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D:\評価問題研究所Ｃ\【重要】令和８年度集計表\単元の評価\"/>
    </mc:Choice>
  </mc:AlternateContent>
  <xr:revisionPtr revIDLastSave="0" documentId="13_ncr:1_{4DE693E2-1B22-44E3-9D53-5FF6622ACE0F}" xr6:coauthVersionLast="47" xr6:coauthVersionMax="47" xr10:uidLastSave="{00000000-0000-0000-0000-000000000000}"/>
  <bookViews>
    <workbookView xWindow="-120" yWindow="-120" windowWidth="25440" windowHeight="15270" tabRatio="517" activeTab="3" xr2:uid="{00000000-000D-0000-FFFF-FFFF00000000}"/>
  </bookViews>
  <sheets>
    <sheet name="表紙" sheetId="13" r:id="rId1"/>
    <sheet name="名簿の作成" sheetId="10" r:id="rId2"/>
    <sheet name="評価の基準値" sheetId="3" r:id="rId3"/>
    <sheet name="集計表" sheetId="17" r:id="rId4"/>
  </sheets>
  <definedNames>
    <definedName name="_D102323">#REF!</definedName>
    <definedName name="_xlnm.Print_Area" localSheetId="3">集計表!$A$1:$BQ$66,集計表!$A$195:$BE$259,集計表!$A$293:$BE$322,集計表!$A$324:$BE$352,集計表!$A$354:$BE$382,集計表!$A$384:$BE$412,集計表!$A$414:$BE$442,集計表!$A$444:$BE$472,集計表!$A$474:$BE$502,集計表!$A$504:$BE$532,集計表!$A$534:$BE$562,集計表!$A$564:$BE$592,集計表!$A$594:$BE$622,集計表!$A$624:$BE$652,集計表!$A$654:$BE$682,集計表!$A$684:$BE$712,集計表!$A$714:$BE$742,集計表!$A$744:$BE$772,集計表!$A$774:$BE$802,集計表!$A$804:$BE$832,集計表!$A$834:$BE$862,集計表!$A$864:$BE$892,集計表!$A$894:$BE$922,集計表!$A$924:$BE$952,集計表!$A$954:$BE$982,集計表!$A$984:$BE$1012,集計表!$A$1014:$BE$1042,集計表!$A$1044:$BE$1072,集計表!$A$1074:$BE$1102,集計表!$A$1104:$BE$1132,集計表!$A$1134:$BE$1162,集計表!$A$1164:$BE$1192,集計表!$A$1194:$BE$1222,集計表!$A$1224:$BE$1252,集計表!$A$1254:$BE$1282,集計表!$A$1284:$BE$1312,集計表!$A$1314:$BE$1342,集計表!$A$1344:$BE$1372,集計表!$A$1374:$BE$1402,集計表!$A$1404:$BE$1432,集計表!$A$1434:$BE$1462,集計表!$A$1464:$BE$1492,集計表!$A$1494:$BE$1522,集計表!$A$1524:$BE$1552,集計表!$A$1554:$BE$1582,集計表!$A$99:$BE$160</definedName>
    <definedName name="_xlnm.Print_Area" localSheetId="0">表紙!$B$1:$M$27</definedName>
    <definedName name="_xlnm.Print_Area" localSheetId="2">評価の基準値!$A$1:$D$8</definedName>
    <definedName name="_xlnm.Print_Area" localSheetId="1">名簿の作成!$B$1:$D$47</definedName>
    <definedName name="評価基準" localSheetId="1">名簿の作成!#REF!</definedName>
    <definedName name="評価基準">評価の基準値!$B$4:$C$6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 i="17" l="1"/>
  <c r="AN22" i="17" l="1"/>
  <c r="AR22" i="17" s="1"/>
  <c r="AP22" i="17"/>
  <c r="Z21" i="17"/>
  <c r="AT1558" i="17"/>
  <c r="AT1528" i="17"/>
  <c r="AT1498" i="17"/>
  <c r="AT1468" i="17"/>
  <c r="AT1438" i="17"/>
  <c r="AT1408" i="17"/>
  <c r="AT1378" i="17"/>
  <c r="AT1348" i="17"/>
  <c r="AT1318" i="17"/>
  <c r="AT1288" i="17"/>
  <c r="AT1258" i="17"/>
  <c r="AT1228" i="17"/>
  <c r="AT1198" i="17"/>
  <c r="AT1168" i="17"/>
  <c r="AT1138" i="17"/>
  <c r="AT1108" i="17"/>
  <c r="AT1078" i="17"/>
  <c r="AT1048" i="17"/>
  <c r="AT1018" i="17"/>
  <c r="AT988" i="17"/>
  <c r="AT958" i="17"/>
  <c r="AT928" i="17"/>
  <c r="AT898" i="17"/>
  <c r="AT868" i="17"/>
  <c r="AT838" i="17"/>
  <c r="AT808" i="17"/>
  <c r="AT778" i="17"/>
  <c r="AT748" i="17"/>
  <c r="AT718" i="17"/>
  <c r="AT688" i="17"/>
  <c r="AT658" i="17"/>
  <c r="AT628" i="17"/>
  <c r="AT598" i="17"/>
  <c r="AT568" i="17"/>
  <c r="AT538" i="17"/>
  <c r="AT508" i="17"/>
  <c r="AT478" i="17"/>
  <c r="AT448" i="17"/>
  <c r="AT418" i="17"/>
  <c r="AT388" i="17"/>
  <c r="AT358" i="17"/>
  <c r="AT328" i="17"/>
  <c r="AT298" i="17"/>
  <c r="AT199" i="17"/>
  <c r="AT103" i="17"/>
  <c r="AN1558" i="17"/>
  <c r="AN1528" i="17"/>
  <c r="AN1498" i="17"/>
  <c r="AN1468" i="17"/>
  <c r="AN1438" i="17"/>
  <c r="AN1408" i="17"/>
  <c r="AN1378" i="17"/>
  <c r="AN1348" i="17"/>
  <c r="AN1318" i="17"/>
  <c r="AN1288" i="17"/>
  <c r="AN1258" i="17"/>
  <c r="AN1228" i="17"/>
  <c r="AN1198" i="17"/>
  <c r="AN1168" i="17"/>
  <c r="AN1138" i="17"/>
  <c r="AN1108" i="17"/>
  <c r="AN1078" i="17"/>
  <c r="AN1048" i="17"/>
  <c r="AN1018" i="17"/>
  <c r="AN988" i="17"/>
  <c r="AN958" i="17"/>
  <c r="AN928" i="17"/>
  <c r="AN898" i="17"/>
  <c r="AN868" i="17"/>
  <c r="AN838" i="17"/>
  <c r="AN808" i="17"/>
  <c r="AN778" i="17"/>
  <c r="AN748" i="17"/>
  <c r="AN718" i="17"/>
  <c r="AN688" i="17"/>
  <c r="AN658" i="17"/>
  <c r="AN628" i="17"/>
  <c r="AN598" i="17"/>
  <c r="AN568" i="17"/>
  <c r="AN538" i="17"/>
  <c r="AN508" i="17"/>
  <c r="AN478" i="17"/>
  <c r="AN448" i="17"/>
  <c r="AN418" i="17"/>
  <c r="AN388" i="17"/>
  <c r="AN358" i="17"/>
  <c r="AN328" i="17"/>
  <c r="AN298" i="17"/>
  <c r="AN199" i="17"/>
  <c r="AN103" i="17"/>
  <c r="AH1558" i="17"/>
  <c r="AH1528" i="17"/>
  <c r="AH1498" i="17"/>
  <c r="AH1468" i="17"/>
  <c r="AH1438" i="17"/>
  <c r="AH1408" i="17"/>
  <c r="AH1378" i="17"/>
  <c r="AH1348" i="17"/>
  <c r="AH1318" i="17"/>
  <c r="AH1288" i="17"/>
  <c r="AH1258" i="17"/>
  <c r="AH1228" i="17"/>
  <c r="AH1198" i="17"/>
  <c r="AH1168" i="17"/>
  <c r="AH1138" i="17"/>
  <c r="AH1108" i="17"/>
  <c r="AH1078" i="17"/>
  <c r="AH1048" i="17"/>
  <c r="AH1018" i="17"/>
  <c r="AH988" i="17"/>
  <c r="AH958" i="17"/>
  <c r="AH928" i="17"/>
  <c r="AH898" i="17"/>
  <c r="AH868" i="17"/>
  <c r="AH838" i="17"/>
  <c r="AH808" i="17"/>
  <c r="AH778" i="17"/>
  <c r="AH748" i="17"/>
  <c r="AH718" i="17"/>
  <c r="AH688" i="17"/>
  <c r="AH658" i="17"/>
  <c r="AH628" i="17"/>
  <c r="AH598" i="17"/>
  <c r="AH568" i="17"/>
  <c r="AH538" i="17"/>
  <c r="AH508" i="17"/>
  <c r="AH478" i="17"/>
  <c r="AH448" i="17"/>
  <c r="AH418" i="17"/>
  <c r="AH388" i="17"/>
  <c r="AH358" i="17"/>
  <c r="AH328" i="17"/>
  <c r="AH298" i="17"/>
  <c r="AH199" i="17"/>
  <c r="AH103" i="17"/>
  <c r="AB1558" i="17"/>
  <c r="AB1528" i="17"/>
  <c r="AB1498" i="17"/>
  <c r="AB1468" i="17"/>
  <c r="AB1438" i="17"/>
  <c r="AB1408" i="17"/>
  <c r="AB1378" i="17"/>
  <c r="AB1348" i="17"/>
  <c r="AB1318" i="17"/>
  <c r="AB1288" i="17"/>
  <c r="AB1258" i="17"/>
  <c r="AB1228" i="17"/>
  <c r="AB1198" i="17"/>
  <c r="AB1168" i="17"/>
  <c r="AB1138" i="17"/>
  <c r="AB1108" i="17"/>
  <c r="AB1078" i="17"/>
  <c r="AB1048" i="17"/>
  <c r="AB1018" i="17"/>
  <c r="AB988" i="17"/>
  <c r="AB958" i="17"/>
  <c r="AB928" i="17"/>
  <c r="AB898" i="17"/>
  <c r="AB868" i="17"/>
  <c r="AB838" i="17"/>
  <c r="AB808" i="17"/>
  <c r="AB778" i="17"/>
  <c r="AB748" i="17"/>
  <c r="AB718" i="17"/>
  <c r="AB688" i="17"/>
  <c r="AB658" i="17"/>
  <c r="AB628" i="17"/>
  <c r="AB598" i="17"/>
  <c r="AB568" i="17"/>
  <c r="AB538" i="17"/>
  <c r="AB508" i="17"/>
  <c r="AB478" i="17"/>
  <c r="AB448" i="17"/>
  <c r="AB418" i="17"/>
  <c r="AB388" i="17"/>
  <c r="AB358" i="17"/>
  <c r="AB328" i="17"/>
  <c r="AB298" i="17"/>
  <c r="AB199" i="17"/>
  <c r="AB103" i="17"/>
  <c r="V1558" i="17"/>
  <c r="V1528" i="17"/>
  <c r="V1498" i="17"/>
  <c r="V1468" i="17"/>
  <c r="V1438" i="17"/>
  <c r="V1408" i="17"/>
  <c r="V1378" i="17"/>
  <c r="V1348" i="17"/>
  <c r="V1318" i="17"/>
  <c r="V1288" i="17"/>
  <c r="V1258" i="17"/>
  <c r="V1228" i="17"/>
  <c r="V1198" i="17"/>
  <c r="V1168" i="17"/>
  <c r="V1138" i="17"/>
  <c r="V1108" i="17"/>
  <c r="V1078" i="17"/>
  <c r="V1048" i="17"/>
  <c r="V1018" i="17"/>
  <c r="V988" i="17"/>
  <c r="V958" i="17"/>
  <c r="V928" i="17"/>
  <c r="V898" i="17"/>
  <c r="V868" i="17"/>
  <c r="V838" i="17"/>
  <c r="V808" i="17"/>
  <c r="V778" i="17"/>
  <c r="V748" i="17"/>
  <c r="V718" i="17"/>
  <c r="V688" i="17"/>
  <c r="V658" i="17"/>
  <c r="V628" i="17"/>
  <c r="V598" i="17"/>
  <c r="V568" i="17"/>
  <c r="V538" i="17"/>
  <c r="V508" i="17"/>
  <c r="V478" i="17"/>
  <c r="V448" i="17"/>
  <c r="V418" i="17"/>
  <c r="V388" i="17"/>
  <c r="V358" i="17"/>
  <c r="V328" i="17"/>
  <c r="V298" i="17"/>
  <c r="V199" i="17"/>
  <c r="V103" i="17"/>
  <c r="P1558" i="17"/>
  <c r="P1528" i="17"/>
  <c r="P1498" i="17"/>
  <c r="P1468" i="17"/>
  <c r="P1438" i="17"/>
  <c r="P1408" i="17"/>
  <c r="P1378" i="17"/>
  <c r="P1348" i="17"/>
  <c r="P1318" i="17"/>
  <c r="P1288" i="17"/>
  <c r="P1258" i="17"/>
  <c r="P1228" i="17"/>
  <c r="P1198" i="17"/>
  <c r="P1168" i="17"/>
  <c r="P1138" i="17"/>
  <c r="P1108" i="17"/>
  <c r="P1078" i="17"/>
  <c r="P1048" i="17"/>
  <c r="P1018" i="17"/>
  <c r="P988" i="17"/>
  <c r="P958" i="17"/>
  <c r="P928" i="17"/>
  <c r="P898" i="17"/>
  <c r="P868" i="17"/>
  <c r="P838" i="17"/>
  <c r="P808" i="17"/>
  <c r="P778" i="17"/>
  <c r="P748" i="17"/>
  <c r="P718" i="17"/>
  <c r="P688" i="17"/>
  <c r="P658" i="17"/>
  <c r="P628" i="17"/>
  <c r="P598" i="17"/>
  <c r="P568" i="17"/>
  <c r="P538" i="17"/>
  <c r="P508" i="17"/>
  <c r="P478" i="17"/>
  <c r="P448" i="17"/>
  <c r="P418" i="17"/>
  <c r="P388" i="17"/>
  <c r="P358" i="17"/>
  <c r="P328" i="17"/>
  <c r="P298" i="17"/>
  <c r="P199" i="17"/>
  <c r="P103" i="17"/>
  <c r="J1558" i="17"/>
  <c r="J1528" i="17"/>
  <c r="J1498" i="17"/>
  <c r="J1468" i="17"/>
  <c r="J1438" i="17"/>
  <c r="J1408" i="17"/>
  <c r="J1378" i="17"/>
  <c r="J1348" i="17"/>
  <c r="J1318" i="17"/>
  <c r="J1288" i="17"/>
  <c r="J1258" i="17"/>
  <c r="J1228" i="17"/>
  <c r="J1198" i="17"/>
  <c r="J1168" i="17"/>
  <c r="J1138" i="17"/>
  <c r="J1108" i="17"/>
  <c r="J1078" i="17"/>
  <c r="J1048" i="17"/>
  <c r="J1018" i="17"/>
  <c r="J988" i="17"/>
  <c r="J958" i="17"/>
  <c r="J928" i="17"/>
  <c r="J898" i="17"/>
  <c r="J868" i="17"/>
  <c r="J838" i="17"/>
  <c r="J808" i="17"/>
  <c r="J778" i="17"/>
  <c r="J748" i="17"/>
  <c r="J718" i="17"/>
  <c r="J688" i="17"/>
  <c r="J658" i="17"/>
  <c r="J628" i="17"/>
  <c r="J598" i="17"/>
  <c r="J568" i="17"/>
  <c r="J538" i="17"/>
  <c r="J508" i="17"/>
  <c r="J478" i="17"/>
  <c r="J448" i="17"/>
  <c r="J418" i="17"/>
  <c r="J388" i="17"/>
  <c r="J358" i="17"/>
  <c r="J328" i="17"/>
  <c r="J298" i="17"/>
  <c r="J199" i="17"/>
  <c r="J103" i="17"/>
  <c r="D1558" i="17"/>
  <c r="D1528" i="17"/>
  <c r="D1498" i="17"/>
  <c r="D1468" i="17"/>
  <c r="D1438" i="17"/>
  <c r="D1408" i="17"/>
  <c r="D1378" i="17"/>
  <c r="D1348" i="17"/>
  <c r="D1318" i="17"/>
  <c r="D1288" i="17"/>
  <c r="D1258" i="17"/>
  <c r="D1228" i="17"/>
  <c r="D1198" i="17"/>
  <c r="D1168" i="17"/>
  <c r="D1138" i="17"/>
  <c r="D1108" i="17"/>
  <c r="D1078" i="17"/>
  <c r="D1048" i="17"/>
  <c r="D1018" i="17"/>
  <c r="D988" i="17"/>
  <c r="D958" i="17"/>
  <c r="D928" i="17"/>
  <c r="D898" i="17"/>
  <c r="D868" i="17"/>
  <c r="D838" i="17"/>
  <c r="D808" i="17"/>
  <c r="D778" i="17"/>
  <c r="D748" i="17"/>
  <c r="D718" i="17"/>
  <c r="D688" i="17"/>
  <c r="D658" i="17"/>
  <c r="D628" i="17"/>
  <c r="D598" i="17"/>
  <c r="D568" i="17"/>
  <c r="D538" i="17"/>
  <c r="D508" i="17"/>
  <c r="D478" i="17"/>
  <c r="D448" i="17"/>
  <c r="D418" i="17"/>
  <c r="D388" i="17"/>
  <c r="D358" i="17"/>
  <c r="D328" i="17"/>
  <c r="D298" i="17"/>
  <c r="D199" i="17"/>
  <c r="D103" i="17"/>
  <c r="AJ22" i="17"/>
  <c r="AH22" i="17"/>
  <c r="AL22" i="17" s="1"/>
  <c r="L22" i="17"/>
  <c r="J22" i="17"/>
  <c r="N22" i="17" s="1"/>
  <c r="F22" i="17"/>
  <c r="D22" i="17"/>
  <c r="H22" i="17" s="1"/>
  <c r="BB1569" i="17" l="1"/>
  <c r="BB1539" i="17"/>
  <c r="BB1509" i="17"/>
  <c r="BB1479" i="17"/>
  <c r="BB1449" i="17"/>
  <c r="BB1419" i="17"/>
  <c r="BB1389" i="17"/>
  <c r="BB1359" i="17"/>
  <c r="BB1329" i="17"/>
  <c r="BB1299" i="17"/>
  <c r="BB1269" i="17"/>
  <c r="BB1239" i="17"/>
  <c r="BB1209" i="17"/>
  <c r="BB1179" i="17"/>
  <c r="BB1149" i="17"/>
  <c r="BB1119" i="17"/>
  <c r="BB1089" i="17"/>
  <c r="BB1059" i="17"/>
  <c r="BB1029" i="17"/>
  <c r="BB999" i="17"/>
  <c r="BB969" i="17"/>
  <c r="BB939" i="17"/>
  <c r="BB909" i="17"/>
  <c r="BB879" i="17"/>
  <c r="BB849" i="17"/>
  <c r="BB819" i="17"/>
  <c r="BB789" i="17"/>
  <c r="BB759" i="17"/>
  <c r="BB729" i="17"/>
  <c r="BB699" i="17"/>
  <c r="BB669" i="17"/>
  <c r="BB639" i="17"/>
  <c r="BB609" i="17"/>
  <c r="BB579" i="17"/>
  <c r="BB549" i="17"/>
  <c r="BB519" i="17"/>
  <c r="BB489" i="17"/>
  <c r="BB459" i="17"/>
  <c r="BB429" i="17"/>
  <c r="BB399" i="17"/>
  <c r="BB369" i="17"/>
  <c r="BB339" i="17"/>
  <c r="BB309" i="17"/>
  <c r="BB214" i="17"/>
  <c r="BB114" i="17"/>
  <c r="AV1569" i="17"/>
  <c r="AV1539" i="17"/>
  <c r="AV1509" i="17"/>
  <c r="AV1479" i="17"/>
  <c r="AV1449" i="17"/>
  <c r="AV1419" i="17"/>
  <c r="AV1389" i="17"/>
  <c r="AV1359" i="17"/>
  <c r="AV1329" i="17"/>
  <c r="AV1299" i="17"/>
  <c r="AV1269" i="17"/>
  <c r="AV1239" i="17"/>
  <c r="AV1209" i="17"/>
  <c r="AV1179" i="17"/>
  <c r="AV1149" i="17"/>
  <c r="AV1119" i="17"/>
  <c r="AV1089" i="17"/>
  <c r="AV1059" i="17"/>
  <c r="AV1029" i="17"/>
  <c r="AV999" i="17"/>
  <c r="AV969" i="17"/>
  <c r="AV939" i="17"/>
  <c r="AV909" i="17"/>
  <c r="AV879" i="17"/>
  <c r="AV849" i="17"/>
  <c r="AV819" i="17"/>
  <c r="AV789" i="17"/>
  <c r="AV759" i="17"/>
  <c r="AV729" i="17"/>
  <c r="AV699" i="17"/>
  <c r="AV669" i="17"/>
  <c r="AV639" i="17"/>
  <c r="AV609" i="17"/>
  <c r="AV579" i="17"/>
  <c r="AV549" i="17"/>
  <c r="AV519" i="17"/>
  <c r="AV489" i="17"/>
  <c r="AV459" i="17"/>
  <c r="AV429" i="17"/>
  <c r="AV399" i="17"/>
  <c r="AV369" i="17"/>
  <c r="AV339" i="17"/>
  <c r="AV309" i="17"/>
  <c r="AV214" i="17"/>
  <c r="AV114" i="17"/>
  <c r="AP1569" i="17"/>
  <c r="AP1539" i="17"/>
  <c r="AP1509" i="17"/>
  <c r="AP1479" i="17"/>
  <c r="AP1449" i="17"/>
  <c r="AP1419" i="17"/>
  <c r="AP1389" i="17"/>
  <c r="AP1359" i="17"/>
  <c r="AP1329" i="17"/>
  <c r="AP1299" i="17"/>
  <c r="AP1269" i="17"/>
  <c r="AP1239" i="17"/>
  <c r="AP1209" i="17"/>
  <c r="AP1179" i="17"/>
  <c r="AP1149" i="17"/>
  <c r="AP1119" i="17"/>
  <c r="AP1089" i="17"/>
  <c r="AP1059" i="17"/>
  <c r="AP1029" i="17"/>
  <c r="AP999" i="17"/>
  <c r="AP969" i="17"/>
  <c r="AP939" i="17"/>
  <c r="AP909" i="17"/>
  <c r="AP879" i="17"/>
  <c r="AP849" i="17"/>
  <c r="AP819" i="17"/>
  <c r="AP789" i="17"/>
  <c r="AP759" i="17"/>
  <c r="AP729" i="17"/>
  <c r="AP699" i="17"/>
  <c r="AP669" i="17"/>
  <c r="AP639" i="17"/>
  <c r="AP609" i="17"/>
  <c r="AP579" i="17"/>
  <c r="AP549" i="17"/>
  <c r="AP519" i="17"/>
  <c r="AP489" i="17"/>
  <c r="AP459" i="17"/>
  <c r="AP429" i="17"/>
  <c r="AP399" i="17"/>
  <c r="AP369" i="17"/>
  <c r="AP339" i="17"/>
  <c r="AP309" i="17"/>
  <c r="AP214" i="17"/>
  <c r="AP114" i="17"/>
  <c r="AJ1569" i="17"/>
  <c r="AJ1539" i="17"/>
  <c r="AJ1509" i="17"/>
  <c r="AJ1479" i="17"/>
  <c r="AJ1449" i="17"/>
  <c r="AJ1419" i="17"/>
  <c r="AJ1389" i="17"/>
  <c r="AJ1359" i="17"/>
  <c r="AJ1329" i="17"/>
  <c r="AJ1299" i="17"/>
  <c r="AJ1269" i="17"/>
  <c r="AJ1239" i="17"/>
  <c r="AJ1209" i="17"/>
  <c r="AJ1179" i="17"/>
  <c r="AJ1149" i="17"/>
  <c r="AJ1119" i="17"/>
  <c r="AJ1089" i="17"/>
  <c r="AJ1059" i="17"/>
  <c r="AJ1029" i="17"/>
  <c r="AJ999" i="17"/>
  <c r="AJ969" i="17"/>
  <c r="AJ939" i="17"/>
  <c r="AJ909" i="17"/>
  <c r="AJ879" i="17"/>
  <c r="AJ849" i="17"/>
  <c r="AJ819" i="17"/>
  <c r="AJ789" i="17"/>
  <c r="AJ759" i="17"/>
  <c r="AJ729" i="17"/>
  <c r="AJ699" i="17"/>
  <c r="AJ669" i="17"/>
  <c r="AJ639" i="17"/>
  <c r="AJ609" i="17"/>
  <c r="AJ579" i="17"/>
  <c r="AJ549" i="17"/>
  <c r="AJ519" i="17"/>
  <c r="AJ489" i="17"/>
  <c r="AJ459" i="17"/>
  <c r="AJ429" i="17"/>
  <c r="AJ399" i="17"/>
  <c r="AJ369" i="17"/>
  <c r="AJ339" i="17"/>
  <c r="AJ309" i="17"/>
  <c r="AJ214" i="17"/>
  <c r="AJ114" i="17"/>
  <c r="AD1569" i="17"/>
  <c r="AD1539" i="17"/>
  <c r="AD1509" i="17"/>
  <c r="AD1479" i="17"/>
  <c r="AD1449" i="17"/>
  <c r="AD1419" i="17"/>
  <c r="AD1389" i="17"/>
  <c r="AD1359" i="17"/>
  <c r="AD1329" i="17"/>
  <c r="AD1299" i="17"/>
  <c r="AD1269" i="17"/>
  <c r="AD1239" i="17"/>
  <c r="AD1209" i="17"/>
  <c r="AD1179" i="17"/>
  <c r="AD1149" i="17"/>
  <c r="AD1119" i="17"/>
  <c r="AD1089" i="17"/>
  <c r="AD1059" i="17"/>
  <c r="AD1029" i="17"/>
  <c r="AD999" i="17"/>
  <c r="AD969" i="17"/>
  <c r="AD939" i="17"/>
  <c r="AD909" i="17"/>
  <c r="AD879" i="17"/>
  <c r="AD849" i="17"/>
  <c r="AD819" i="17"/>
  <c r="AD789" i="17"/>
  <c r="AD759" i="17"/>
  <c r="AD729" i="17"/>
  <c r="AD699" i="17"/>
  <c r="AD669" i="17"/>
  <c r="AD639" i="17"/>
  <c r="AD609" i="17"/>
  <c r="AD579" i="17"/>
  <c r="AD549" i="17"/>
  <c r="AD519" i="17"/>
  <c r="AD489" i="17"/>
  <c r="AD459" i="17"/>
  <c r="AD429" i="17"/>
  <c r="AD399" i="17"/>
  <c r="AD369" i="17"/>
  <c r="AD339" i="17"/>
  <c r="AD309" i="17"/>
  <c r="AD214" i="17"/>
  <c r="AD114" i="17"/>
  <c r="X1569" i="17"/>
  <c r="X1539" i="17"/>
  <c r="X1509" i="17"/>
  <c r="X1479" i="17"/>
  <c r="X1449" i="17"/>
  <c r="X1419" i="17"/>
  <c r="X1389" i="17"/>
  <c r="X1359" i="17"/>
  <c r="X1329" i="17"/>
  <c r="X1299" i="17"/>
  <c r="X1269" i="17"/>
  <c r="X1239" i="17"/>
  <c r="X1209" i="17"/>
  <c r="X1179" i="17"/>
  <c r="X1149" i="17"/>
  <c r="X1119" i="17"/>
  <c r="X1089" i="17"/>
  <c r="X1059" i="17"/>
  <c r="X1029" i="17"/>
  <c r="X999" i="17"/>
  <c r="X969" i="17"/>
  <c r="X939" i="17"/>
  <c r="X909" i="17"/>
  <c r="X879" i="17"/>
  <c r="X849" i="17"/>
  <c r="X819" i="17"/>
  <c r="X789" i="17"/>
  <c r="X759" i="17"/>
  <c r="X729" i="17"/>
  <c r="X699" i="17"/>
  <c r="X669" i="17"/>
  <c r="X639" i="17"/>
  <c r="X609" i="17"/>
  <c r="X579" i="17"/>
  <c r="X549" i="17"/>
  <c r="X519" i="17"/>
  <c r="X489" i="17"/>
  <c r="X459" i="17"/>
  <c r="X429" i="17"/>
  <c r="X399" i="17"/>
  <c r="X369" i="17"/>
  <c r="X339" i="17"/>
  <c r="X309" i="17"/>
  <c r="X214" i="17"/>
  <c r="X114" i="17"/>
  <c r="R1569" i="17"/>
  <c r="R1539" i="17"/>
  <c r="R1509" i="17"/>
  <c r="R1479" i="17"/>
  <c r="R1449" i="17"/>
  <c r="R1419" i="17"/>
  <c r="R1389" i="17"/>
  <c r="R1359" i="17"/>
  <c r="R1329" i="17"/>
  <c r="R1299" i="17"/>
  <c r="R1269" i="17"/>
  <c r="R1239" i="17"/>
  <c r="R1209" i="17"/>
  <c r="R1179" i="17"/>
  <c r="R1149" i="17"/>
  <c r="R1119" i="17"/>
  <c r="R1089" i="17"/>
  <c r="R1059" i="17"/>
  <c r="R1029" i="17"/>
  <c r="R999" i="17"/>
  <c r="R969" i="17"/>
  <c r="R939" i="17"/>
  <c r="R909" i="17"/>
  <c r="R879" i="17"/>
  <c r="R849" i="17"/>
  <c r="R819" i="17"/>
  <c r="R789" i="17"/>
  <c r="R759" i="17"/>
  <c r="R729" i="17"/>
  <c r="R699" i="17"/>
  <c r="R669" i="17"/>
  <c r="R639" i="17"/>
  <c r="R609" i="17"/>
  <c r="R579" i="17"/>
  <c r="R549" i="17"/>
  <c r="R519" i="17"/>
  <c r="R489" i="17"/>
  <c r="R459" i="17"/>
  <c r="R429" i="17"/>
  <c r="R399" i="17"/>
  <c r="R369" i="17"/>
  <c r="R339" i="17"/>
  <c r="R309" i="17"/>
  <c r="R214" i="17"/>
  <c r="R114" i="17"/>
  <c r="L1569" i="17"/>
  <c r="L1539" i="17"/>
  <c r="L1509" i="17"/>
  <c r="L1479" i="17"/>
  <c r="L1449" i="17"/>
  <c r="L1419" i="17"/>
  <c r="L1389" i="17"/>
  <c r="L1359" i="17"/>
  <c r="L1329" i="17"/>
  <c r="L1299" i="17"/>
  <c r="L1269" i="17"/>
  <c r="L1239" i="17"/>
  <c r="L1209" i="17"/>
  <c r="L1179" i="17"/>
  <c r="L1149" i="17"/>
  <c r="L1119" i="17"/>
  <c r="L1089" i="17"/>
  <c r="L1059" i="17"/>
  <c r="L1029" i="17"/>
  <c r="L999" i="17"/>
  <c r="L969" i="17"/>
  <c r="L939" i="17"/>
  <c r="L909" i="17"/>
  <c r="L879" i="17"/>
  <c r="L849" i="17"/>
  <c r="L819" i="17"/>
  <c r="L789" i="17"/>
  <c r="L759" i="17"/>
  <c r="L729" i="17"/>
  <c r="L699" i="17"/>
  <c r="L669" i="17"/>
  <c r="L639" i="17"/>
  <c r="L609" i="17"/>
  <c r="L579" i="17"/>
  <c r="L549" i="17"/>
  <c r="L519" i="17"/>
  <c r="L489" i="17"/>
  <c r="L459" i="17"/>
  <c r="L429" i="17"/>
  <c r="L399" i="17"/>
  <c r="L369" i="17"/>
  <c r="L339" i="17"/>
  <c r="L309" i="17"/>
  <c r="L214" i="17"/>
  <c r="L114" i="17"/>
  <c r="F114" i="17"/>
  <c r="F1569" i="17"/>
  <c r="F1539" i="17"/>
  <c r="F1509" i="17"/>
  <c r="F1479" i="17"/>
  <c r="F1449" i="17"/>
  <c r="F1419" i="17"/>
  <c r="F1389" i="17"/>
  <c r="F1359" i="17"/>
  <c r="F1329" i="17"/>
  <c r="F1299" i="17"/>
  <c r="F1269" i="17"/>
  <c r="F1239" i="17"/>
  <c r="F1209" i="17"/>
  <c r="F1179" i="17"/>
  <c r="F1149" i="17"/>
  <c r="F1119" i="17"/>
  <c r="F1089" i="17"/>
  <c r="F1059" i="17"/>
  <c r="F1029" i="17"/>
  <c r="F999" i="17"/>
  <c r="F969" i="17"/>
  <c r="F939" i="17"/>
  <c r="F909" i="17"/>
  <c r="F879" i="17"/>
  <c r="F849" i="17"/>
  <c r="F819" i="17"/>
  <c r="F789" i="17"/>
  <c r="F759" i="17"/>
  <c r="F729" i="17"/>
  <c r="F699" i="17"/>
  <c r="F669" i="17"/>
  <c r="F639" i="17"/>
  <c r="F609" i="17"/>
  <c r="F579" i="17"/>
  <c r="F549" i="17"/>
  <c r="F519" i="17"/>
  <c r="F489" i="17"/>
  <c r="F459" i="17"/>
  <c r="F429" i="17"/>
  <c r="F399" i="17"/>
  <c r="F369" i="17"/>
  <c r="F339" i="17"/>
  <c r="F309" i="17"/>
  <c r="F214" i="17"/>
  <c r="AZ26" i="17" l="1"/>
  <c r="BB26" i="17"/>
  <c r="AZ27" i="17"/>
  <c r="BB27" i="17"/>
  <c r="AZ28" i="17"/>
  <c r="BB28" i="17"/>
  <c r="AZ29" i="17"/>
  <c r="BB29" i="17"/>
  <c r="AZ30" i="17"/>
  <c r="BB30" i="17"/>
  <c r="AZ31" i="17"/>
  <c r="BB31" i="17"/>
  <c r="AZ32" i="17"/>
  <c r="BB32" i="17"/>
  <c r="AZ33" i="17"/>
  <c r="BB33" i="17"/>
  <c r="AZ34" i="17"/>
  <c r="BB34" i="17"/>
  <c r="AZ35" i="17"/>
  <c r="BB35" i="17"/>
  <c r="AZ36" i="17"/>
  <c r="BB36" i="17"/>
  <c r="AZ37" i="17"/>
  <c r="BB37" i="17"/>
  <c r="AZ38" i="17"/>
  <c r="BB38" i="17"/>
  <c r="AZ39" i="17"/>
  <c r="BB39" i="17"/>
  <c r="AZ40" i="17"/>
  <c r="BB40" i="17"/>
  <c r="AZ41" i="17"/>
  <c r="BB41" i="17"/>
  <c r="AZ42" i="17"/>
  <c r="BB42" i="17"/>
  <c r="AZ43" i="17"/>
  <c r="BB43" i="17"/>
  <c r="AZ44" i="17"/>
  <c r="BB44" i="17"/>
  <c r="AZ45" i="17"/>
  <c r="BB45" i="17"/>
  <c r="AZ46" i="17"/>
  <c r="BB46" i="17"/>
  <c r="AZ47" i="17"/>
  <c r="BB47" i="17"/>
  <c r="AZ48" i="17"/>
  <c r="BB48" i="17"/>
  <c r="AZ49" i="17"/>
  <c r="BB49" i="17"/>
  <c r="AZ50" i="17"/>
  <c r="BB50" i="17"/>
  <c r="AZ51" i="17"/>
  <c r="BB51" i="17"/>
  <c r="AZ52" i="17"/>
  <c r="BB52" i="17"/>
  <c r="AZ53" i="17"/>
  <c r="BB53" i="17"/>
  <c r="AZ54" i="17"/>
  <c r="BB54" i="17"/>
  <c r="AZ55" i="17"/>
  <c r="BB55" i="17"/>
  <c r="AZ56" i="17"/>
  <c r="BB56" i="17"/>
  <c r="AZ57" i="17"/>
  <c r="BB57" i="17"/>
  <c r="AZ58" i="17"/>
  <c r="BB58" i="17"/>
  <c r="AZ59" i="17"/>
  <c r="BB59" i="17"/>
  <c r="AZ60" i="17"/>
  <c r="BB60" i="17"/>
  <c r="AZ61" i="17"/>
  <c r="BB61" i="17"/>
  <c r="AZ62" i="17"/>
  <c r="BB62" i="17"/>
  <c r="AZ63" i="17"/>
  <c r="BB63" i="17"/>
  <c r="AZ64" i="17"/>
  <c r="BB64" i="17"/>
  <c r="AZ65" i="17"/>
  <c r="BB65" i="17"/>
  <c r="BB25" i="17"/>
  <c r="AZ25" i="17"/>
  <c r="BB23" i="17"/>
  <c r="AZ23" i="17"/>
  <c r="BB24" i="17"/>
  <c r="AZ24" i="17"/>
  <c r="BB21" i="17"/>
  <c r="AZ21" i="17"/>
  <c r="F1572" i="17" l="1"/>
  <c r="J1572" i="17"/>
  <c r="L1572" i="17"/>
  <c r="P1572" i="17"/>
  <c r="R1572" i="17"/>
  <c r="V1572" i="17"/>
  <c r="X1572" i="17"/>
  <c r="AB1572" i="17"/>
  <c r="AD1572" i="17"/>
  <c r="AH1572" i="17"/>
  <c r="AJ1572" i="17"/>
  <c r="AN1572" i="17"/>
  <c r="AP1572" i="17"/>
  <c r="AT1572" i="17"/>
  <c r="AV1572" i="17"/>
  <c r="AZ1572" i="17"/>
  <c r="BB1572" i="17"/>
  <c r="F1575" i="17"/>
  <c r="J1575" i="17"/>
  <c r="L1575" i="17"/>
  <c r="P1575" i="17"/>
  <c r="R1575" i="17"/>
  <c r="V1575" i="17"/>
  <c r="X1575" i="17"/>
  <c r="AB1575" i="17"/>
  <c r="AD1575" i="17"/>
  <c r="AH1575" i="17"/>
  <c r="AJ1575" i="17"/>
  <c r="AN1575" i="17"/>
  <c r="AP1575" i="17"/>
  <c r="AT1575" i="17"/>
  <c r="AV1575" i="17"/>
  <c r="AZ1575" i="17"/>
  <c r="BB1575" i="17"/>
  <c r="D1575" i="17"/>
  <c r="D1572" i="17"/>
  <c r="BB1571" i="17"/>
  <c r="AZ1571" i="17"/>
  <c r="AV1571" i="17"/>
  <c r="AT1571" i="17"/>
  <c r="AP1571" i="17"/>
  <c r="AN1571" i="17"/>
  <c r="AJ1571" i="17"/>
  <c r="AH1571" i="17"/>
  <c r="AD1571" i="17"/>
  <c r="AB1571" i="17"/>
  <c r="X1571" i="17"/>
  <c r="V1571" i="17"/>
  <c r="R1571" i="17"/>
  <c r="P1571" i="17"/>
  <c r="L1571" i="17"/>
  <c r="J1571" i="17"/>
  <c r="F1571" i="17"/>
  <c r="D1571" i="17"/>
  <c r="BD1569" i="17"/>
  <c r="AZ1569" i="17"/>
  <c r="AX1569" i="17"/>
  <c r="AT1569" i="17"/>
  <c r="AR1569" i="17"/>
  <c r="AN1569" i="17"/>
  <c r="AL1569" i="17"/>
  <c r="AH1569" i="17"/>
  <c r="AF1569" i="17"/>
  <c r="AB1569" i="17"/>
  <c r="Z1569" i="17"/>
  <c r="V1569" i="17"/>
  <c r="T1569" i="17"/>
  <c r="P1569" i="17"/>
  <c r="N1569" i="17"/>
  <c r="J1569" i="17"/>
  <c r="H1569" i="17"/>
  <c r="D1569" i="17"/>
  <c r="F1542" i="17"/>
  <c r="J1542" i="17"/>
  <c r="L1542" i="17"/>
  <c r="P1542" i="17"/>
  <c r="R1542" i="17"/>
  <c r="V1542" i="17"/>
  <c r="X1542" i="17"/>
  <c r="AB1542" i="17"/>
  <c r="AD1542" i="17"/>
  <c r="AH1542" i="17"/>
  <c r="AJ1542" i="17"/>
  <c r="AN1542" i="17"/>
  <c r="AP1542" i="17"/>
  <c r="AT1542" i="17"/>
  <c r="AV1542" i="17"/>
  <c r="AZ1542" i="17"/>
  <c r="BB1542" i="17"/>
  <c r="F1545" i="17"/>
  <c r="J1545" i="17"/>
  <c r="L1545" i="17"/>
  <c r="P1545" i="17"/>
  <c r="R1545" i="17"/>
  <c r="V1545" i="17"/>
  <c r="X1545" i="17"/>
  <c r="AB1545" i="17"/>
  <c r="AD1545" i="17"/>
  <c r="AH1545" i="17"/>
  <c r="AJ1545" i="17"/>
  <c r="AN1545" i="17"/>
  <c r="AP1545" i="17"/>
  <c r="AT1545" i="17"/>
  <c r="AV1545" i="17"/>
  <c r="AZ1545" i="17"/>
  <c r="BB1545" i="17"/>
  <c r="D1545" i="17"/>
  <c r="D1542" i="17"/>
  <c r="BB1541" i="17"/>
  <c r="AZ1541" i="17"/>
  <c r="AV1541" i="17"/>
  <c r="AT1541" i="17"/>
  <c r="AP1541" i="17"/>
  <c r="AN1541" i="17"/>
  <c r="AJ1541" i="17"/>
  <c r="AH1541" i="17"/>
  <c r="AD1541" i="17"/>
  <c r="AB1541" i="17"/>
  <c r="X1541" i="17"/>
  <c r="V1541" i="17"/>
  <c r="R1541" i="17"/>
  <c r="P1541" i="17"/>
  <c r="L1541" i="17"/>
  <c r="J1541" i="17"/>
  <c r="F1541" i="17"/>
  <c r="D1541" i="17"/>
  <c r="BD1539" i="17"/>
  <c r="AZ1539" i="17"/>
  <c r="AX1539" i="17"/>
  <c r="AT1539" i="17"/>
  <c r="AR1539" i="17"/>
  <c r="AN1539" i="17"/>
  <c r="AL1539" i="17"/>
  <c r="AH1539" i="17"/>
  <c r="AF1539" i="17"/>
  <c r="AB1539" i="17"/>
  <c r="Z1539" i="17"/>
  <c r="V1539" i="17"/>
  <c r="T1539" i="17"/>
  <c r="P1539" i="17"/>
  <c r="N1539" i="17"/>
  <c r="J1539" i="17"/>
  <c r="H1539" i="17"/>
  <c r="D1539" i="17"/>
  <c r="F1512" i="17"/>
  <c r="J1512" i="17"/>
  <c r="L1512" i="17"/>
  <c r="P1512" i="17"/>
  <c r="R1512" i="17"/>
  <c r="V1512" i="17"/>
  <c r="X1512" i="17"/>
  <c r="AB1512" i="17"/>
  <c r="AD1512" i="17"/>
  <c r="AH1512" i="17"/>
  <c r="AJ1512" i="17"/>
  <c r="AN1512" i="17"/>
  <c r="AP1512" i="17"/>
  <c r="AT1512" i="17"/>
  <c r="AV1512" i="17"/>
  <c r="AZ1512" i="17"/>
  <c r="BB1512" i="17"/>
  <c r="F1515" i="17"/>
  <c r="J1515" i="17"/>
  <c r="L1515" i="17"/>
  <c r="P1515" i="17"/>
  <c r="R1515" i="17"/>
  <c r="V1515" i="17"/>
  <c r="X1515" i="17"/>
  <c r="AB1515" i="17"/>
  <c r="AD1515" i="17"/>
  <c r="AH1515" i="17"/>
  <c r="AJ1515" i="17"/>
  <c r="AN1515" i="17"/>
  <c r="AP1515" i="17"/>
  <c r="AT1515" i="17"/>
  <c r="AV1515" i="17"/>
  <c r="AZ1515" i="17"/>
  <c r="BB1515" i="17"/>
  <c r="D1515" i="17"/>
  <c r="D1512" i="17"/>
  <c r="BB1511" i="17"/>
  <c r="AZ1511" i="17"/>
  <c r="AV1511" i="17"/>
  <c r="AT1511" i="17"/>
  <c r="AP1511" i="17"/>
  <c r="AN1511" i="17"/>
  <c r="AJ1511" i="17"/>
  <c r="AH1511" i="17"/>
  <c r="AD1511" i="17"/>
  <c r="AB1511" i="17"/>
  <c r="X1511" i="17"/>
  <c r="V1511" i="17"/>
  <c r="R1511" i="17"/>
  <c r="P1511" i="17"/>
  <c r="L1511" i="17"/>
  <c r="J1511" i="17"/>
  <c r="F1511" i="17"/>
  <c r="D1511" i="17"/>
  <c r="BD1509" i="17"/>
  <c r="AZ1509" i="17"/>
  <c r="AX1509" i="17"/>
  <c r="AT1509" i="17"/>
  <c r="AR1509" i="17"/>
  <c r="AN1509" i="17"/>
  <c r="AL1509" i="17"/>
  <c r="AH1509" i="17"/>
  <c r="AF1509" i="17"/>
  <c r="AB1509" i="17"/>
  <c r="Z1509" i="17"/>
  <c r="V1509" i="17"/>
  <c r="T1509" i="17"/>
  <c r="P1509" i="17"/>
  <c r="N1509" i="17"/>
  <c r="J1509" i="17"/>
  <c r="H1509" i="17"/>
  <c r="D1509" i="17"/>
  <c r="F1482" i="17"/>
  <c r="J1482" i="17"/>
  <c r="L1482" i="17"/>
  <c r="P1482" i="17"/>
  <c r="R1482" i="17"/>
  <c r="V1482" i="17"/>
  <c r="X1482" i="17"/>
  <c r="AB1482" i="17"/>
  <c r="AD1482" i="17"/>
  <c r="AH1482" i="17"/>
  <c r="AJ1482" i="17"/>
  <c r="AN1482" i="17"/>
  <c r="AP1482" i="17"/>
  <c r="AT1482" i="17"/>
  <c r="AV1482" i="17"/>
  <c r="AZ1482" i="17"/>
  <c r="BB1482" i="17"/>
  <c r="F1485" i="17"/>
  <c r="J1485" i="17"/>
  <c r="L1485" i="17"/>
  <c r="P1485" i="17"/>
  <c r="R1485" i="17"/>
  <c r="V1485" i="17"/>
  <c r="X1485" i="17"/>
  <c r="AB1485" i="17"/>
  <c r="AD1485" i="17"/>
  <c r="AH1485" i="17"/>
  <c r="AJ1485" i="17"/>
  <c r="AN1485" i="17"/>
  <c r="AP1485" i="17"/>
  <c r="AT1485" i="17"/>
  <c r="AV1485" i="17"/>
  <c r="AZ1485" i="17"/>
  <c r="BB1485" i="17"/>
  <c r="D1485" i="17"/>
  <c r="D1482" i="17"/>
  <c r="BB1481" i="17"/>
  <c r="AZ1481" i="17"/>
  <c r="AV1481" i="17"/>
  <c r="AT1481" i="17"/>
  <c r="AP1481" i="17"/>
  <c r="AN1481" i="17"/>
  <c r="AJ1481" i="17"/>
  <c r="AH1481" i="17"/>
  <c r="AD1481" i="17"/>
  <c r="AB1481" i="17"/>
  <c r="X1481" i="17"/>
  <c r="V1481" i="17"/>
  <c r="R1481" i="17"/>
  <c r="P1481" i="17"/>
  <c r="L1481" i="17"/>
  <c r="J1481" i="17"/>
  <c r="F1481" i="17"/>
  <c r="D1481" i="17"/>
  <c r="BD1479" i="17"/>
  <c r="AZ1479" i="17"/>
  <c r="AX1479" i="17"/>
  <c r="AT1479" i="17"/>
  <c r="AR1479" i="17"/>
  <c r="AN1479" i="17"/>
  <c r="AL1479" i="17"/>
  <c r="AH1479" i="17"/>
  <c r="AF1479" i="17"/>
  <c r="AB1479" i="17"/>
  <c r="Z1479" i="17"/>
  <c r="V1479" i="17"/>
  <c r="T1479" i="17"/>
  <c r="P1479" i="17"/>
  <c r="N1479" i="17"/>
  <c r="J1479" i="17"/>
  <c r="H1479" i="17"/>
  <c r="D1479" i="17"/>
  <c r="F1452" i="17"/>
  <c r="J1452" i="17"/>
  <c r="L1452" i="17"/>
  <c r="P1452" i="17"/>
  <c r="R1452" i="17"/>
  <c r="V1452" i="17"/>
  <c r="X1452" i="17"/>
  <c r="AB1452" i="17"/>
  <c r="AD1452" i="17"/>
  <c r="AH1452" i="17"/>
  <c r="AJ1452" i="17"/>
  <c r="AN1452" i="17"/>
  <c r="AP1452" i="17"/>
  <c r="AT1452" i="17"/>
  <c r="AV1452" i="17"/>
  <c r="AZ1452" i="17"/>
  <c r="BB1452" i="17"/>
  <c r="F1455" i="17"/>
  <c r="J1455" i="17"/>
  <c r="L1455" i="17"/>
  <c r="P1455" i="17"/>
  <c r="R1455" i="17"/>
  <c r="V1455" i="17"/>
  <c r="X1455" i="17"/>
  <c r="AB1455" i="17"/>
  <c r="AD1455" i="17"/>
  <c r="AH1455" i="17"/>
  <c r="AJ1455" i="17"/>
  <c r="AN1455" i="17"/>
  <c r="AP1455" i="17"/>
  <c r="AT1455" i="17"/>
  <c r="AV1455" i="17"/>
  <c r="AZ1455" i="17"/>
  <c r="BB1455" i="17"/>
  <c r="D1455" i="17"/>
  <c r="D1452" i="17"/>
  <c r="BB1451" i="17"/>
  <c r="AZ1451" i="17"/>
  <c r="AV1451" i="17"/>
  <c r="AT1451" i="17"/>
  <c r="AP1451" i="17"/>
  <c r="AN1451" i="17"/>
  <c r="AJ1451" i="17"/>
  <c r="AH1451" i="17"/>
  <c r="AD1451" i="17"/>
  <c r="AB1451" i="17"/>
  <c r="X1451" i="17"/>
  <c r="V1451" i="17"/>
  <c r="R1451" i="17"/>
  <c r="P1451" i="17"/>
  <c r="L1451" i="17"/>
  <c r="J1451" i="17"/>
  <c r="F1451" i="17"/>
  <c r="D1451" i="17"/>
  <c r="BD1449" i="17"/>
  <c r="AZ1449" i="17"/>
  <c r="AX1449" i="17"/>
  <c r="AT1449" i="17"/>
  <c r="AR1449" i="17"/>
  <c r="AN1449" i="17"/>
  <c r="AL1449" i="17"/>
  <c r="AH1449" i="17"/>
  <c r="AF1449" i="17"/>
  <c r="AB1449" i="17"/>
  <c r="Z1449" i="17"/>
  <c r="V1449" i="17"/>
  <c r="T1449" i="17"/>
  <c r="P1449" i="17"/>
  <c r="N1449" i="17"/>
  <c r="J1449" i="17"/>
  <c r="H1449" i="17"/>
  <c r="D1449" i="17"/>
  <c r="F1422" i="17"/>
  <c r="J1422" i="17"/>
  <c r="L1422" i="17"/>
  <c r="P1422" i="17"/>
  <c r="R1422" i="17"/>
  <c r="V1422" i="17"/>
  <c r="X1422" i="17"/>
  <c r="AB1422" i="17"/>
  <c r="AD1422" i="17"/>
  <c r="AH1422" i="17"/>
  <c r="AJ1422" i="17"/>
  <c r="AN1422" i="17"/>
  <c r="AP1422" i="17"/>
  <c r="AT1422" i="17"/>
  <c r="AV1422" i="17"/>
  <c r="AZ1422" i="17"/>
  <c r="BB1422" i="17"/>
  <c r="F1425" i="17"/>
  <c r="J1425" i="17"/>
  <c r="L1425" i="17"/>
  <c r="P1425" i="17"/>
  <c r="R1425" i="17"/>
  <c r="V1425" i="17"/>
  <c r="X1425" i="17"/>
  <c r="AB1425" i="17"/>
  <c r="AD1425" i="17"/>
  <c r="AH1425" i="17"/>
  <c r="AJ1425" i="17"/>
  <c r="AN1425" i="17"/>
  <c r="AP1425" i="17"/>
  <c r="AT1425" i="17"/>
  <c r="AV1425" i="17"/>
  <c r="AZ1425" i="17"/>
  <c r="BB1425" i="17"/>
  <c r="D1422" i="17"/>
  <c r="D1425" i="17"/>
  <c r="BB1421" i="17"/>
  <c r="AZ1421" i="17"/>
  <c r="AV1421" i="17"/>
  <c r="AT1421" i="17"/>
  <c r="AP1421" i="17"/>
  <c r="AN1421" i="17"/>
  <c r="AJ1421" i="17"/>
  <c r="AH1421" i="17"/>
  <c r="AD1421" i="17"/>
  <c r="AB1421" i="17"/>
  <c r="X1421" i="17"/>
  <c r="V1421" i="17"/>
  <c r="R1421" i="17"/>
  <c r="P1421" i="17"/>
  <c r="L1421" i="17"/>
  <c r="J1421" i="17"/>
  <c r="F1421" i="17"/>
  <c r="D1421" i="17"/>
  <c r="BD1419" i="17"/>
  <c r="AZ1419" i="17"/>
  <c r="AX1419" i="17"/>
  <c r="AT1419" i="17"/>
  <c r="AR1419" i="17"/>
  <c r="AN1419" i="17"/>
  <c r="AL1419" i="17"/>
  <c r="AH1419" i="17"/>
  <c r="AF1419" i="17"/>
  <c r="AB1419" i="17"/>
  <c r="Z1419" i="17"/>
  <c r="V1419" i="17"/>
  <c r="T1419" i="17"/>
  <c r="P1419" i="17"/>
  <c r="N1419" i="17"/>
  <c r="J1419" i="17"/>
  <c r="H1419" i="17"/>
  <c r="D1419" i="17"/>
  <c r="F1392" i="17"/>
  <c r="J1392" i="17"/>
  <c r="L1392" i="17"/>
  <c r="P1392" i="17"/>
  <c r="R1392" i="17"/>
  <c r="V1392" i="17"/>
  <c r="X1392" i="17"/>
  <c r="AB1392" i="17"/>
  <c r="AD1392" i="17"/>
  <c r="AH1392" i="17"/>
  <c r="AJ1392" i="17"/>
  <c r="AN1392" i="17"/>
  <c r="AP1392" i="17"/>
  <c r="AT1392" i="17"/>
  <c r="AV1392" i="17"/>
  <c r="AZ1392" i="17"/>
  <c r="BB1392" i="17"/>
  <c r="F1395" i="17"/>
  <c r="J1395" i="17"/>
  <c r="L1395" i="17"/>
  <c r="P1395" i="17"/>
  <c r="R1395" i="17"/>
  <c r="V1395" i="17"/>
  <c r="X1395" i="17"/>
  <c r="AB1395" i="17"/>
  <c r="AD1395" i="17"/>
  <c r="AH1395" i="17"/>
  <c r="AJ1395" i="17"/>
  <c r="AN1395" i="17"/>
  <c r="AP1395" i="17"/>
  <c r="AT1395" i="17"/>
  <c r="AV1395" i="17"/>
  <c r="AZ1395" i="17"/>
  <c r="BB1395" i="17"/>
  <c r="D1395" i="17"/>
  <c r="D1392" i="17"/>
  <c r="BB1391" i="17"/>
  <c r="AZ1391" i="17"/>
  <c r="AV1391" i="17"/>
  <c r="AT1391" i="17"/>
  <c r="AP1391" i="17"/>
  <c r="AN1391" i="17"/>
  <c r="AJ1391" i="17"/>
  <c r="AH1391" i="17"/>
  <c r="AD1391" i="17"/>
  <c r="AB1391" i="17"/>
  <c r="X1391" i="17"/>
  <c r="V1391" i="17"/>
  <c r="R1391" i="17"/>
  <c r="P1391" i="17"/>
  <c r="L1391" i="17"/>
  <c r="J1391" i="17"/>
  <c r="F1391" i="17"/>
  <c r="D1391" i="17"/>
  <c r="BD1389" i="17"/>
  <c r="AZ1389" i="17"/>
  <c r="AX1389" i="17"/>
  <c r="AT1389" i="17"/>
  <c r="AR1389" i="17"/>
  <c r="AN1389" i="17"/>
  <c r="AL1389" i="17"/>
  <c r="AH1389" i="17"/>
  <c r="AF1389" i="17"/>
  <c r="AB1389" i="17"/>
  <c r="Z1389" i="17"/>
  <c r="V1389" i="17"/>
  <c r="T1389" i="17"/>
  <c r="P1389" i="17"/>
  <c r="N1389" i="17"/>
  <c r="J1389" i="17"/>
  <c r="H1389" i="17"/>
  <c r="D1389" i="17"/>
  <c r="F1362" i="17"/>
  <c r="J1362" i="17"/>
  <c r="L1362" i="17"/>
  <c r="P1362" i="17"/>
  <c r="R1362" i="17"/>
  <c r="V1362" i="17"/>
  <c r="X1362" i="17"/>
  <c r="AB1362" i="17"/>
  <c r="AD1362" i="17"/>
  <c r="AH1362" i="17"/>
  <c r="AJ1362" i="17"/>
  <c r="AN1362" i="17"/>
  <c r="AP1362" i="17"/>
  <c r="AT1362" i="17"/>
  <c r="AV1362" i="17"/>
  <c r="AZ1362" i="17"/>
  <c r="BB1362" i="17"/>
  <c r="F1365" i="17"/>
  <c r="J1365" i="17"/>
  <c r="L1365" i="17"/>
  <c r="P1365" i="17"/>
  <c r="R1365" i="17"/>
  <c r="V1365" i="17"/>
  <c r="X1365" i="17"/>
  <c r="AB1365" i="17"/>
  <c r="AD1365" i="17"/>
  <c r="AH1365" i="17"/>
  <c r="AJ1365" i="17"/>
  <c r="AN1365" i="17"/>
  <c r="AP1365" i="17"/>
  <c r="AT1365" i="17"/>
  <c r="AV1365" i="17"/>
  <c r="AZ1365" i="17"/>
  <c r="BB1365" i="17"/>
  <c r="D1365" i="17"/>
  <c r="D1362" i="17"/>
  <c r="BB1361" i="17"/>
  <c r="AZ1361" i="17"/>
  <c r="AV1361" i="17"/>
  <c r="AT1361" i="17"/>
  <c r="AP1361" i="17"/>
  <c r="AN1361" i="17"/>
  <c r="AJ1361" i="17"/>
  <c r="AH1361" i="17"/>
  <c r="AD1361" i="17"/>
  <c r="AB1361" i="17"/>
  <c r="X1361" i="17"/>
  <c r="V1361" i="17"/>
  <c r="R1361" i="17"/>
  <c r="P1361" i="17"/>
  <c r="L1361" i="17"/>
  <c r="J1361" i="17"/>
  <c r="F1361" i="17"/>
  <c r="D1361" i="17"/>
  <c r="BD1359" i="17"/>
  <c r="AZ1359" i="17"/>
  <c r="AX1359" i="17"/>
  <c r="AT1359" i="17"/>
  <c r="AR1359" i="17"/>
  <c r="AN1359" i="17"/>
  <c r="AL1359" i="17"/>
  <c r="AH1359" i="17"/>
  <c r="AF1359" i="17"/>
  <c r="AB1359" i="17"/>
  <c r="Z1359" i="17"/>
  <c r="V1359" i="17"/>
  <c r="T1359" i="17"/>
  <c r="P1359" i="17"/>
  <c r="N1359" i="17"/>
  <c r="J1359" i="17"/>
  <c r="H1359" i="17"/>
  <c r="D1359" i="17"/>
  <c r="F1332" i="17"/>
  <c r="J1332" i="17"/>
  <c r="L1332" i="17"/>
  <c r="P1332" i="17"/>
  <c r="R1332" i="17"/>
  <c r="V1332" i="17"/>
  <c r="X1332" i="17"/>
  <c r="AB1332" i="17"/>
  <c r="AD1332" i="17"/>
  <c r="AH1332" i="17"/>
  <c r="AJ1332" i="17"/>
  <c r="AN1332" i="17"/>
  <c r="AP1332" i="17"/>
  <c r="AT1332" i="17"/>
  <c r="AV1332" i="17"/>
  <c r="AZ1332" i="17"/>
  <c r="BB1332" i="17"/>
  <c r="F1335" i="17"/>
  <c r="J1335" i="17"/>
  <c r="L1335" i="17"/>
  <c r="P1335" i="17"/>
  <c r="R1335" i="17"/>
  <c r="V1335" i="17"/>
  <c r="X1335" i="17"/>
  <c r="AB1335" i="17"/>
  <c r="AD1335" i="17"/>
  <c r="AH1335" i="17"/>
  <c r="AJ1335" i="17"/>
  <c r="AN1335" i="17"/>
  <c r="AP1335" i="17"/>
  <c r="AT1335" i="17"/>
  <c r="AV1335" i="17"/>
  <c r="AZ1335" i="17"/>
  <c r="BB1335" i="17"/>
  <c r="D1335" i="17"/>
  <c r="D1332" i="17"/>
  <c r="BB1331" i="17"/>
  <c r="AZ1331" i="17"/>
  <c r="AV1331" i="17"/>
  <c r="AT1331" i="17"/>
  <c r="AP1331" i="17"/>
  <c r="AN1331" i="17"/>
  <c r="AJ1331" i="17"/>
  <c r="AH1331" i="17"/>
  <c r="AD1331" i="17"/>
  <c r="AB1331" i="17"/>
  <c r="X1331" i="17"/>
  <c r="V1331" i="17"/>
  <c r="R1331" i="17"/>
  <c r="P1331" i="17"/>
  <c r="L1331" i="17"/>
  <c r="J1331" i="17"/>
  <c r="F1331" i="17"/>
  <c r="D1331" i="17"/>
  <c r="BD1329" i="17"/>
  <c r="AZ1329" i="17"/>
  <c r="AX1329" i="17"/>
  <c r="AT1329" i="17"/>
  <c r="AR1329" i="17"/>
  <c r="AN1329" i="17"/>
  <c r="AL1329" i="17"/>
  <c r="AH1329" i="17"/>
  <c r="AF1329" i="17"/>
  <c r="AB1329" i="17"/>
  <c r="Z1329" i="17"/>
  <c r="V1329" i="17"/>
  <c r="T1329" i="17"/>
  <c r="P1329" i="17"/>
  <c r="N1329" i="17"/>
  <c r="J1329" i="17"/>
  <c r="H1329" i="17"/>
  <c r="D1329" i="17"/>
  <c r="F1302" i="17"/>
  <c r="J1302" i="17"/>
  <c r="L1302" i="17"/>
  <c r="P1302" i="17"/>
  <c r="R1302" i="17"/>
  <c r="V1302" i="17"/>
  <c r="X1302" i="17"/>
  <c r="AB1302" i="17"/>
  <c r="AD1302" i="17"/>
  <c r="AH1302" i="17"/>
  <c r="AJ1302" i="17"/>
  <c r="AN1302" i="17"/>
  <c r="AP1302" i="17"/>
  <c r="AT1302" i="17"/>
  <c r="AV1302" i="17"/>
  <c r="AZ1302" i="17"/>
  <c r="BB1302" i="17"/>
  <c r="F1305" i="17"/>
  <c r="J1305" i="17"/>
  <c r="L1305" i="17"/>
  <c r="P1305" i="17"/>
  <c r="R1305" i="17"/>
  <c r="V1305" i="17"/>
  <c r="X1305" i="17"/>
  <c r="AB1305" i="17"/>
  <c r="AD1305" i="17"/>
  <c r="AH1305" i="17"/>
  <c r="AJ1305" i="17"/>
  <c r="AN1305" i="17"/>
  <c r="AP1305" i="17"/>
  <c r="AT1305" i="17"/>
  <c r="AV1305" i="17"/>
  <c r="AZ1305" i="17"/>
  <c r="BB1305" i="17"/>
  <c r="D1305" i="17"/>
  <c r="D1302" i="17"/>
  <c r="BB1301" i="17"/>
  <c r="AZ1301" i="17"/>
  <c r="AV1301" i="17"/>
  <c r="AT1301" i="17"/>
  <c r="AP1301" i="17"/>
  <c r="AN1301" i="17"/>
  <c r="AJ1301" i="17"/>
  <c r="AH1301" i="17"/>
  <c r="AD1301" i="17"/>
  <c r="AB1301" i="17"/>
  <c r="X1301" i="17"/>
  <c r="V1301" i="17"/>
  <c r="R1301" i="17"/>
  <c r="P1301" i="17"/>
  <c r="L1301" i="17"/>
  <c r="J1301" i="17"/>
  <c r="F1301" i="17"/>
  <c r="D1301" i="17"/>
  <c r="BD1299" i="17"/>
  <c r="AZ1299" i="17"/>
  <c r="AX1299" i="17"/>
  <c r="AT1299" i="17"/>
  <c r="AR1299" i="17"/>
  <c r="AN1299" i="17"/>
  <c r="AL1299" i="17"/>
  <c r="AH1299" i="17"/>
  <c r="AF1299" i="17"/>
  <c r="AB1299" i="17"/>
  <c r="Z1299" i="17"/>
  <c r="V1299" i="17"/>
  <c r="T1299" i="17"/>
  <c r="P1299" i="17"/>
  <c r="N1299" i="17"/>
  <c r="J1299" i="17"/>
  <c r="H1299" i="17"/>
  <c r="D1299" i="17"/>
  <c r="F1272" i="17"/>
  <c r="J1272" i="17"/>
  <c r="L1272" i="17"/>
  <c r="P1272" i="17"/>
  <c r="R1272" i="17"/>
  <c r="V1272" i="17"/>
  <c r="X1272" i="17"/>
  <c r="AB1272" i="17"/>
  <c r="AD1272" i="17"/>
  <c r="AH1272" i="17"/>
  <c r="AJ1272" i="17"/>
  <c r="AN1272" i="17"/>
  <c r="AP1272" i="17"/>
  <c r="AT1272" i="17"/>
  <c r="AV1272" i="17"/>
  <c r="AZ1272" i="17"/>
  <c r="BB1272" i="17"/>
  <c r="F1275" i="17"/>
  <c r="J1275" i="17"/>
  <c r="L1275" i="17"/>
  <c r="P1275" i="17"/>
  <c r="R1275" i="17"/>
  <c r="V1275" i="17"/>
  <c r="X1275" i="17"/>
  <c r="AB1275" i="17"/>
  <c r="AD1275" i="17"/>
  <c r="AH1275" i="17"/>
  <c r="AJ1275" i="17"/>
  <c r="AN1275" i="17"/>
  <c r="AP1275" i="17"/>
  <c r="AT1275" i="17"/>
  <c r="AV1275" i="17"/>
  <c r="AZ1275" i="17"/>
  <c r="BB1275" i="17"/>
  <c r="D1275" i="17"/>
  <c r="D1272" i="17"/>
  <c r="BB1271" i="17"/>
  <c r="AZ1271" i="17"/>
  <c r="AV1271" i="17"/>
  <c r="AT1271" i="17"/>
  <c r="AP1271" i="17"/>
  <c r="AN1271" i="17"/>
  <c r="AJ1271" i="17"/>
  <c r="AH1271" i="17"/>
  <c r="AD1271" i="17"/>
  <c r="AB1271" i="17"/>
  <c r="X1271" i="17"/>
  <c r="V1271" i="17"/>
  <c r="R1271" i="17"/>
  <c r="P1271" i="17"/>
  <c r="L1271" i="17"/>
  <c r="J1271" i="17"/>
  <c r="F1271" i="17"/>
  <c r="D1271" i="17"/>
  <c r="BD1269" i="17"/>
  <c r="AZ1269" i="17"/>
  <c r="AX1269" i="17"/>
  <c r="AT1269" i="17"/>
  <c r="AR1269" i="17"/>
  <c r="AN1269" i="17"/>
  <c r="AL1269" i="17"/>
  <c r="AH1269" i="17"/>
  <c r="AF1269" i="17"/>
  <c r="AB1269" i="17"/>
  <c r="Z1269" i="17"/>
  <c r="V1269" i="17"/>
  <c r="T1269" i="17"/>
  <c r="P1269" i="17"/>
  <c r="N1269" i="17"/>
  <c r="J1269" i="17"/>
  <c r="H1269" i="17"/>
  <c r="D1269" i="17"/>
  <c r="F1242" i="17"/>
  <c r="J1242" i="17"/>
  <c r="L1242" i="17"/>
  <c r="P1242" i="17"/>
  <c r="R1242" i="17"/>
  <c r="V1242" i="17"/>
  <c r="X1242" i="17"/>
  <c r="AB1242" i="17"/>
  <c r="AD1242" i="17"/>
  <c r="AH1242" i="17"/>
  <c r="AJ1242" i="17"/>
  <c r="AN1242" i="17"/>
  <c r="AP1242" i="17"/>
  <c r="AT1242" i="17"/>
  <c r="AV1242" i="17"/>
  <c r="AZ1242" i="17"/>
  <c r="BB1242" i="17"/>
  <c r="F1245" i="17"/>
  <c r="J1245" i="17"/>
  <c r="L1245" i="17"/>
  <c r="P1245" i="17"/>
  <c r="R1245" i="17"/>
  <c r="V1245" i="17"/>
  <c r="X1245" i="17"/>
  <c r="AB1245" i="17"/>
  <c r="AD1245" i="17"/>
  <c r="AH1245" i="17"/>
  <c r="AJ1245" i="17"/>
  <c r="AN1245" i="17"/>
  <c r="AP1245" i="17"/>
  <c r="AT1245" i="17"/>
  <c r="AV1245" i="17"/>
  <c r="AZ1245" i="17"/>
  <c r="BB1245" i="17"/>
  <c r="D1245" i="17"/>
  <c r="D1242" i="17"/>
  <c r="BB1241" i="17"/>
  <c r="AZ1241" i="17"/>
  <c r="AV1241" i="17"/>
  <c r="AT1241" i="17"/>
  <c r="AP1241" i="17"/>
  <c r="AN1241" i="17"/>
  <c r="AJ1241" i="17"/>
  <c r="AH1241" i="17"/>
  <c r="AD1241" i="17"/>
  <c r="AB1241" i="17"/>
  <c r="X1241" i="17"/>
  <c r="V1241" i="17"/>
  <c r="R1241" i="17"/>
  <c r="P1241" i="17"/>
  <c r="L1241" i="17"/>
  <c r="J1241" i="17"/>
  <c r="F1241" i="17"/>
  <c r="D1241" i="17"/>
  <c r="BD1239" i="17"/>
  <c r="AZ1239" i="17"/>
  <c r="AX1239" i="17"/>
  <c r="AT1239" i="17"/>
  <c r="AR1239" i="17"/>
  <c r="AN1239" i="17"/>
  <c r="AL1239" i="17"/>
  <c r="AH1239" i="17"/>
  <c r="AF1239" i="17"/>
  <c r="AB1239" i="17"/>
  <c r="Z1239" i="17"/>
  <c r="V1239" i="17"/>
  <c r="T1239" i="17"/>
  <c r="P1239" i="17"/>
  <c r="N1239" i="17"/>
  <c r="J1239" i="17"/>
  <c r="H1239" i="17"/>
  <c r="D1239" i="17"/>
  <c r="F1212" i="17"/>
  <c r="J1212" i="17"/>
  <c r="L1212" i="17"/>
  <c r="P1212" i="17"/>
  <c r="R1212" i="17"/>
  <c r="V1212" i="17"/>
  <c r="X1212" i="17"/>
  <c r="AB1212" i="17"/>
  <c r="AD1212" i="17"/>
  <c r="AH1212" i="17"/>
  <c r="AJ1212" i="17"/>
  <c r="AN1212" i="17"/>
  <c r="AP1212" i="17"/>
  <c r="AT1212" i="17"/>
  <c r="AV1212" i="17"/>
  <c r="AZ1212" i="17"/>
  <c r="BB1212" i="17"/>
  <c r="F1215" i="17"/>
  <c r="J1215" i="17"/>
  <c r="L1215" i="17"/>
  <c r="P1215" i="17"/>
  <c r="R1215" i="17"/>
  <c r="V1215" i="17"/>
  <c r="X1215" i="17"/>
  <c r="AB1215" i="17"/>
  <c r="AD1215" i="17"/>
  <c r="AH1215" i="17"/>
  <c r="AJ1215" i="17"/>
  <c r="AN1215" i="17"/>
  <c r="AP1215" i="17"/>
  <c r="AT1215" i="17"/>
  <c r="AV1215" i="17"/>
  <c r="AZ1215" i="17"/>
  <c r="BB1215" i="17"/>
  <c r="D1215" i="17"/>
  <c r="D1212" i="17"/>
  <c r="BB1211" i="17"/>
  <c r="AZ1211" i="17"/>
  <c r="AV1211" i="17"/>
  <c r="AT1211" i="17"/>
  <c r="AP1211" i="17"/>
  <c r="AN1211" i="17"/>
  <c r="AJ1211" i="17"/>
  <c r="AH1211" i="17"/>
  <c r="AD1211" i="17"/>
  <c r="AB1211" i="17"/>
  <c r="X1211" i="17"/>
  <c r="V1211" i="17"/>
  <c r="R1211" i="17"/>
  <c r="P1211" i="17"/>
  <c r="L1211" i="17"/>
  <c r="J1211" i="17"/>
  <c r="F1211" i="17"/>
  <c r="D1211" i="17"/>
  <c r="BD1209" i="17"/>
  <c r="AZ1209" i="17"/>
  <c r="AX1209" i="17"/>
  <c r="AT1209" i="17"/>
  <c r="AR1209" i="17"/>
  <c r="AN1209" i="17"/>
  <c r="AL1209" i="17"/>
  <c r="AH1209" i="17"/>
  <c r="AF1209" i="17"/>
  <c r="AB1209" i="17"/>
  <c r="Z1209" i="17"/>
  <c r="V1209" i="17"/>
  <c r="T1209" i="17"/>
  <c r="P1209" i="17"/>
  <c r="N1209" i="17"/>
  <c r="J1209" i="17"/>
  <c r="H1209" i="17"/>
  <c r="D1209" i="17"/>
  <c r="F1182" i="17"/>
  <c r="J1182" i="17"/>
  <c r="L1182" i="17"/>
  <c r="P1182" i="17"/>
  <c r="R1182" i="17"/>
  <c r="V1182" i="17"/>
  <c r="X1182" i="17"/>
  <c r="AB1182" i="17"/>
  <c r="AD1182" i="17"/>
  <c r="AH1182" i="17"/>
  <c r="AJ1182" i="17"/>
  <c r="AN1182" i="17"/>
  <c r="AP1182" i="17"/>
  <c r="AT1182" i="17"/>
  <c r="AV1182" i="17"/>
  <c r="AZ1182" i="17"/>
  <c r="BB1182" i="17"/>
  <c r="F1185" i="17"/>
  <c r="J1185" i="17"/>
  <c r="L1185" i="17"/>
  <c r="P1185" i="17"/>
  <c r="R1185" i="17"/>
  <c r="V1185" i="17"/>
  <c r="X1185" i="17"/>
  <c r="AB1185" i="17"/>
  <c r="AD1185" i="17"/>
  <c r="AH1185" i="17"/>
  <c r="AJ1185" i="17"/>
  <c r="AN1185" i="17"/>
  <c r="AP1185" i="17"/>
  <c r="AT1185" i="17"/>
  <c r="AV1185" i="17"/>
  <c r="AZ1185" i="17"/>
  <c r="BB1185" i="17"/>
  <c r="D1185" i="17"/>
  <c r="D1182" i="17"/>
  <c r="BB1181" i="17"/>
  <c r="AZ1181" i="17"/>
  <c r="AV1181" i="17"/>
  <c r="AT1181" i="17"/>
  <c r="AP1181" i="17"/>
  <c r="AN1181" i="17"/>
  <c r="AJ1181" i="17"/>
  <c r="AH1181" i="17"/>
  <c r="AD1181" i="17"/>
  <c r="AB1181" i="17"/>
  <c r="X1181" i="17"/>
  <c r="V1181" i="17"/>
  <c r="R1181" i="17"/>
  <c r="P1181" i="17"/>
  <c r="L1181" i="17"/>
  <c r="J1181" i="17"/>
  <c r="F1181" i="17"/>
  <c r="D1181" i="17"/>
  <c r="BD1179" i="17"/>
  <c r="AZ1179" i="17"/>
  <c r="AX1179" i="17"/>
  <c r="AT1179" i="17"/>
  <c r="AR1179" i="17"/>
  <c r="AN1179" i="17"/>
  <c r="AL1179" i="17"/>
  <c r="AH1179" i="17"/>
  <c r="AF1179" i="17"/>
  <c r="AB1179" i="17"/>
  <c r="Z1179" i="17"/>
  <c r="V1179" i="17"/>
  <c r="T1179" i="17"/>
  <c r="P1179" i="17"/>
  <c r="N1179" i="17"/>
  <c r="J1179" i="17"/>
  <c r="H1179" i="17"/>
  <c r="D1179" i="17"/>
  <c r="F1152" i="17"/>
  <c r="J1152" i="17"/>
  <c r="L1152" i="17"/>
  <c r="P1152" i="17"/>
  <c r="R1152" i="17"/>
  <c r="V1152" i="17"/>
  <c r="X1152" i="17"/>
  <c r="AB1152" i="17"/>
  <c r="AD1152" i="17"/>
  <c r="AH1152" i="17"/>
  <c r="AJ1152" i="17"/>
  <c r="AN1152" i="17"/>
  <c r="AP1152" i="17"/>
  <c r="AT1152" i="17"/>
  <c r="AV1152" i="17"/>
  <c r="AZ1152" i="17"/>
  <c r="BB1152" i="17"/>
  <c r="F1155" i="17"/>
  <c r="J1155" i="17"/>
  <c r="L1155" i="17"/>
  <c r="P1155" i="17"/>
  <c r="R1155" i="17"/>
  <c r="V1155" i="17"/>
  <c r="X1155" i="17"/>
  <c r="AB1155" i="17"/>
  <c r="AD1155" i="17"/>
  <c r="AH1155" i="17"/>
  <c r="AJ1155" i="17"/>
  <c r="AN1155" i="17"/>
  <c r="AP1155" i="17"/>
  <c r="AT1155" i="17"/>
  <c r="AV1155" i="17"/>
  <c r="AZ1155" i="17"/>
  <c r="BB1155" i="17"/>
  <c r="D1155" i="17"/>
  <c r="D1152" i="17"/>
  <c r="BB1151" i="17"/>
  <c r="AZ1151" i="17"/>
  <c r="AV1151" i="17"/>
  <c r="AT1151" i="17"/>
  <c r="AP1151" i="17"/>
  <c r="AN1151" i="17"/>
  <c r="AJ1151" i="17"/>
  <c r="AH1151" i="17"/>
  <c r="AD1151" i="17"/>
  <c r="AB1151" i="17"/>
  <c r="X1151" i="17"/>
  <c r="V1151" i="17"/>
  <c r="R1151" i="17"/>
  <c r="P1151" i="17"/>
  <c r="L1151" i="17"/>
  <c r="J1151" i="17"/>
  <c r="F1151" i="17"/>
  <c r="D1151" i="17"/>
  <c r="BD1149" i="17"/>
  <c r="AZ1149" i="17"/>
  <c r="AX1149" i="17"/>
  <c r="AT1149" i="17"/>
  <c r="AR1149" i="17"/>
  <c r="AN1149" i="17"/>
  <c r="AL1149" i="17"/>
  <c r="AH1149" i="17"/>
  <c r="AF1149" i="17"/>
  <c r="AB1149" i="17"/>
  <c r="Z1149" i="17"/>
  <c r="V1149" i="17"/>
  <c r="T1149" i="17"/>
  <c r="P1149" i="17"/>
  <c r="N1149" i="17"/>
  <c r="J1149" i="17"/>
  <c r="H1149" i="17"/>
  <c r="D1149" i="17"/>
  <c r="F1122" i="17"/>
  <c r="J1122" i="17"/>
  <c r="L1122" i="17"/>
  <c r="P1122" i="17"/>
  <c r="R1122" i="17"/>
  <c r="V1122" i="17"/>
  <c r="X1122" i="17"/>
  <c r="AB1122" i="17"/>
  <c r="AD1122" i="17"/>
  <c r="AH1122" i="17"/>
  <c r="AJ1122" i="17"/>
  <c r="AN1122" i="17"/>
  <c r="AP1122" i="17"/>
  <c r="AT1122" i="17"/>
  <c r="AV1122" i="17"/>
  <c r="AZ1122" i="17"/>
  <c r="BB1122" i="17"/>
  <c r="F1125" i="17"/>
  <c r="J1125" i="17"/>
  <c r="L1125" i="17"/>
  <c r="P1125" i="17"/>
  <c r="R1125" i="17"/>
  <c r="V1125" i="17"/>
  <c r="X1125" i="17"/>
  <c r="AB1125" i="17"/>
  <c r="AD1125" i="17"/>
  <c r="AH1125" i="17"/>
  <c r="AJ1125" i="17"/>
  <c r="AN1125" i="17"/>
  <c r="AP1125" i="17"/>
  <c r="AT1125" i="17"/>
  <c r="AV1125" i="17"/>
  <c r="AZ1125" i="17"/>
  <c r="BB1125" i="17"/>
  <c r="D1122" i="17"/>
  <c r="D1125" i="17"/>
  <c r="BB1121" i="17"/>
  <c r="AZ1121" i="17"/>
  <c r="AV1121" i="17"/>
  <c r="AT1121" i="17"/>
  <c r="AP1121" i="17"/>
  <c r="AN1121" i="17"/>
  <c r="AJ1121" i="17"/>
  <c r="AH1121" i="17"/>
  <c r="AD1121" i="17"/>
  <c r="AB1121" i="17"/>
  <c r="X1121" i="17"/>
  <c r="V1121" i="17"/>
  <c r="R1121" i="17"/>
  <c r="P1121" i="17"/>
  <c r="L1121" i="17"/>
  <c r="J1121" i="17"/>
  <c r="F1121" i="17"/>
  <c r="D1121" i="17"/>
  <c r="BD1119" i="17"/>
  <c r="AZ1119" i="17"/>
  <c r="AX1119" i="17"/>
  <c r="AT1119" i="17"/>
  <c r="AR1119" i="17"/>
  <c r="AN1119" i="17"/>
  <c r="AL1119" i="17"/>
  <c r="AH1119" i="17"/>
  <c r="AF1119" i="17"/>
  <c r="AB1119" i="17"/>
  <c r="Z1119" i="17"/>
  <c r="V1119" i="17"/>
  <c r="T1119" i="17"/>
  <c r="P1119" i="17"/>
  <c r="N1119" i="17"/>
  <c r="J1119" i="17"/>
  <c r="H1119" i="17"/>
  <c r="D1119" i="17"/>
  <c r="F1092" i="17"/>
  <c r="J1092" i="17"/>
  <c r="L1092" i="17"/>
  <c r="P1092" i="17"/>
  <c r="R1092" i="17"/>
  <c r="V1092" i="17"/>
  <c r="X1092" i="17"/>
  <c r="AB1092" i="17"/>
  <c r="AD1092" i="17"/>
  <c r="AH1092" i="17"/>
  <c r="AJ1092" i="17"/>
  <c r="AN1092" i="17"/>
  <c r="AP1092" i="17"/>
  <c r="AT1092" i="17"/>
  <c r="AV1092" i="17"/>
  <c r="AZ1092" i="17"/>
  <c r="BB1092" i="17"/>
  <c r="F1095" i="17"/>
  <c r="J1095" i="17"/>
  <c r="L1095" i="17"/>
  <c r="P1095" i="17"/>
  <c r="R1095" i="17"/>
  <c r="V1095" i="17"/>
  <c r="X1095" i="17"/>
  <c r="AB1095" i="17"/>
  <c r="AD1095" i="17"/>
  <c r="AH1095" i="17"/>
  <c r="AJ1095" i="17"/>
  <c r="AN1095" i="17"/>
  <c r="AP1095" i="17"/>
  <c r="AT1095" i="17"/>
  <c r="AV1095" i="17"/>
  <c r="AZ1095" i="17"/>
  <c r="BB1095" i="17"/>
  <c r="D1095" i="17"/>
  <c r="D1092" i="17"/>
  <c r="BB1091" i="17"/>
  <c r="AZ1091" i="17"/>
  <c r="AV1091" i="17"/>
  <c r="AT1091" i="17"/>
  <c r="AP1091" i="17"/>
  <c r="AN1091" i="17"/>
  <c r="AJ1091" i="17"/>
  <c r="AH1091" i="17"/>
  <c r="AD1091" i="17"/>
  <c r="AB1091" i="17"/>
  <c r="X1091" i="17"/>
  <c r="V1091" i="17"/>
  <c r="R1091" i="17"/>
  <c r="P1091" i="17"/>
  <c r="L1091" i="17"/>
  <c r="J1091" i="17"/>
  <c r="F1091" i="17"/>
  <c r="D1091" i="17"/>
  <c r="BD1089" i="17"/>
  <c r="AZ1089" i="17"/>
  <c r="AX1089" i="17"/>
  <c r="AT1089" i="17"/>
  <c r="AR1089" i="17"/>
  <c r="AN1089" i="17"/>
  <c r="AL1089" i="17"/>
  <c r="AH1089" i="17"/>
  <c r="AF1089" i="17"/>
  <c r="AB1089" i="17"/>
  <c r="Z1089" i="17"/>
  <c r="V1089" i="17"/>
  <c r="T1089" i="17"/>
  <c r="P1089" i="17"/>
  <c r="N1089" i="17"/>
  <c r="J1089" i="17"/>
  <c r="H1089" i="17"/>
  <c r="D1089" i="17"/>
  <c r="F1062" i="17"/>
  <c r="J1062" i="17"/>
  <c r="L1062" i="17"/>
  <c r="P1062" i="17"/>
  <c r="R1062" i="17"/>
  <c r="V1062" i="17"/>
  <c r="X1062" i="17"/>
  <c r="AB1062" i="17"/>
  <c r="AD1062" i="17"/>
  <c r="AH1062" i="17"/>
  <c r="AJ1062" i="17"/>
  <c r="AN1062" i="17"/>
  <c r="AP1062" i="17"/>
  <c r="AT1062" i="17"/>
  <c r="AV1062" i="17"/>
  <c r="AZ1062" i="17"/>
  <c r="BB1062" i="17"/>
  <c r="F1065" i="17"/>
  <c r="J1065" i="17"/>
  <c r="L1065" i="17"/>
  <c r="P1065" i="17"/>
  <c r="R1065" i="17"/>
  <c r="V1065" i="17"/>
  <c r="X1065" i="17"/>
  <c r="AB1065" i="17"/>
  <c r="AD1065" i="17"/>
  <c r="AH1065" i="17"/>
  <c r="AJ1065" i="17"/>
  <c r="AN1065" i="17"/>
  <c r="AP1065" i="17"/>
  <c r="AT1065" i="17"/>
  <c r="AV1065" i="17"/>
  <c r="AZ1065" i="17"/>
  <c r="BB1065" i="17"/>
  <c r="D1065" i="17"/>
  <c r="D1062" i="17"/>
  <c r="BB1061" i="17"/>
  <c r="AZ1061" i="17"/>
  <c r="AV1061" i="17"/>
  <c r="AT1061" i="17"/>
  <c r="AP1061" i="17"/>
  <c r="AN1061" i="17"/>
  <c r="AJ1061" i="17"/>
  <c r="AH1061" i="17"/>
  <c r="AD1061" i="17"/>
  <c r="AB1061" i="17"/>
  <c r="X1061" i="17"/>
  <c r="V1061" i="17"/>
  <c r="R1061" i="17"/>
  <c r="P1061" i="17"/>
  <c r="L1061" i="17"/>
  <c r="J1061" i="17"/>
  <c r="F1061" i="17"/>
  <c r="D1061" i="17"/>
  <c r="BD1059" i="17"/>
  <c r="AZ1059" i="17"/>
  <c r="AX1059" i="17"/>
  <c r="AT1059" i="17"/>
  <c r="AR1059" i="17"/>
  <c r="AN1059" i="17"/>
  <c r="AL1059" i="17"/>
  <c r="AH1059" i="17"/>
  <c r="AF1059" i="17"/>
  <c r="AB1059" i="17"/>
  <c r="Z1059" i="17"/>
  <c r="V1059" i="17"/>
  <c r="T1059" i="17"/>
  <c r="P1059" i="17"/>
  <c r="N1059" i="17"/>
  <c r="J1059" i="17"/>
  <c r="H1059" i="17"/>
  <c r="D1059" i="17"/>
  <c r="F1032" i="17"/>
  <c r="J1032" i="17"/>
  <c r="L1032" i="17"/>
  <c r="P1032" i="17"/>
  <c r="R1032" i="17"/>
  <c r="V1032" i="17"/>
  <c r="X1032" i="17"/>
  <c r="AB1032" i="17"/>
  <c r="AD1032" i="17"/>
  <c r="AH1032" i="17"/>
  <c r="AJ1032" i="17"/>
  <c r="AN1032" i="17"/>
  <c r="AP1032" i="17"/>
  <c r="AT1032" i="17"/>
  <c r="AV1032" i="17"/>
  <c r="AZ1032" i="17"/>
  <c r="BB1032" i="17"/>
  <c r="F1035" i="17"/>
  <c r="J1035" i="17"/>
  <c r="L1035" i="17"/>
  <c r="P1035" i="17"/>
  <c r="R1035" i="17"/>
  <c r="V1035" i="17"/>
  <c r="X1035" i="17"/>
  <c r="AB1035" i="17"/>
  <c r="AD1035" i="17"/>
  <c r="AH1035" i="17"/>
  <c r="AJ1035" i="17"/>
  <c r="AN1035" i="17"/>
  <c r="AP1035" i="17"/>
  <c r="AT1035" i="17"/>
  <c r="AV1035" i="17"/>
  <c r="AZ1035" i="17"/>
  <c r="BB1035" i="17"/>
  <c r="D1035" i="17"/>
  <c r="D1032" i="17"/>
  <c r="BB1031" i="17"/>
  <c r="AZ1031" i="17"/>
  <c r="AV1031" i="17"/>
  <c r="AT1031" i="17"/>
  <c r="AP1031" i="17"/>
  <c r="AN1031" i="17"/>
  <c r="AJ1031" i="17"/>
  <c r="AH1031" i="17"/>
  <c r="AD1031" i="17"/>
  <c r="AB1031" i="17"/>
  <c r="X1031" i="17"/>
  <c r="V1031" i="17"/>
  <c r="R1031" i="17"/>
  <c r="P1031" i="17"/>
  <c r="L1031" i="17"/>
  <c r="J1031" i="17"/>
  <c r="F1031" i="17"/>
  <c r="D1031" i="17"/>
  <c r="BD1029" i="17"/>
  <c r="AZ1029" i="17"/>
  <c r="AX1029" i="17"/>
  <c r="AT1029" i="17"/>
  <c r="AR1029" i="17"/>
  <c r="AN1029" i="17"/>
  <c r="AL1029" i="17"/>
  <c r="AH1029" i="17"/>
  <c r="AF1029" i="17"/>
  <c r="AB1029" i="17"/>
  <c r="Z1029" i="17"/>
  <c r="V1029" i="17"/>
  <c r="T1029" i="17"/>
  <c r="P1029" i="17"/>
  <c r="N1029" i="17"/>
  <c r="J1029" i="17"/>
  <c r="H1029" i="17"/>
  <c r="D1029" i="17"/>
  <c r="F1002" i="17"/>
  <c r="J1002" i="17"/>
  <c r="L1002" i="17"/>
  <c r="P1002" i="17"/>
  <c r="R1002" i="17"/>
  <c r="V1002" i="17"/>
  <c r="X1002" i="17"/>
  <c r="AB1002" i="17"/>
  <c r="AD1002" i="17"/>
  <c r="AH1002" i="17"/>
  <c r="AJ1002" i="17"/>
  <c r="AN1002" i="17"/>
  <c r="AP1002" i="17"/>
  <c r="AT1002" i="17"/>
  <c r="AV1002" i="17"/>
  <c r="AZ1002" i="17"/>
  <c r="BB1002" i="17"/>
  <c r="F1005" i="17"/>
  <c r="J1005" i="17"/>
  <c r="L1005" i="17"/>
  <c r="P1005" i="17"/>
  <c r="R1005" i="17"/>
  <c r="V1005" i="17"/>
  <c r="X1005" i="17"/>
  <c r="AB1005" i="17"/>
  <c r="AD1005" i="17"/>
  <c r="AH1005" i="17"/>
  <c r="AJ1005" i="17"/>
  <c r="AN1005" i="17"/>
  <c r="AP1005" i="17"/>
  <c r="AT1005" i="17"/>
  <c r="AV1005" i="17"/>
  <c r="AZ1005" i="17"/>
  <c r="BB1005" i="17"/>
  <c r="D1005" i="17"/>
  <c r="D1002" i="17"/>
  <c r="BB1001" i="17"/>
  <c r="AZ1001" i="17"/>
  <c r="AV1001" i="17"/>
  <c r="AT1001" i="17"/>
  <c r="AP1001" i="17"/>
  <c r="AN1001" i="17"/>
  <c r="AJ1001" i="17"/>
  <c r="AH1001" i="17"/>
  <c r="AD1001" i="17"/>
  <c r="AB1001" i="17"/>
  <c r="X1001" i="17"/>
  <c r="V1001" i="17"/>
  <c r="R1001" i="17"/>
  <c r="P1001" i="17"/>
  <c r="L1001" i="17"/>
  <c r="J1001" i="17"/>
  <c r="F1001" i="17"/>
  <c r="D1001" i="17"/>
  <c r="BD999" i="17"/>
  <c r="AZ999" i="17"/>
  <c r="AX999" i="17"/>
  <c r="AT999" i="17"/>
  <c r="AR999" i="17"/>
  <c r="AN999" i="17"/>
  <c r="AL999" i="17"/>
  <c r="AH999" i="17"/>
  <c r="AF999" i="17"/>
  <c r="AB999" i="17"/>
  <c r="Z999" i="17"/>
  <c r="V999" i="17"/>
  <c r="T999" i="17"/>
  <c r="P999" i="17"/>
  <c r="N999" i="17"/>
  <c r="J999" i="17"/>
  <c r="H999" i="17"/>
  <c r="D999" i="17"/>
  <c r="F972" i="17"/>
  <c r="J972" i="17"/>
  <c r="L972" i="17"/>
  <c r="P972" i="17"/>
  <c r="R972" i="17"/>
  <c r="V972" i="17"/>
  <c r="X972" i="17"/>
  <c r="AB972" i="17"/>
  <c r="AD972" i="17"/>
  <c r="AH972" i="17"/>
  <c r="AJ972" i="17"/>
  <c r="AN972" i="17"/>
  <c r="AP972" i="17"/>
  <c r="AT972" i="17"/>
  <c r="AV972" i="17"/>
  <c r="AZ972" i="17"/>
  <c r="BB972" i="17"/>
  <c r="F975" i="17"/>
  <c r="J975" i="17"/>
  <c r="L975" i="17"/>
  <c r="P975" i="17"/>
  <c r="R975" i="17"/>
  <c r="V975" i="17"/>
  <c r="X975" i="17"/>
  <c r="AB975" i="17"/>
  <c r="AD975" i="17"/>
  <c r="AH975" i="17"/>
  <c r="AJ975" i="17"/>
  <c r="AN975" i="17"/>
  <c r="AP975" i="17"/>
  <c r="AT975" i="17"/>
  <c r="AV975" i="17"/>
  <c r="AZ975" i="17"/>
  <c r="BB975" i="17"/>
  <c r="D975" i="17"/>
  <c r="D972" i="17"/>
  <c r="BB971" i="17"/>
  <c r="AZ971" i="17"/>
  <c r="AV971" i="17"/>
  <c r="AT971" i="17"/>
  <c r="AP971" i="17"/>
  <c r="AN971" i="17"/>
  <c r="AJ971" i="17"/>
  <c r="AH971" i="17"/>
  <c r="AD971" i="17"/>
  <c r="AB971" i="17"/>
  <c r="X971" i="17"/>
  <c r="V971" i="17"/>
  <c r="R971" i="17"/>
  <c r="P971" i="17"/>
  <c r="L971" i="17"/>
  <c r="J971" i="17"/>
  <c r="F971" i="17"/>
  <c r="D971" i="17"/>
  <c r="BD969" i="17"/>
  <c r="AZ969" i="17"/>
  <c r="AX969" i="17"/>
  <c r="AT969" i="17"/>
  <c r="AR969" i="17"/>
  <c r="AN969" i="17"/>
  <c r="AL969" i="17"/>
  <c r="AH969" i="17"/>
  <c r="AF969" i="17"/>
  <c r="AB969" i="17"/>
  <c r="Z969" i="17"/>
  <c r="V969" i="17"/>
  <c r="T969" i="17"/>
  <c r="P969" i="17"/>
  <c r="N969" i="17"/>
  <c r="J969" i="17"/>
  <c r="H969" i="17"/>
  <c r="D969" i="17"/>
  <c r="D939" i="17"/>
  <c r="H939" i="17"/>
  <c r="J939" i="17"/>
  <c r="N939" i="17"/>
  <c r="P939" i="17"/>
  <c r="T939" i="17"/>
  <c r="V939" i="17"/>
  <c r="Z939" i="17"/>
  <c r="AB939" i="17"/>
  <c r="AF939" i="17"/>
  <c r="AH939" i="17"/>
  <c r="AL939" i="17"/>
  <c r="AN939" i="17"/>
  <c r="AR939" i="17"/>
  <c r="AT939" i="17"/>
  <c r="AX939" i="17"/>
  <c r="AZ939" i="17"/>
  <c r="BD939" i="17"/>
  <c r="D941" i="17"/>
  <c r="F941" i="17"/>
  <c r="J941" i="17"/>
  <c r="L941" i="17"/>
  <c r="P941" i="17"/>
  <c r="R941" i="17"/>
  <c r="V941" i="17"/>
  <c r="X941" i="17"/>
  <c r="AB941" i="17"/>
  <c r="AD941" i="17"/>
  <c r="AH941" i="17"/>
  <c r="AJ941" i="17"/>
  <c r="AN941" i="17"/>
  <c r="AP941" i="17"/>
  <c r="AT941" i="17"/>
  <c r="AV941" i="17"/>
  <c r="AZ941" i="17"/>
  <c r="BB941" i="17"/>
  <c r="D942" i="17"/>
  <c r="F942" i="17"/>
  <c r="J942" i="17"/>
  <c r="L942" i="17"/>
  <c r="P942" i="17"/>
  <c r="R942" i="17"/>
  <c r="V942" i="17"/>
  <c r="X942" i="17"/>
  <c r="AB942" i="17"/>
  <c r="AD942" i="17"/>
  <c r="AH942" i="17"/>
  <c r="AJ942" i="17"/>
  <c r="AN942" i="17"/>
  <c r="AP942" i="17"/>
  <c r="AT942" i="17"/>
  <c r="AV942" i="17"/>
  <c r="AZ942" i="17"/>
  <c r="BB942" i="17"/>
  <c r="D945" i="17"/>
  <c r="F945" i="17"/>
  <c r="J945" i="17"/>
  <c r="L945" i="17"/>
  <c r="P945" i="17"/>
  <c r="R945" i="17"/>
  <c r="V945" i="17"/>
  <c r="X945" i="17"/>
  <c r="AB945" i="17"/>
  <c r="AD945" i="17"/>
  <c r="AH945" i="17"/>
  <c r="AJ945" i="17"/>
  <c r="AN945" i="17"/>
  <c r="AP945" i="17"/>
  <c r="AT945" i="17"/>
  <c r="AV945" i="17"/>
  <c r="AZ945" i="17"/>
  <c r="BB945" i="17"/>
  <c r="F912" i="17"/>
  <c r="J912" i="17"/>
  <c r="L912" i="17"/>
  <c r="P912" i="17"/>
  <c r="R912" i="17"/>
  <c r="V912" i="17"/>
  <c r="X912" i="17"/>
  <c r="AB912" i="17"/>
  <c r="AD912" i="17"/>
  <c r="AH912" i="17"/>
  <c r="AJ912" i="17"/>
  <c r="AN912" i="17"/>
  <c r="AP912" i="17"/>
  <c r="AT912" i="17"/>
  <c r="AV912" i="17"/>
  <c r="AZ912" i="17"/>
  <c r="BB912" i="17"/>
  <c r="F915" i="17"/>
  <c r="J915" i="17"/>
  <c r="L915" i="17"/>
  <c r="P915" i="17"/>
  <c r="R915" i="17"/>
  <c r="V915" i="17"/>
  <c r="X915" i="17"/>
  <c r="AB915" i="17"/>
  <c r="AD915" i="17"/>
  <c r="AH915" i="17"/>
  <c r="AJ915" i="17"/>
  <c r="AN915" i="17"/>
  <c r="AP915" i="17"/>
  <c r="AT915" i="17"/>
  <c r="AV915" i="17"/>
  <c r="AZ915" i="17"/>
  <c r="BB915" i="17"/>
  <c r="D912" i="17"/>
  <c r="D915" i="17"/>
  <c r="BB911" i="17"/>
  <c r="AZ911" i="17"/>
  <c r="AV911" i="17"/>
  <c r="AT911" i="17"/>
  <c r="AP911" i="17"/>
  <c r="AN911" i="17"/>
  <c r="AJ911" i="17"/>
  <c r="AH911" i="17"/>
  <c r="AD911" i="17"/>
  <c r="AB911" i="17"/>
  <c r="X911" i="17"/>
  <c r="V911" i="17"/>
  <c r="R911" i="17"/>
  <c r="P911" i="17"/>
  <c r="L911" i="17"/>
  <c r="J911" i="17"/>
  <c r="F911" i="17"/>
  <c r="D911" i="17"/>
  <c r="BD909" i="17"/>
  <c r="AZ909" i="17"/>
  <c r="AX909" i="17"/>
  <c r="AT909" i="17"/>
  <c r="AR909" i="17"/>
  <c r="AN909" i="17"/>
  <c r="AL909" i="17"/>
  <c r="AH909" i="17"/>
  <c r="AF909" i="17"/>
  <c r="AB909" i="17"/>
  <c r="Z909" i="17"/>
  <c r="V909" i="17"/>
  <c r="T909" i="17"/>
  <c r="P909" i="17"/>
  <c r="N909" i="17"/>
  <c r="J909" i="17"/>
  <c r="H909" i="17"/>
  <c r="D909" i="17"/>
  <c r="BB885" i="17"/>
  <c r="AZ885" i="17"/>
  <c r="AV885" i="17"/>
  <c r="AT885" i="17"/>
  <c r="AP885" i="17"/>
  <c r="AN885" i="17"/>
  <c r="AJ885" i="17"/>
  <c r="AH885" i="17"/>
  <c r="AD885" i="17"/>
  <c r="AB885" i="17"/>
  <c r="X885" i="17"/>
  <c r="V885" i="17"/>
  <c r="R885" i="17"/>
  <c r="P885" i="17"/>
  <c r="L885" i="17"/>
  <c r="J885" i="17"/>
  <c r="F885" i="17"/>
  <c r="BB882" i="17"/>
  <c r="AZ882" i="17"/>
  <c r="AV882" i="17"/>
  <c r="AT882" i="17"/>
  <c r="AP882" i="17"/>
  <c r="AN882" i="17"/>
  <c r="AJ882" i="17"/>
  <c r="AH882" i="17"/>
  <c r="AD882" i="17"/>
  <c r="AB882" i="17"/>
  <c r="X882" i="17"/>
  <c r="V882" i="17"/>
  <c r="R882" i="17"/>
  <c r="P882" i="17"/>
  <c r="L882" i="17"/>
  <c r="J882" i="17"/>
  <c r="F882" i="17"/>
  <c r="D885" i="17"/>
  <c r="D882" i="17"/>
  <c r="BB881" i="17"/>
  <c r="AZ881" i="17"/>
  <c r="AV881" i="17"/>
  <c r="AT881" i="17"/>
  <c r="AP881" i="17"/>
  <c r="AN881" i="17"/>
  <c r="AJ881" i="17"/>
  <c r="AH881" i="17"/>
  <c r="AD881" i="17"/>
  <c r="AB881" i="17"/>
  <c r="X881" i="17"/>
  <c r="V881" i="17"/>
  <c r="R881" i="17"/>
  <c r="P881" i="17"/>
  <c r="L881" i="17"/>
  <c r="J881" i="17"/>
  <c r="F881" i="17"/>
  <c r="D881" i="17"/>
  <c r="BD879" i="17"/>
  <c r="AZ879" i="17"/>
  <c r="AX879" i="17"/>
  <c r="AT879" i="17"/>
  <c r="AR879" i="17"/>
  <c r="AN879" i="17"/>
  <c r="AL879" i="17"/>
  <c r="AH879" i="17"/>
  <c r="AF879" i="17"/>
  <c r="AB879" i="17"/>
  <c r="Z879" i="17"/>
  <c r="V879" i="17"/>
  <c r="T879" i="17"/>
  <c r="P879" i="17"/>
  <c r="N879" i="17"/>
  <c r="J879" i="17"/>
  <c r="H879" i="17"/>
  <c r="D879" i="17"/>
  <c r="F852" i="17"/>
  <c r="J852" i="17"/>
  <c r="L852" i="17"/>
  <c r="P852" i="17"/>
  <c r="R852" i="17"/>
  <c r="V852" i="17"/>
  <c r="X852" i="17"/>
  <c r="AB852" i="17"/>
  <c r="AD852" i="17"/>
  <c r="AH852" i="17"/>
  <c r="AJ852" i="17"/>
  <c r="AN852" i="17"/>
  <c r="AP852" i="17"/>
  <c r="AT852" i="17"/>
  <c r="AV852" i="17"/>
  <c r="AZ852" i="17"/>
  <c r="BB852" i="17"/>
  <c r="F855" i="17"/>
  <c r="J855" i="17"/>
  <c r="L855" i="17"/>
  <c r="P855" i="17"/>
  <c r="R855" i="17"/>
  <c r="V855" i="17"/>
  <c r="X855" i="17"/>
  <c r="AB855" i="17"/>
  <c r="AD855" i="17"/>
  <c r="AH855" i="17"/>
  <c r="AJ855" i="17"/>
  <c r="AN855" i="17"/>
  <c r="AP855" i="17"/>
  <c r="AT855" i="17"/>
  <c r="AV855" i="17"/>
  <c r="AZ855" i="17"/>
  <c r="BB855" i="17"/>
  <c r="D855" i="17"/>
  <c r="D852" i="17"/>
  <c r="BB851" i="17"/>
  <c r="AZ851" i="17"/>
  <c r="AV851" i="17"/>
  <c r="AT851" i="17"/>
  <c r="AP851" i="17"/>
  <c r="AN851" i="17"/>
  <c r="AJ851" i="17"/>
  <c r="AH851" i="17"/>
  <c r="AD851" i="17"/>
  <c r="AB851" i="17"/>
  <c r="X851" i="17"/>
  <c r="V851" i="17"/>
  <c r="R851" i="17"/>
  <c r="P851" i="17"/>
  <c r="L851" i="17"/>
  <c r="J851" i="17"/>
  <c r="F851" i="17"/>
  <c r="D851" i="17"/>
  <c r="BD849" i="17"/>
  <c r="AZ849" i="17"/>
  <c r="AX849" i="17"/>
  <c r="AT849" i="17"/>
  <c r="AR849" i="17"/>
  <c r="AN849" i="17"/>
  <c r="AL849" i="17"/>
  <c r="AH849" i="17"/>
  <c r="AF849" i="17"/>
  <c r="AB849" i="17"/>
  <c r="Z849" i="17"/>
  <c r="V849" i="17"/>
  <c r="T849" i="17"/>
  <c r="P849" i="17"/>
  <c r="N849" i="17"/>
  <c r="J849" i="17"/>
  <c r="H849" i="17"/>
  <c r="D849" i="17"/>
  <c r="F822" i="17"/>
  <c r="J822" i="17"/>
  <c r="L822" i="17"/>
  <c r="P822" i="17"/>
  <c r="R822" i="17"/>
  <c r="V822" i="17"/>
  <c r="X822" i="17"/>
  <c r="AB822" i="17"/>
  <c r="AD822" i="17"/>
  <c r="AH822" i="17"/>
  <c r="AJ822" i="17"/>
  <c r="AN822" i="17"/>
  <c r="AP822" i="17"/>
  <c r="AT822" i="17"/>
  <c r="AV822" i="17"/>
  <c r="AZ822" i="17"/>
  <c r="BB822" i="17"/>
  <c r="F825" i="17"/>
  <c r="J825" i="17"/>
  <c r="L825" i="17"/>
  <c r="P825" i="17"/>
  <c r="R825" i="17"/>
  <c r="V825" i="17"/>
  <c r="X825" i="17"/>
  <c r="AB825" i="17"/>
  <c r="AD825" i="17"/>
  <c r="AH825" i="17"/>
  <c r="AJ825" i="17"/>
  <c r="AN825" i="17"/>
  <c r="AP825" i="17"/>
  <c r="AT825" i="17"/>
  <c r="AV825" i="17"/>
  <c r="AZ825" i="17"/>
  <c r="BB825" i="17"/>
  <c r="D825" i="17"/>
  <c r="D822" i="17"/>
  <c r="BB821" i="17"/>
  <c r="AZ821" i="17"/>
  <c r="AV821" i="17"/>
  <c r="AT821" i="17"/>
  <c r="AP821" i="17"/>
  <c r="AN821" i="17"/>
  <c r="AJ821" i="17"/>
  <c r="AH821" i="17"/>
  <c r="AD821" i="17"/>
  <c r="AB821" i="17"/>
  <c r="X821" i="17"/>
  <c r="V821" i="17"/>
  <c r="R821" i="17"/>
  <c r="P821" i="17"/>
  <c r="L821" i="17"/>
  <c r="J821" i="17"/>
  <c r="F821" i="17"/>
  <c r="D821" i="17"/>
  <c r="BD819" i="17"/>
  <c r="AZ819" i="17"/>
  <c r="AX819" i="17"/>
  <c r="AT819" i="17"/>
  <c r="AR819" i="17"/>
  <c r="AN819" i="17"/>
  <c r="AL819" i="17"/>
  <c r="AH819" i="17"/>
  <c r="AF819" i="17"/>
  <c r="AB819" i="17"/>
  <c r="Z819" i="17"/>
  <c r="V819" i="17"/>
  <c r="T819" i="17"/>
  <c r="P819" i="17"/>
  <c r="N819" i="17"/>
  <c r="J819" i="17"/>
  <c r="H819" i="17"/>
  <c r="D819" i="17"/>
  <c r="F792" i="17"/>
  <c r="J792" i="17"/>
  <c r="L792" i="17"/>
  <c r="P792" i="17"/>
  <c r="R792" i="17"/>
  <c r="V792" i="17"/>
  <c r="X792" i="17"/>
  <c r="AB792" i="17"/>
  <c r="AD792" i="17"/>
  <c r="AH792" i="17"/>
  <c r="AJ792" i="17"/>
  <c r="AN792" i="17"/>
  <c r="AP792" i="17"/>
  <c r="AT792" i="17"/>
  <c r="AV792" i="17"/>
  <c r="AZ792" i="17"/>
  <c r="BB792" i="17"/>
  <c r="F795" i="17"/>
  <c r="J795" i="17"/>
  <c r="L795" i="17"/>
  <c r="P795" i="17"/>
  <c r="R795" i="17"/>
  <c r="V795" i="17"/>
  <c r="X795" i="17"/>
  <c r="AB795" i="17"/>
  <c r="AD795" i="17"/>
  <c r="AH795" i="17"/>
  <c r="AJ795" i="17"/>
  <c r="AN795" i="17"/>
  <c r="AP795" i="17"/>
  <c r="AT795" i="17"/>
  <c r="AV795" i="17"/>
  <c r="AZ795" i="17"/>
  <c r="BB795" i="17"/>
  <c r="D795" i="17"/>
  <c r="D792" i="17"/>
  <c r="BB791" i="17"/>
  <c r="AZ791" i="17"/>
  <c r="AV791" i="17"/>
  <c r="AT791" i="17"/>
  <c r="AP791" i="17"/>
  <c r="AN791" i="17"/>
  <c r="AJ791" i="17"/>
  <c r="AH791" i="17"/>
  <c r="AD791" i="17"/>
  <c r="AB791" i="17"/>
  <c r="X791" i="17"/>
  <c r="V791" i="17"/>
  <c r="R791" i="17"/>
  <c r="P791" i="17"/>
  <c r="L791" i="17"/>
  <c r="J791" i="17"/>
  <c r="F791" i="17"/>
  <c r="D791" i="17"/>
  <c r="BD789" i="17"/>
  <c r="AZ789" i="17"/>
  <c r="AX789" i="17"/>
  <c r="AT789" i="17"/>
  <c r="AR789" i="17"/>
  <c r="AN789" i="17"/>
  <c r="AL789" i="17"/>
  <c r="AH789" i="17"/>
  <c r="AF789" i="17"/>
  <c r="AB789" i="17"/>
  <c r="Z789" i="17"/>
  <c r="V789" i="17"/>
  <c r="T789" i="17"/>
  <c r="P789" i="17"/>
  <c r="N789" i="17"/>
  <c r="J789" i="17"/>
  <c r="H789" i="17"/>
  <c r="D789" i="17"/>
  <c r="F762" i="17"/>
  <c r="J762" i="17"/>
  <c r="L762" i="17"/>
  <c r="P762" i="17"/>
  <c r="R762" i="17"/>
  <c r="V762" i="17"/>
  <c r="X762" i="17"/>
  <c r="AB762" i="17"/>
  <c r="AD762" i="17"/>
  <c r="AH762" i="17"/>
  <c r="AJ762" i="17"/>
  <c r="AN762" i="17"/>
  <c r="AP762" i="17"/>
  <c r="AT762" i="17"/>
  <c r="AV762" i="17"/>
  <c r="AZ762" i="17"/>
  <c r="BB762" i="17"/>
  <c r="F765" i="17"/>
  <c r="J765" i="17"/>
  <c r="L765" i="17"/>
  <c r="P765" i="17"/>
  <c r="R765" i="17"/>
  <c r="V765" i="17"/>
  <c r="X765" i="17"/>
  <c r="AB765" i="17"/>
  <c r="AD765" i="17"/>
  <c r="AH765" i="17"/>
  <c r="AJ765" i="17"/>
  <c r="AN765" i="17"/>
  <c r="AP765" i="17"/>
  <c r="AT765" i="17"/>
  <c r="AV765" i="17"/>
  <c r="AZ765" i="17"/>
  <c r="BB765" i="17"/>
  <c r="D765" i="17"/>
  <c r="D762" i="17"/>
  <c r="BB761" i="17"/>
  <c r="AZ761" i="17"/>
  <c r="AV761" i="17"/>
  <c r="AT761" i="17"/>
  <c r="AP761" i="17"/>
  <c r="AN761" i="17"/>
  <c r="AJ761" i="17"/>
  <c r="AH761" i="17"/>
  <c r="AD761" i="17"/>
  <c r="AB761" i="17"/>
  <c r="X761" i="17"/>
  <c r="V761" i="17"/>
  <c r="R761" i="17"/>
  <c r="P761" i="17"/>
  <c r="L761" i="17"/>
  <c r="J761" i="17"/>
  <c r="F761" i="17"/>
  <c r="D761" i="17"/>
  <c r="BD759" i="17"/>
  <c r="AZ759" i="17"/>
  <c r="AX759" i="17"/>
  <c r="AT759" i="17"/>
  <c r="AR759" i="17"/>
  <c r="AN759" i="17"/>
  <c r="AL759" i="17"/>
  <c r="AH759" i="17"/>
  <c r="AF759" i="17"/>
  <c r="AB759" i="17"/>
  <c r="Z759" i="17"/>
  <c r="V759" i="17"/>
  <c r="T759" i="17"/>
  <c r="P759" i="17"/>
  <c r="N759" i="17"/>
  <c r="J759" i="17"/>
  <c r="H759" i="17"/>
  <c r="D759" i="17"/>
  <c r="F732" i="17"/>
  <c r="J732" i="17"/>
  <c r="L732" i="17"/>
  <c r="P732" i="17"/>
  <c r="R732" i="17"/>
  <c r="V732" i="17"/>
  <c r="X732" i="17"/>
  <c r="AB732" i="17"/>
  <c r="AD732" i="17"/>
  <c r="AH732" i="17"/>
  <c r="AJ732" i="17"/>
  <c r="AN732" i="17"/>
  <c r="AP732" i="17"/>
  <c r="AT732" i="17"/>
  <c r="AV732" i="17"/>
  <c r="AZ732" i="17"/>
  <c r="BB732" i="17"/>
  <c r="F735" i="17"/>
  <c r="J735" i="17"/>
  <c r="L735" i="17"/>
  <c r="P735" i="17"/>
  <c r="R735" i="17"/>
  <c r="V735" i="17"/>
  <c r="X735" i="17"/>
  <c r="AB735" i="17"/>
  <c r="AD735" i="17"/>
  <c r="AH735" i="17"/>
  <c r="AJ735" i="17"/>
  <c r="AN735" i="17"/>
  <c r="AP735" i="17"/>
  <c r="AT735" i="17"/>
  <c r="AV735" i="17"/>
  <c r="AZ735" i="17"/>
  <c r="BB735" i="17"/>
  <c r="D735" i="17"/>
  <c r="D732" i="17"/>
  <c r="BB731" i="17"/>
  <c r="AZ731" i="17"/>
  <c r="AV731" i="17"/>
  <c r="AT731" i="17"/>
  <c r="AP731" i="17"/>
  <c r="AN731" i="17"/>
  <c r="AJ731" i="17"/>
  <c r="AH731" i="17"/>
  <c r="AD731" i="17"/>
  <c r="AB731" i="17"/>
  <c r="X731" i="17"/>
  <c r="V731" i="17"/>
  <c r="R731" i="17"/>
  <c r="P731" i="17"/>
  <c r="L731" i="17"/>
  <c r="J731" i="17"/>
  <c r="F731" i="17"/>
  <c r="D731" i="17"/>
  <c r="BD729" i="17"/>
  <c r="AZ729" i="17"/>
  <c r="AX729" i="17"/>
  <c r="AT729" i="17"/>
  <c r="AR729" i="17"/>
  <c r="AN729" i="17"/>
  <c r="AL729" i="17"/>
  <c r="AH729" i="17"/>
  <c r="AF729" i="17"/>
  <c r="AB729" i="17"/>
  <c r="Z729" i="17"/>
  <c r="V729" i="17"/>
  <c r="T729" i="17"/>
  <c r="P729" i="17"/>
  <c r="N729" i="17"/>
  <c r="J729" i="17"/>
  <c r="H729" i="17"/>
  <c r="D729" i="17"/>
  <c r="F702" i="17"/>
  <c r="J702" i="17"/>
  <c r="L702" i="17"/>
  <c r="P702" i="17"/>
  <c r="R702" i="17"/>
  <c r="V702" i="17"/>
  <c r="X702" i="17"/>
  <c r="AB702" i="17"/>
  <c r="AD702" i="17"/>
  <c r="AH702" i="17"/>
  <c r="AJ702" i="17"/>
  <c r="AN702" i="17"/>
  <c r="AP702" i="17"/>
  <c r="AT702" i="17"/>
  <c r="AV702" i="17"/>
  <c r="AZ702" i="17"/>
  <c r="BB702" i="17"/>
  <c r="F705" i="17"/>
  <c r="J705" i="17"/>
  <c r="L705" i="17"/>
  <c r="P705" i="17"/>
  <c r="R705" i="17"/>
  <c r="V705" i="17"/>
  <c r="X705" i="17"/>
  <c r="AB705" i="17"/>
  <c r="AD705" i="17"/>
  <c r="AH705" i="17"/>
  <c r="AJ705" i="17"/>
  <c r="AN705" i="17"/>
  <c r="AP705" i="17"/>
  <c r="AT705" i="17"/>
  <c r="AV705" i="17"/>
  <c r="AZ705" i="17"/>
  <c r="BB705" i="17"/>
  <c r="D705" i="17"/>
  <c r="D702" i="17"/>
  <c r="BB701" i="17"/>
  <c r="AZ701" i="17"/>
  <c r="AV701" i="17"/>
  <c r="AT701" i="17"/>
  <c r="AP701" i="17"/>
  <c r="AN701" i="17"/>
  <c r="AJ701" i="17"/>
  <c r="AH701" i="17"/>
  <c r="AD701" i="17"/>
  <c r="AB701" i="17"/>
  <c r="X701" i="17"/>
  <c r="V701" i="17"/>
  <c r="R701" i="17"/>
  <c r="P701" i="17"/>
  <c r="L701" i="17"/>
  <c r="J701" i="17"/>
  <c r="F701" i="17"/>
  <c r="D701" i="17"/>
  <c r="BD699" i="17"/>
  <c r="AZ699" i="17"/>
  <c r="AX699" i="17"/>
  <c r="AT699" i="17"/>
  <c r="AR699" i="17"/>
  <c r="AN699" i="17"/>
  <c r="AL699" i="17"/>
  <c r="AH699" i="17"/>
  <c r="AF699" i="17"/>
  <c r="AB699" i="17"/>
  <c r="Z699" i="17"/>
  <c r="V699" i="17"/>
  <c r="T699" i="17"/>
  <c r="P699" i="17"/>
  <c r="N699" i="17"/>
  <c r="J699" i="17"/>
  <c r="H699" i="17"/>
  <c r="D699" i="17"/>
  <c r="F672" i="17"/>
  <c r="J672" i="17"/>
  <c r="L672" i="17"/>
  <c r="P672" i="17"/>
  <c r="R672" i="17"/>
  <c r="V672" i="17"/>
  <c r="X672" i="17"/>
  <c r="AB672" i="17"/>
  <c r="AD672" i="17"/>
  <c r="AH672" i="17"/>
  <c r="AJ672" i="17"/>
  <c r="AN672" i="17"/>
  <c r="AP672" i="17"/>
  <c r="AT672" i="17"/>
  <c r="AV672" i="17"/>
  <c r="AZ672" i="17"/>
  <c r="BB672" i="17"/>
  <c r="F675" i="17"/>
  <c r="J675" i="17"/>
  <c r="L675" i="17"/>
  <c r="P675" i="17"/>
  <c r="R675" i="17"/>
  <c r="V675" i="17"/>
  <c r="X675" i="17"/>
  <c r="AB675" i="17"/>
  <c r="AD675" i="17"/>
  <c r="AH675" i="17"/>
  <c r="AJ675" i="17"/>
  <c r="AN675" i="17"/>
  <c r="AP675" i="17"/>
  <c r="AT675" i="17"/>
  <c r="AV675" i="17"/>
  <c r="AZ675" i="17"/>
  <c r="BB675" i="17"/>
  <c r="D675" i="17"/>
  <c r="D672" i="17"/>
  <c r="BB671" i="17" l="1"/>
  <c r="AZ671" i="17"/>
  <c r="AV671" i="17"/>
  <c r="AT671" i="17"/>
  <c r="AP671" i="17"/>
  <c r="AN671" i="17"/>
  <c r="AJ671" i="17"/>
  <c r="AH671" i="17"/>
  <c r="AD671" i="17"/>
  <c r="AB671" i="17"/>
  <c r="X671" i="17"/>
  <c r="V671" i="17"/>
  <c r="R671" i="17"/>
  <c r="P671" i="17"/>
  <c r="L671" i="17"/>
  <c r="J671" i="17"/>
  <c r="F671" i="17"/>
  <c r="D671" i="17"/>
  <c r="BD669" i="17"/>
  <c r="AZ669" i="17"/>
  <c r="AX669" i="17"/>
  <c r="AT669" i="17"/>
  <c r="AR669" i="17"/>
  <c r="AN669" i="17"/>
  <c r="AL669" i="17"/>
  <c r="AH669" i="17"/>
  <c r="AF669" i="17"/>
  <c r="AB669" i="17"/>
  <c r="Z669" i="17"/>
  <c r="V669" i="17"/>
  <c r="T669" i="17"/>
  <c r="P669" i="17"/>
  <c r="N669" i="17"/>
  <c r="J669" i="17"/>
  <c r="H669" i="17"/>
  <c r="D669" i="17"/>
  <c r="F642" i="17"/>
  <c r="J642" i="17"/>
  <c r="L642" i="17"/>
  <c r="P642" i="17"/>
  <c r="R642" i="17"/>
  <c r="V642" i="17"/>
  <c r="X642" i="17"/>
  <c r="AB642" i="17"/>
  <c r="AD642" i="17"/>
  <c r="AH642" i="17"/>
  <c r="AJ642" i="17"/>
  <c r="AN642" i="17"/>
  <c r="AP642" i="17"/>
  <c r="AT642" i="17"/>
  <c r="AV642" i="17"/>
  <c r="AZ642" i="17"/>
  <c r="BB642" i="17"/>
  <c r="F645" i="17"/>
  <c r="J645" i="17"/>
  <c r="L645" i="17"/>
  <c r="P645" i="17"/>
  <c r="R645" i="17"/>
  <c r="V645" i="17"/>
  <c r="X645" i="17"/>
  <c r="AB645" i="17"/>
  <c r="AD645" i="17"/>
  <c r="AH645" i="17"/>
  <c r="AJ645" i="17"/>
  <c r="AN645" i="17"/>
  <c r="AP645" i="17"/>
  <c r="AT645" i="17"/>
  <c r="AV645" i="17"/>
  <c r="AZ645" i="17"/>
  <c r="BB645" i="17"/>
  <c r="D645" i="17"/>
  <c r="D642" i="17"/>
  <c r="BB641" i="17"/>
  <c r="AZ641" i="17"/>
  <c r="AV641" i="17"/>
  <c r="AT641" i="17"/>
  <c r="AP641" i="17"/>
  <c r="AN641" i="17"/>
  <c r="AJ641" i="17"/>
  <c r="AH641" i="17"/>
  <c r="AD641" i="17"/>
  <c r="AB641" i="17"/>
  <c r="X641" i="17"/>
  <c r="V641" i="17"/>
  <c r="R641" i="17"/>
  <c r="P641" i="17"/>
  <c r="L641" i="17"/>
  <c r="J641" i="17"/>
  <c r="F641" i="17"/>
  <c r="D641" i="17"/>
  <c r="BD639" i="17"/>
  <c r="AZ639" i="17"/>
  <c r="AX639" i="17"/>
  <c r="AT639" i="17"/>
  <c r="AR639" i="17"/>
  <c r="AN639" i="17"/>
  <c r="AL639" i="17"/>
  <c r="AH639" i="17"/>
  <c r="AF639" i="17"/>
  <c r="AB639" i="17"/>
  <c r="Z639" i="17"/>
  <c r="V639" i="17"/>
  <c r="T639" i="17"/>
  <c r="P639" i="17"/>
  <c r="N639" i="17"/>
  <c r="J639" i="17"/>
  <c r="H639" i="17"/>
  <c r="D639" i="17"/>
  <c r="F612" i="17"/>
  <c r="J612" i="17"/>
  <c r="L612" i="17"/>
  <c r="P612" i="17"/>
  <c r="R612" i="17"/>
  <c r="V612" i="17"/>
  <c r="X612" i="17"/>
  <c r="AB612" i="17"/>
  <c r="AD612" i="17"/>
  <c r="AH612" i="17"/>
  <c r="AJ612" i="17"/>
  <c r="AN612" i="17"/>
  <c r="AP612" i="17"/>
  <c r="AT612" i="17"/>
  <c r="AV612" i="17"/>
  <c r="AZ612" i="17"/>
  <c r="BB612" i="17"/>
  <c r="F615" i="17"/>
  <c r="J615" i="17"/>
  <c r="L615" i="17"/>
  <c r="P615" i="17"/>
  <c r="R615" i="17"/>
  <c r="V615" i="17"/>
  <c r="X615" i="17"/>
  <c r="AB615" i="17"/>
  <c r="AD615" i="17"/>
  <c r="AH615" i="17"/>
  <c r="AJ615" i="17"/>
  <c r="AN615" i="17"/>
  <c r="AP615" i="17"/>
  <c r="AT615" i="17"/>
  <c r="AV615" i="17"/>
  <c r="AZ615" i="17"/>
  <c r="BB615" i="17"/>
  <c r="D615" i="17"/>
  <c r="D612" i="17"/>
  <c r="BB611" i="17"/>
  <c r="AZ611" i="17"/>
  <c r="AV611" i="17"/>
  <c r="AT611" i="17"/>
  <c r="AP611" i="17"/>
  <c r="AN611" i="17"/>
  <c r="AJ611" i="17"/>
  <c r="AH611" i="17"/>
  <c r="AD611" i="17"/>
  <c r="AB611" i="17"/>
  <c r="X611" i="17"/>
  <c r="V611" i="17"/>
  <c r="R611" i="17"/>
  <c r="P611" i="17"/>
  <c r="L611" i="17"/>
  <c r="J611" i="17"/>
  <c r="F611" i="17"/>
  <c r="D611" i="17"/>
  <c r="BD609" i="17"/>
  <c r="AZ609" i="17"/>
  <c r="AX609" i="17"/>
  <c r="AT609" i="17"/>
  <c r="AR609" i="17"/>
  <c r="AN609" i="17"/>
  <c r="AL609" i="17"/>
  <c r="AH609" i="17"/>
  <c r="AF609" i="17"/>
  <c r="AB609" i="17"/>
  <c r="Z609" i="17"/>
  <c r="V609" i="17"/>
  <c r="T609" i="17"/>
  <c r="P609" i="17"/>
  <c r="N609" i="17"/>
  <c r="J609" i="17"/>
  <c r="H609" i="17"/>
  <c r="D609" i="17"/>
  <c r="F582" i="17"/>
  <c r="J582" i="17"/>
  <c r="L582" i="17"/>
  <c r="P582" i="17"/>
  <c r="R582" i="17"/>
  <c r="V582" i="17"/>
  <c r="X582" i="17"/>
  <c r="AB582" i="17"/>
  <c r="AD582" i="17"/>
  <c r="AH582" i="17"/>
  <c r="AJ582" i="17"/>
  <c r="AN582" i="17"/>
  <c r="AP582" i="17"/>
  <c r="AT582" i="17"/>
  <c r="AV582" i="17"/>
  <c r="AZ582" i="17"/>
  <c r="BB582" i="17"/>
  <c r="F585" i="17"/>
  <c r="J585" i="17"/>
  <c r="L585" i="17"/>
  <c r="P585" i="17"/>
  <c r="R585" i="17"/>
  <c r="V585" i="17"/>
  <c r="X585" i="17"/>
  <c r="AB585" i="17"/>
  <c r="AD585" i="17"/>
  <c r="AH585" i="17"/>
  <c r="AJ585" i="17"/>
  <c r="AN585" i="17"/>
  <c r="AP585" i="17"/>
  <c r="AT585" i="17"/>
  <c r="AV585" i="17"/>
  <c r="AZ585" i="17"/>
  <c r="BB585" i="17"/>
  <c r="D582" i="17"/>
  <c r="D585" i="17"/>
  <c r="BB581" i="17"/>
  <c r="AZ581" i="17"/>
  <c r="AV581" i="17"/>
  <c r="AT581" i="17"/>
  <c r="AP581" i="17"/>
  <c r="AN581" i="17"/>
  <c r="AJ581" i="17"/>
  <c r="AH581" i="17"/>
  <c r="AD581" i="17"/>
  <c r="AB581" i="17"/>
  <c r="X581" i="17"/>
  <c r="V581" i="17"/>
  <c r="R581" i="17"/>
  <c r="P581" i="17"/>
  <c r="L581" i="17"/>
  <c r="J581" i="17"/>
  <c r="F581" i="17"/>
  <c r="D581" i="17"/>
  <c r="BD579" i="17"/>
  <c r="AZ579" i="17"/>
  <c r="AX579" i="17"/>
  <c r="AT579" i="17"/>
  <c r="AR579" i="17"/>
  <c r="AN579" i="17"/>
  <c r="AL579" i="17"/>
  <c r="AH579" i="17"/>
  <c r="AF579" i="17"/>
  <c r="AB579" i="17"/>
  <c r="Z579" i="17"/>
  <c r="V579" i="17"/>
  <c r="T579" i="17"/>
  <c r="P579" i="17"/>
  <c r="N579" i="17"/>
  <c r="J579" i="17"/>
  <c r="H579" i="17"/>
  <c r="D579" i="17"/>
  <c r="F552" i="17"/>
  <c r="J552" i="17"/>
  <c r="L552" i="17"/>
  <c r="P552" i="17"/>
  <c r="R552" i="17"/>
  <c r="V552" i="17"/>
  <c r="X552" i="17"/>
  <c r="AB552" i="17"/>
  <c r="AD552" i="17"/>
  <c r="AH552" i="17"/>
  <c r="AJ552" i="17"/>
  <c r="AN552" i="17"/>
  <c r="AP552" i="17"/>
  <c r="AT552" i="17"/>
  <c r="AV552" i="17"/>
  <c r="AZ552" i="17"/>
  <c r="BB552" i="17"/>
  <c r="F555" i="17"/>
  <c r="J555" i="17"/>
  <c r="L555" i="17"/>
  <c r="P555" i="17"/>
  <c r="R555" i="17"/>
  <c r="V555" i="17"/>
  <c r="X555" i="17"/>
  <c r="AB555" i="17"/>
  <c r="AD555" i="17"/>
  <c r="AH555" i="17"/>
  <c r="AJ555" i="17"/>
  <c r="AN555" i="17"/>
  <c r="AP555" i="17"/>
  <c r="AT555" i="17"/>
  <c r="AV555" i="17"/>
  <c r="AZ555" i="17"/>
  <c r="BB555" i="17"/>
  <c r="D555" i="17"/>
  <c r="D552" i="17"/>
  <c r="BB551" i="17"/>
  <c r="AZ551" i="17"/>
  <c r="AV551" i="17"/>
  <c r="AT551" i="17"/>
  <c r="AP551" i="17"/>
  <c r="AN551" i="17"/>
  <c r="AJ551" i="17"/>
  <c r="AH551" i="17"/>
  <c r="AD551" i="17"/>
  <c r="AB551" i="17"/>
  <c r="X551" i="17"/>
  <c r="V551" i="17"/>
  <c r="R551" i="17"/>
  <c r="P551" i="17"/>
  <c r="L551" i="17"/>
  <c r="J551" i="17"/>
  <c r="F551" i="17"/>
  <c r="D551" i="17"/>
  <c r="BD549" i="17"/>
  <c r="AZ549" i="17"/>
  <c r="AX549" i="17"/>
  <c r="AT549" i="17"/>
  <c r="AR549" i="17"/>
  <c r="AN549" i="17"/>
  <c r="AL549" i="17"/>
  <c r="AH549" i="17"/>
  <c r="AF549" i="17"/>
  <c r="AB549" i="17"/>
  <c r="Z549" i="17"/>
  <c r="V549" i="17"/>
  <c r="T549" i="17"/>
  <c r="P549" i="17"/>
  <c r="N549" i="17"/>
  <c r="J549" i="17"/>
  <c r="H549" i="17"/>
  <c r="D549" i="17"/>
  <c r="F522" i="17"/>
  <c r="J522" i="17"/>
  <c r="L522" i="17"/>
  <c r="P522" i="17"/>
  <c r="R522" i="17"/>
  <c r="V522" i="17"/>
  <c r="X522" i="17"/>
  <c r="AB522" i="17"/>
  <c r="AD522" i="17"/>
  <c r="AH522" i="17"/>
  <c r="AJ522" i="17"/>
  <c r="AN522" i="17"/>
  <c r="AP522" i="17"/>
  <c r="AT522" i="17"/>
  <c r="AV522" i="17"/>
  <c r="AZ522" i="17"/>
  <c r="BB522" i="17"/>
  <c r="F525" i="17"/>
  <c r="J525" i="17"/>
  <c r="L525" i="17"/>
  <c r="P525" i="17"/>
  <c r="R525" i="17"/>
  <c r="V525" i="17"/>
  <c r="X525" i="17"/>
  <c r="AB525" i="17"/>
  <c r="AD525" i="17"/>
  <c r="AH525" i="17"/>
  <c r="AJ525" i="17"/>
  <c r="AN525" i="17"/>
  <c r="AP525" i="17"/>
  <c r="AT525" i="17"/>
  <c r="AV525" i="17"/>
  <c r="AZ525" i="17"/>
  <c r="BB525" i="17"/>
  <c r="D525" i="17"/>
  <c r="D522" i="17"/>
  <c r="BB521" i="17"/>
  <c r="AZ521" i="17"/>
  <c r="AV521" i="17"/>
  <c r="AT521" i="17"/>
  <c r="AP521" i="17"/>
  <c r="AN521" i="17"/>
  <c r="AJ521" i="17"/>
  <c r="AH521" i="17"/>
  <c r="AD521" i="17"/>
  <c r="AB521" i="17"/>
  <c r="X521" i="17"/>
  <c r="V521" i="17"/>
  <c r="R521" i="17"/>
  <c r="P521" i="17"/>
  <c r="L521" i="17"/>
  <c r="J521" i="17"/>
  <c r="F521" i="17"/>
  <c r="D521" i="17"/>
  <c r="BD519" i="17"/>
  <c r="AZ519" i="17"/>
  <c r="AX519" i="17"/>
  <c r="AT519" i="17"/>
  <c r="AR519" i="17"/>
  <c r="AN519" i="17"/>
  <c r="AL519" i="17"/>
  <c r="AH519" i="17"/>
  <c r="AF519" i="17"/>
  <c r="AB519" i="17"/>
  <c r="Z519" i="17"/>
  <c r="V519" i="17"/>
  <c r="T519" i="17"/>
  <c r="P519" i="17"/>
  <c r="N519" i="17"/>
  <c r="J519" i="17"/>
  <c r="H519" i="17"/>
  <c r="D519" i="17"/>
  <c r="F495" i="17"/>
  <c r="J495" i="17"/>
  <c r="L495" i="17"/>
  <c r="P495" i="17"/>
  <c r="R495" i="17"/>
  <c r="V495" i="17"/>
  <c r="X495" i="17"/>
  <c r="AB495" i="17"/>
  <c r="AD495" i="17"/>
  <c r="AH495" i="17"/>
  <c r="AJ495" i="17"/>
  <c r="AN495" i="17"/>
  <c r="AP495" i="17"/>
  <c r="AT495" i="17"/>
  <c r="AV495" i="17"/>
  <c r="AZ495" i="17"/>
  <c r="BB495" i="17"/>
  <c r="D495" i="17"/>
  <c r="BD489" i="17"/>
  <c r="AZ489" i="17"/>
  <c r="AX489" i="17"/>
  <c r="AT489" i="17"/>
  <c r="AR489" i="17"/>
  <c r="AN489" i="17"/>
  <c r="AL489" i="17"/>
  <c r="AH489" i="17"/>
  <c r="AF489" i="17"/>
  <c r="AB489" i="17"/>
  <c r="Z489" i="17"/>
  <c r="V489" i="17"/>
  <c r="T489" i="17"/>
  <c r="P489" i="17"/>
  <c r="N489" i="17"/>
  <c r="J489" i="17"/>
  <c r="H489" i="17"/>
  <c r="D489" i="17"/>
  <c r="BD459" i="17"/>
  <c r="AZ459" i="17"/>
  <c r="AX459" i="17"/>
  <c r="AT459" i="17"/>
  <c r="AR459" i="17"/>
  <c r="AN459" i="17"/>
  <c r="AL459" i="17"/>
  <c r="AH459" i="17"/>
  <c r="AF459" i="17"/>
  <c r="AB459" i="17"/>
  <c r="Z459" i="17"/>
  <c r="V459" i="17"/>
  <c r="T459" i="17"/>
  <c r="P459" i="17"/>
  <c r="N459" i="17"/>
  <c r="J459" i="17"/>
  <c r="H459" i="17"/>
  <c r="D459" i="17"/>
  <c r="BD429" i="17"/>
  <c r="AZ429" i="17"/>
  <c r="AX429" i="17"/>
  <c r="AT429" i="17"/>
  <c r="AR429" i="17"/>
  <c r="AN429" i="17"/>
  <c r="AL429" i="17"/>
  <c r="AH429" i="17"/>
  <c r="AF429" i="17"/>
  <c r="AB429" i="17"/>
  <c r="Z429" i="17"/>
  <c r="V429" i="17"/>
  <c r="T429" i="17"/>
  <c r="P429" i="17"/>
  <c r="N429" i="17"/>
  <c r="J429" i="17"/>
  <c r="H429" i="17"/>
  <c r="D429" i="17"/>
  <c r="BD399" i="17"/>
  <c r="AZ399" i="17"/>
  <c r="AX399" i="17"/>
  <c r="AT399" i="17"/>
  <c r="AR399" i="17"/>
  <c r="AN399" i="17"/>
  <c r="AL399" i="17"/>
  <c r="AH399" i="17"/>
  <c r="AF399" i="17"/>
  <c r="AB399" i="17"/>
  <c r="Z399" i="17"/>
  <c r="V399" i="17"/>
  <c r="T399" i="17"/>
  <c r="P399" i="17"/>
  <c r="N399" i="17"/>
  <c r="J399" i="17"/>
  <c r="H399" i="17"/>
  <c r="D399" i="17"/>
  <c r="BD369" i="17"/>
  <c r="AZ369" i="17"/>
  <c r="AX369" i="17"/>
  <c r="AT369" i="17"/>
  <c r="AR369" i="17"/>
  <c r="AN369" i="17"/>
  <c r="AL369" i="17"/>
  <c r="AH369" i="17"/>
  <c r="AF369" i="17"/>
  <c r="AB369" i="17"/>
  <c r="Z369" i="17"/>
  <c r="V369" i="17"/>
  <c r="T369" i="17"/>
  <c r="P369" i="17"/>
  <c r="N369" i="17"/>
  <c r="J369" i="17"/>
  <c r="H369" i="17"/>
  <c r="D369" i="17"/>
  <c r="BD339" i="17"/>
  <c r="AZ339" i="17"/>
  <c r="AX339" i="17"/>
  <c r="AT339" i="17"/>
  <c r="AR339" i="17"/>
  <c r="AN339" i="17"/>
  <c r="AL339" i="17"/>
  <c r="AH339" i="17"/>
  <c r="AF339" i="17"/>
  <c r="AB339" i="17"/>
  <c r="Z339" i="17"/>
  <c r="V339" i="17"/>
  <c r="T339" i="17"/>
  <c r="P339" i="17"/>
  <c r="N339" i="17"/>
  <c r="J339" i="17"/>
  <c r="H339" i="17"/>
  <c r="D339" i="17"/>
  <c r="BD309" i="17"/>
  <c r="AZ309" i="17"/>
  <c r="AX309" i="17"/>
  <c r="AT309" i="17"/>
  <c r="AR309" i="17"/>
  <c r="AN309" i="17"/>
  <c r="AL309" i="17"/>
  <c r="AH309" i="17"/>
  <c r="AF309" i="17"/>
  <c r="AB309" i="17"/>
  <c r="Z309" i="17"/>
  <c r="V309" i="17"/>
  <c r="T309" i="17"/>
  <c r="P309" i="17"/>
  <c r="N309" i="17"/>
  <c r="J309" i="17"/>
  <c r="H309" i="17"/>
  <c r="D309" i="17"/>
  <c r="BD214" i="17"/>
  <c r="AZ214" i="17"/>
  <c r="AX214" i="17"/>
  <c r="AT214" i="17"/>
  <c r="AR214" i="17"/>
  <c r="AN214" i="17"/>
  <c r="AL214" i="17"/>
  <c r="AH214" i="17"/>
  <c r="AF214" i="17"/>
  <c r="AB214" i="17"/>
  <c r="Z214" i="17"/>
  <c r="V214" i="17"/>
  <c r="T214" i="17"/>
  <c r="P214" i="17"/>
  <c r="N214" i="17"/>
  <c r="J214" i="17"/>
  <c r="H214" i="17"/>
  <c r="D214" i="17"/>
  <c r="J114" i="17"/>
  <c r="N114" i="17"/>
  <c r="P114" i="17"/>
  <c r="T114" i="17"/>
  <c r="V114" i="17"/>
  <c r="Z114" i="17"/>
  <c r="AB114" i="17"/>
  <c r="AF114" i="17"/>
  <c r="AH114" i="17"/>
  <c r="AL114" i="17"/>
  <c r="AN114" i="17"/>
  <c r="AR114" i="17"/>
  <c r="AT114" i="17"/>
  <c r="AX114" i="17"/>
  <c r="AZ114" i="17"/>
  <c r="BD114" i="17"/>
  <c r="H114" i="17"/>
  <c r="D114" i="17"/>
  <c r="F492" i="17"/>
  <c r="J492" i="17"/>
  <c r="L492" i="17"/>
  <c r="P492" i="17"/>
  <c r="R492" i="17"/>
  <c r="V492" i="17"/>
  <c r="X492" i="17"/>
  <c r="AB492" i="17"/>
  <c r="AD492" i="17"/>
  <c r="AH492" i="17"/>
  <c r="AJ492" i="17"/>
  <c r="AN492" i="17"/>
  <c r="AP492" i="17"/>
  <c r="AT492" i="17"/>
  <c r="AV492" i="17"/>
  <c r="AZ492" i="17"/>
  <c r="BB492" i="17"/>
  <c r="D492" i="17"/>
  <c r="BB491" i="17"/>
  <c r="AZ491" i="17"/>
  <c r="AV491" i="17"/>
  <c r="AT491" i="17"/>
  <c r="AP491" i="17"/>
  <c r="AN491" i="17"/>
  <c r="AJ491" i="17"/>
  <c r="AH491" i="17"/>
  <c r="AD491" i="17"/>
  <c r="AB491" i="17"/>
  <c r="X491" i="17"/>
  <c r="V491" i="17"/>
  <c r="R491" i="17"/>
  <c r="P491" i="17"/>
  <c r="L491" i="17"/>
  <c r="J491" i="17"/>
  <c r="F491" i="17"/>
  <c r="D491" i="17"/>
  <c r="F462" i="17"/>
  <c r="J462" i="17"/>
  <c r="L462" i="17"/>
  <c r="P462" i="17"/>
  <c r="R462" i="17"/>
  <c r="V462" i="17"/>
  <c r="X462" i="17"/>
  <c r="AB462" i="17"/>
  <c r="AD462" i="17"/>
  <c r="AH462" i="17"/>
  <c r="AJ462" i="17"/>
  <c r="AN462" i="17"/>
  <c r="AP462" i="17"/>
  <c r="AT462" i="17"/>
  <c r="AV462" i="17"/>
  <c r="AZ462" i="17"/>
  <c r="BB462" i="17"/>
  <c r="F465" i="17"/>
  <c r="J465" i="17"/>
  <c r="L465" i="17"/>
  <c r="P465" i="17"/>
  <c r="R465" i="17"/>
  <c r="V465" i="17"/>
  <c r="X465" i="17"/>
  <c r="AB465" i="17"/>
  <c r="AD465" i="17"/>
  <c r="AH465" i="17"/>
  <c r="AJ465" i="17"/>
  <c r="AN465" i="17"/>
  <c r="AP465" i="17"/>
  <c r="AT465" i="17"/>
  <c r="AV465" i="17"/>
  <c r="AZ465" i="17"/>
  <c r="BB465" i="17"/>
  <c r="D465" i="17"/>
  <c r="D462" i="17"/>
  <c r="BB461" i="17"/>
  <c r="AZ461" i="17"/>
  <c r="AV461" i="17"/>
  <c r="AT461" i="17"/>
  <c r="AP461" i="17"/>
  <c r="AN461" i="17"/>
  <c r="AJ461" i="17"/>
  <c r="AH461" i="17"/>
  <c r="AD461" i="17"/>
  <c r="AB461" i="17"/>
  <c r="X461" i="17"/>
  <c r="V461" i="17"/>
  <c r="R461" i="17"/>
  <c r="P461" i="17"/>
  <c r="L461" i="17"/>
  <c r="J461" i="17"/>
  <c r="F461" i="17"/>
  <c r="D461" i="17"/>
  <c r="F432" i="17"/>
  <c r="J432" i="17"/>
  <c r="L432" i="17"/>
  <c r="P432" i="17"/>
  <c r="R432" i="17"/>
  <c r="V432" i="17"/>
  <c r="X432" i="17"/>
  <c r="AB432" i="17"/>
  <c r="AD432" i="17"/>
  <c r="AH432" i="17"/>
  <c r="AJ432" i="17"/>
  <c r="AN432" i="17"/>
  <c r="AP432" i="17"/>
  <c r="AT432" i="17"/>
  <c r="AV432" i="17"/>
  <c r="AZ432" i="17"/>
  <c r="BB432" i="17"/>
  <c r="F435" i="17"/>
  <c r="J435" i="17"/>
  <c r="L435" i="17"/>
  <c r="P435" i="17"/>
  <c r="R435" i="17"/>
  <c r="V435" i="17"/>
  <c r="X435" i="17"/>
  <c r="AB435" i="17"/>
  <c r="AD435" i="17"/>
  <c r="AH435" i="17"/>
  <c r="AJ435" i="17"/>
  <c r="AN435" i="17"/>
  <c r="AP435" i="17"/>
  <c r="AT435" i="17"/>
  <c r="AV435" i="17"/>
  <c r="AZ435" i="17"/>
  <c r="BB435" i="17"/>
  <c r="D435" i="17"/>
  <c r="D432" i="17"/>
  <c r="BB431" i="17"/>
  <c r="AZ431" i="17"/>
  <c r="AV431" i="17"/>
  <c r="AT431" i="17"/>
  <c r="AP431" i="17"/>
  <c r="AN431" i="17"/>
  <c r="AJ431" i="17"/>
  <c r="AH431" i="17"/>
  <c r="AD431" i="17"/>
  <c r="AB431" i="17"/>
  <c r="X431" i="17"/>
  <c r="V431" i="17"/>
  <c r="R431" i="17"/>
  <c r="P431" i="17"/>
  <c r="L431" i="17"/>
  <c r="J431" i="17"/>
  <c r="F431" i="17"/>
  <c r="D431" i="17"/>
  <c r="AT416" i="17"/>
  <c r="AN416" i="17"/>
  <c r="AH416" i="17"/>
  <c r="AB416" i="17"/>
  <c r="V416" i="17"/>
  <c r="P416" i="17"/>
  <c r="J416" i="17"/>
  <c r="D416" i="17"/>
  <c r="AT415" i="17"/>
  <c r="J402" i="17"/>
  <c r="L402" i="17"/>
  <c r="P402" i="17"/>
  <c r="R402" i="17"/>
  <c r="V402" i="17"/>
  <c r="X402" i="17"/>
  <c r="AB402" i="17"/>
  <c r="AD402" i="17"/>
  <c r="AH402" i="17"/>
  <c r="AJ402" i="17"/>
  <c r="AN402" i="17"/>
  <c r="AP402" i="17"/>
  <c r="AT402" i="17"/>
  <c r="AV402" i="17"/>
  <c r="AZ402" i="17"/>
  <c r="BB402" i="17"/>
  <c r="J405" i="17"/>
  <c r="L405" i="17"/>
  <c r="P405" i="17"/>
  <c r="R405" i="17"/>
  <c r="V405" i="17"/>
  <c r="X405" i="17"/>
  <c r="AB405" i="17"/>
  <c r="AD405" i="17"/>
  <c r="AH405" i="17"/>
  <c r="AJ405" i="17"/>
  <c r="AN405" i="17"/>
  <c r="AP405" i="17"/>
  <c r="AT405" i="17"/>
  <c r="AV405" i="17"/>
  <c r="AZ405" i="17"/>
  <c r="BB405" i="17"/>
  <c r="F405" i="17"/>
  <c r="F402" i="17"/>
  <c r="D405" i="17"/>
  <c r="D402" i="17"/>
  <c r="BB401" i="17"/>
  <c r="AZ401" i="17"/>
  <c r="AV401" i="17"/>
  <c r="AT401" i="17"/>
  <c r="AP401" i="17"/>
  <c r="AN401" i="17"/>
  <c r="AJ401" i="17"/>
  <c r="AH401" i="17"/>
  <c r="AD401" i="17"/>
  <c r="AB401" i="17"/>
  <c r="X401" i="17"/>
  <c r="V401" i="17"/>
  <c r="R401" i="17"/>
  <c r="P401" i="17"/>
  <c r="L401" i="17"/>
  <c r="J401" i="17"/>
  <c r="F401" i="17"/>
  <c r="D401" i="17"/>
  <c r="AT386" i="17"/>
  <c r="AN386" i="17"/>
  <c r="AH386" i="17"/>
  <c r="AB386" i="17"/>
  <c r="V386" i="17"/>
  <c r="P386" i="17"/>
  <c r="J386" i="17"/>
  <c r="D386" i="17"/>
  <c r="AT385" i="17"/>
  <c r="F372" i="17"/>
  <c r="J372" i="17"/>
  <c r="L372" i="17"/>
  <c r="P372" i="17"/>
  <c r="R372" i="17"/>
  <c r="V372" i="17"/>
  <c r="X372" i="17"/>
  <c r="AB372" i="17"/>
  <c r="AD372" i="17"/>
  <c r="AH372" i="17"/>
  <c r="AJ372" i="17"/>
  <c r="AN372" i="17"/>
  <c r="AP372" i="17"/>
  <c r="AT372" i="17"/>
  <c r="AV372" i="17"/>
  <c r="AZ372" i="17"/>
  <c r="BB372" i="17"/>
  <c r="F375" i="17"/>
  <c r="J375" i="17"/>
  <c r="L375" i="17"/>
  <c r="P375" i="17"/>
  <c r="R375" i="17"/>
  <c r="V375" i="17"/>
  <c r="X375" i="17"/>
  <c r="AB375" i="17"/>
  <c r="AD375" i="17"/>
  <c r="AH375" i="17"/>
  <c r="AJ375" i="17"/>
  <c r="AN375" i="17"/>
  <c r="AP375" i="17"/>
  <c r="AT375" i="17"/>
  <c r="AV375" i="17"/>
  <c r="AZ375" i="17"/>
  <c r="BB375" i="17"/>
  <c r="D375" i="17"/>
  <c r="D372" i="17"/>
  <c r="BB371" i="17"/>
  <c r="AZ371" i="17"/>
  <c r="AV371" i="17"/>
  <c r="AT371" i="17"/>
  <c r="AP371" i="17"/>
  <c r="AN371" i="17"/>
  <c r="AJ371" i="17"/>
  <c r="AH371" i="17"/>
  <c r="AD371" i="17"/>
  <c r="AB371" i="17"/>
  <c r="X371" i="17"/>
  <c r="V371" i="17"/>
  <c r="R371" i="17"/>
  <c r="P371" i="17"/>
  <c r="L371" i="17"/>
  <c r="J371" i="17"/>
  <c r="F371" i="17"/>
  <c r="D371" i="17"/>
  <c r="AT356" i="17"/>
  <c r="AN356" i="17"/>
  <c r="AH356" i="17"/>
  <c r="AB356" i="17"/>
  <c r="V356" i="17"/>
  <c r="P356" i="17"/>
  <c r="J356" i="17"/>
  <c r="D356" i="17"/>
  <c r="AT355" i="17"/>
  <c r="F342" i="17"/>
  <c r="J342" i="17"/>
  <c r="L342" i="17"/>
  <c r="P342" i="17"/>
  <c r="R342" i="17"/>
  <c r="V342" i="17"/>
  <c r="X342" i="17"/>
  <c r="AB342" i="17"/>
  <c r="AD342" i="17"/>
  <c r="AH342" i="17"/>
  <c r="AJ342" i="17"/>
  <c r="AN342" i="17"/>
  <c r="AP342" i="17"/>
  <c r="AT342" i="17"/>
  <c r="AV342" i="17"/>
  <c r="AZ342" i="17"/>
  <c r="BB342" i="17"/>
  <c r="F345" i="17"/>
  <c r="J345" i="17"/>
  <c r="L345" i="17"/>
  <c r="P345" i="17"/>
  <c r="R345" i="17"/>
  <c r="V345" i="17"/>
  <c r="X345" i="17"/>
  <c r="AB345" i="17"/>
  <c r="AD345" i="17"/>
  <c r="AH345" i="17"/>
  <c r="AJ345" i="17"/>
  <c r="AN345" i="17"/>
  <c r="AP345" i="17"/>
  <c r="AT345" i="17"/>
  <c r="AV345" i="17"/>
  <c r="AZ345" i="17"/>
  <c r="BB345" i="17"/>
  <c r="D342" i="17"/>
  <c r="D345" i="17"/>
  <c r="BB341" i="17"/>
  <c r="AZ341" i="17"/>
  <c r="AV341" i="17"/>
  <c r="AT341" i="17"/>
  <c r="AP341" i="17"/>
  <c r="AN341" i="17"/>
  <c r="AJ341" i="17"/>
  <c r="AH341" i="17"/>
  <c r="AD341" i="17"/>
  <c r="AB341" i="17"/>
  <c r="X341" i="17"/>
  <c r="V341" i="17"/>
  <c r="R341" i="17"/>
  <c r="P341" i="17"/>
  <c r="L341" i="17"/>
  <c r="J341" i="17"/>
  <c r="F341" i="17"/>
  <c r="D341" i="17"/>
  <c r="AT326" i="17"/>
  <c r="AN326" i="17"/>
  <c r="AH326" i="17"/>
  <c r="AB326" i="17"/>
  <c r="V326" i="17"/>
  <c r="P326" i="17"/>
  <c r="J326" i="17"/>
  <c r="D326" i="17"/>
  <c r="AT325" i="17"/>
  <c r="BD65" i="17"/>
  <c r="BD64" i="17"/>
  <c r="BD63" i="17"/>
  <c r="BD62" i="17"/>
  <c r="BD61" i="17"/>
  <c r="BD60" i="17"/>
  <c r="BD59" i="17"/>
  <c r="BD58" i="17"/>
  <c r="BD57" i="17"/>
  <c r="BD56" i="17"/>
  <c r="BD55" i="17"/>
  <c r="BD54" i="17"/>
  <c r="BD53" i="17"/>
  <c r="BD52" i="17"/>
  <c r="BD51" i="17"/>
  <c r="BD50" i="17"/>
  <c r="BD49" i="17"/>
  <c r="BD48" i="17"/>
  <c r="BD47" i="17"/>
  <c r="BD46" i="17"/>
  <c r="BD45" i="17"/>
  <c r="BD44" i="17"/>
  <c r="BD43" i="17"/>
  <c r="BD42" i="17"/>
  <c r="BD41" i="17"/>
  <c r="BD40" i="17"/>
  <c r="BD39" i="17"/>
  <c r="BD38" i="17"/>
  <c r="BD37" i="17"/>
  <c r="BD36" i="17"/>
  <c r="BD35" i="17"/>
  <c r="BD34" i="17"/>
  <c r="BD33" i="17"/>
  <c r="BD612" i="17" s="1"/>
  <c r="BD32" i="17"/>
  <c r="BD31" i="17"/>
  <c r="BD30" i="17"/>
  <c r="BD29" i="17"/>
  <c r="BD492" i="17" s="1"/>
  <c r="BD28" i="17"/>
  <c r="BD27" i="17"/>
  <c r="BD26" i="17"/>
  <c r="BD402" i="17" s="1"/>
  <c r="BD25" i="17"/>
  <c r="BD24" i="17"/>
  <c r="BD23" i="17"/>
  <c r="BD21" i="17"/>
  <c r="AX65" i="17"/>
  <c r="AX64" i="17"/>
  <c r="AX63" i="17"/>
  <c r="AX62" i="17"/>
  <c r="AX61" i="17"/>
  <c r="AX60" i="17"/>
  <c r="AX59" i="17"/>
  <c r="AX58" i="17"/>
  <c r="AX57" i="17"/>
  <c r="AX56" i="17"/>
  <c r="AX55" i="17"/>
  <c r="AX54" i="17"/>
  <c r="AX53" i="17"/>
  <c r="AX52" i="17"/>
  <c r="AX51" i="17"/>
  <c r="AX50" i="17"/>
  <c r="AX49" i="17"/>
  <c r="AX48" i="17"/>
  <c r="AX47" i="17"/>
  <c r="AX46" i="17"/>
  <c r="AX45" i="17"/>
  <c r="AX44" i="17"/>
  <c r="AX43" i="17"/>
  <c r="AX42" i="17"/>
  <c r="AX41" i="17"/>
  <c r="AX40" i="17"/>
  <c r="AX39" i="17"/>
  <c r="AX38" i="17"/>
  <c r="AX37" i="17"/>
  <c r="AX36" i="17"/>
  <c r="AX35" i="17"/>
  <c r="AX34" i="17"/>
  <c r="AX33" i="17"/>
  <c r="AX32" i="17"/>
  <c r="AX31" i="17"/>
  <c r="AX30" i="17"/>
  <c r="AX29" i="17"/>
  <c r="AX28" i="17"/>
  <c r="AX27" i="17"/>
  <c r="AX26" i="17"/>
  <c r="AX25" i="17"/>
  <c r="AX24" i="17"/>
  <c r="AX23" i="17"/>
  <c r="AX21" i="17"/>
  <c r="AR65" i="17"/>
  <c r="AR64" i="17"/>
  <c r="AR63" i="17"/>
  <c r="AR62" i="17"/>
  <c r="AR61" i="17"/>
  <c r="AR60" i="17"/>
  <c r="AR59" i="17"/>
  <c r="AR58" i="17"/>
  <c r="AR57" i="17"/>
  <c r="AR56" i="17"/>
  <c r="AR55" i="17"/>
  <c r="AR54" i="17"/>
  <c r="AR53" i="17"/>
  <c r="AR52" i="17"/>
  <c r="AR51" i="17"/>
  <c r="AR50" i="17"/>
  <c r="AR49" i="17"/>
  <c r="AR48" i="17"/>
  <c r="AR47"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1" i="17"/>
  <c r="AR311" i="17" s="1"/>
  <c r="AL65" i="17"/>
  <c r="AL64" i="17"/>
  <c r="AL63" i="17"/>
  <c r="AL62" i="17"/>
  <c r="AL61" i="17"/>
  <c r="AL60" i="17"/>
  <c r="AL59" i="17"/>
  <c r="AL58" i="17"/>
  <c r="AL57" i="17"/>
  <c r="AL56" i="17"/>
  <c r="AL55" i="17"/>
  <c r="AL54" i="17"/>
  <c r="AL53" i="17"/>
  <c r="AL52" i="17"/>
  <c r="AL51" i="17"/>
  <c r="AL50" i="17"/>
  <c r="AL49" i="17"/>
  <c r="AL48" i="17"/>
  <c r="AL47" i="17"/>
  <c r="AL46" i="17"/>
  <c r="AL45" i="17"/>
  <c r="AL44" i="17"/>
  <c r="AL43" i="17"/>
  <c r="AL42" i="17"/>
  <c r="AL41" i="17"/>
  <c r="AL40" i="17"/>
  <c r="AL39" i="17"/>
  <c r="AL38" i="17"/>
  <c r="AL37" i="17"/>
  <c r="AL36" i="17"/>
  <c r="AL35" i="17"/>
  <c r="AL34" i="17"/>
  <c r="AL33" i="17"/>
  <c r="AL32" i="17"/>
  <c r="AL31" i="17"/>
  <c r="AL30" i="17"/>
  <c r="AL29" i="17"/>
  <c r="AL28" i="17"/>
  <c r="AL27" i="17"/>
  <c r="AL26" i="17"/>
  <c r="AL25" i="17"/>
  <c r="AL24" i="17"/>
  <c r="AL23" i="17"/>
  <c r="AL21" i="17"/>
  <c r="AL311" i="17" s="1"/>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D22" i="17"/>
  <c r="AB22" i="17"/>
  <c r="AF22" i="17" s="1"/>
  <c r="AF21" i="17"/>
  <c r="AF311" i="17" s="1"/>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X22" i="17"/>
  <c r="V22" i="17"/>
  <c r="Z22" i="17" s="1"/>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R22" i="17"/>
  <c r="BB22" i="17" s="1"/>
  <c r="P22" i="17"/>
  <c r="T22" i="17" s="1"/>
  <c r="T21" i="17"/>
  <c r="N65" i="17"/>
  <c r="N64" i="17"/>
  <c r="N63" i="17"/>
  <c r="N62" i="17"/>
  <c r="N61" i="17"/>
  <c r="N60" i="17"/>
  <c r="N59" i="17"/>
  <c r="N58" i="17"/>
  <c r="N57" i="17"/>
  <c r="N56" i="17"/>
  <c r="N55" i="17"/>
  <c r="N54" i="17"/>
  <c r="N53" i="17"/>
  <c r="N52" i="17"/>
  <c r="N51" i="17"/>
  <c r="N50" i="17"/>
  <c r="N49" i="17"/>
  <c r="N48" i="17"/>
  <c r="N47" i="17"/>
  <c r="N46" i="17"/>
  <c r="N45" i="17"/>
  <c r="N44" i="17"/>
  <c r="N43" i="17"/>
  <c r="N42" i="17"/>
  <c r="N41" i="17"/>
  <c r="N40" i="17"/>
  <c r="N39" i="17"/>
  <c r="N38" i="17"/>
  <c r="N37" i="17"/>
  <c r="N36" i="17"/>
  <c r="N35" i="17"/>
  <c r="N34" i="17"/>
  <c r="N33" i="17"/>
  <c r="N32" i="17"/>
  <c r="N31" i="17"/>
  <c r="N30" i="17"/>
  <c r="N29" i="17"/>
  <c r="N28" i="17"/>
  <c r="N27" i="17"/>
  <c r="N26" i="17"/>
  <c r="N25" i="17"/>
  <c r="N24" i="17"/>
  <c r="N23" i="17"/>
  <c r="N21"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24" i="17"/>
  <c r="H25" i="17"/>
  <c r="H23" i="17"/>
  <c r="AT315" i="17"/>
  <c r="AT312" i="17"/>
  <c r="AN315" i="17"/>
  <c r="AN312" i="17"/>
  <c r="AH315" i="17"/>
  <c r="AH312" i="17"/>
  <c r="AB315" i="17"/>
  <c r="AB312" i="17"/>
  <c r="V315" i="17"/>
  <c r="V312" i="17"/>
  <c r="P315" i="17"/>
  <c r="P312" i="17"/>
  <c r="D315" i="17"/>
  <c r="D312" i="17"/>
  <c r="AV311" i="17"/>
  <c r="AT311" i="17"/>
  <c r="AP311" i="17"/>
  <c r="AN311" i="17"/>
  <c r="AJ311" i="17"/>
  <c r="AH311" i="17"/>
  <c r="AD311" i="17"/>
  <c r="AB311" i="17"/>
  <c r="X311" i="17"/>
  <c r="V311" i="17"/>
  <c r="R311" i="17"/>
  <c r="P311" i="17"/>
  <c r="F311" i="17"/>
  <c r="D311" i="17"/>
  <c r="H21" i="17"/>
  <c r="H1572" i="17" l="1"/>
  <c r="H1575" i="17"/>
  <c r="H1452" i="17"/>
  <c r="H1455" i="17"/>
  <c r="H1335" i="17"/>
  <c r="H1332" i="17"/>
  <c r="H1152" i="17"/>
  <c r="H1155" i="17"/>
  <c r="H1032" i="17"/>
  <c r="H1035" i="17"/>
  <c r="H912" i="17"/>
  <c r="H915" i="17"/>
  <c r="H792" i="17"/>
  <c r="H795" i="17"/>
  <c r="H672" i="17"/>
  <c r="H675" i="17"/>
  <c r="N1571" i="17"/>
  <c r="N1541" i="17"/>
  <c r="N1481" i="17"/>
  <c r="N1391" i="17"/>
  <c r="N1331" i="17"/>
  <c r="N1271" i="17"/>
  <c r="N1241" i="17"/>
  <c r="N1511" i="17"/>
  <c r="N1451" i="17"/>
  <c r="N1421" i="17"/>
  <c r="N1361" i="17"/>
  <c r="N1301" i="17"/>
  <c r="N1211" i="17"/>
  <c r="N1181" i="17"/>
  <c r="N1151" i="17"/>
  <c r="N1121" i="17"/>
  <c r="N1091" i="17"/>
  <c r="N1061" i="17"/>
  <c r="N1031" i="17"/>
  <c r="N1001" i="17"/>
  <c r="N971" i="17"/>
  <c r="N911" i="17"/>
  <c r="N791" i="17"/>
  <c r="N761" i="17"/>
  <c r="N731" i="17"/>
  <c r="N701" i="17"/>
  <c r="N941" i="17"/>
  <c r="N881" i="17"/>
  <c r="N851" i="17"/>
  <c r="N821" i="17"/>
  <c r="N762" i="17"/>
  <c r="N765" i="17"/>
  <c r="N885" i="17"/>
  <c r="N882" i="17"/>
  <c r="N1065" i="17"/>
  <c r="N1062" i="17"/>
  <c r="N1182" i="17"/>
  <c r="N1185" i="17"/>
  <c r="N1242" i="17"/>
  <c r="N1245" i="17"/>
  <c r="N1365" i="17"/>
  <c r="N1362" i="17"/>
  <c r="N1422" i="17"/>
  <c r="N1425" i="17"/>
  <c r="N1482" i="17"/>
  <c r="N1485" i="17"/>
  <c r="N1542" i="17"/>
  <c r="N1545" i="17"/>
  <c r="T1571" i="17"/>
  <c r="T1511" i="17"/>
  <c r="T1451" i="17"/>
  <c r="T1421" i="17"/>
  <c r="T1361" i="17"/>
  <c r="T1301" i="17"/>
  <c r="T1331" i="17"/>
  <c r="T1271" i="17"/>
  <c r="T1211" i="17"/>
  <c r="T1181" i="17"/>
  <c r="T1541" i="17"/>
  <c r="T1481" i="17"/>
  <c r="T1391" i="17"/>
  <c r="T1241" i="17"/>
  <c r="T1151" i="17"/>
  <c r="T1121" i="17"/>
  <c r="T1091" i="17"/>
  <c r="T1061" i="17"/>
  <c r="T941" i="17"/>
  <c r="T881" i="17"/>
  <c r="T851" i="17"/>
  <c r="T821" i="17"/>
  <c r="T1031" i="17"/>
  <c r="T1001" i="17"/>
  <c r="T971" i="17"/>
  <c r="T911" i="17"/>
  <c r="T791" i="17"/>
  <c r="T761" i="17"/>
  <c r="T731" i="17"/>
  <c r="T701" i="17"/>
  <c r="T702" i="17"/>
  <c r="T705" i="17"/>
  <c r="T822" i="17"/>
  <c r="T825" i="17"/>
  <c r="T942" i="17"/>
  <c r="T945" i="17"/>
  <c r="T1062" i="17"/>
  <c r="T1065" i="17"/>
  <c r="T1242" i="17"/>
  <c r="T1245" i="17"/>
  <c r="T1482" i="17"/>
  <c r="T1485" i="17"/>
  <c r="Z792" i="17"/>
  <c r="Z795" i="17"/>
  <c r="Z912" i="17"/>
  <c r="Z915" i="17"/>
  <c r="Z1092" i="17"/>
  <c r="Z1095" i="17"/>
  <c r="Z1332" i="17"/>
  <c r="Z1335" i="17"/>
  <c r="AF672" i="17"/>
  <c r="AF675" i="17"/>
  <c r="AF792" i="17"/>
  <c r="AF795" i="17"/>
  <c r="AF912" i="17"/>
  <c r="AF915" i="17"/>
  <c r="AF1092" i="17"/>
  <c r="AF1095" i="17"/>
  <c r="AF1212" i="17"/>
  <c r="AF1215" i="17"/>
  <c r="AF1332" i="17"/>
  <c r="AF1335" i="17"/>
  <c r="AF1392" i="17"/>
  <c r="AF1395" i="17"/>
  <c r="AF1452" i="17"/>
  <c r="AF1455" i="17"/>
  <c r="AF1512" i="17"/>
  <c r="AF1515" i="17"/>
  <c r="AF1572" i="17"/>
  <c r="AF1575" i="17"/>
  <c r="AL732" i="17"/>
  <c r="AL735" i="17"/>
  <c r="AL792" i="17"/>
  <c r="AL795" i="17"/>
  <c r="AL972" i="17"/>
  <c r="AL975" i="17"/>
  <c r="AL1092" i="17"/>
  <c r="AL1095" i="17"/>
  <c r="AL1215" i="17"/>
  <c r="AL1212" i="17"/>
  <c r="AL1332" i="17"/>
  <c r="AL1335" i="17"/>
  <c r="AL1455" i="17"/>
  <c r="AL1452" i="17"/>
  <c r="AL1572" i="17"/>
  <c r="AL1575" i="17"/>
  <c r="AR732" i="17"/>
  <c r="AR735" i="17"/>
  <c r="AR1092" i="17"/>
  <c r="AR1095" i="17"/>
  <c r="AX792" i="17"/>
  <c r="AX795" i="17"/>
  <c r="AX912" i="17"/>
  <c r="AX915" i="17"/>
  <c r="AX1035" i="17"/>
  <c r="AX1032" i="17"/>
  <c r="AX1152" i="17"/>
  <c r="AX1155" i="17"/>
  <c r="AX1272" i="17"/>
  <c r="AX1275" i="17"/>
  <c r="AX1392" i="17"/>
  <c r="AX1395" i="17"/>
  <c r="AX1512" i="17"/>
  <c r="AX1515" i="17"/>
  <c r="AX1575" i="17"/>
  <c r="AX1572" i="17"/>
  <c r="BD732" i="17"/>
  <c r="BD735" i="17"/>
  <c r="BD1032" i="17"/>
  <c r="BD1035" i="17"/>
  <c r="BD1335" i="17"/>
  <c r="BD1332" i="17"/>
  <c r="BD1572" i="17"/>
  <c r="BD1575" i="17"/>
  <c r="H1512" i="17"/>
  <c r="H1515" i="17"/>
  <c r="H1392" i="17"/>
  <c r="H1395" i="17"/>
  <c r="H1272" i="17"/>
  <c r="H1275" i="17"/>
  <c r="H1212" i="17"/>
  <c r="H1215" i="17"/>
  <c r="H1092" i="17"/>
  <c r="H1095" i="17"/>
  <c r="H972" i="17"/>
  <c r="H975" i="17"/>
  <c r="H852" i="17"/>
  <c r="H855" i="17"/>
  <c r="H732" i="17"/>
  <c r="H735" i="17"/>
  <c r="N702" i="17"/>
  <c r="N705" i="17"/>
  <c r="N822" i="17"/>
  <c r="N825" i="17"/>
  <c r="N942" i="17"/>
  <c r="N945" i="17"/>
  <c r="N1002" i="17"/>
  <c r="N1005" i="17"/>
  <c r="N1122" i="17"/>
  <c r="N1125" i="17"/>
  <c r="N1302" i="17"/>
  <c r="N1305" i="17"/>
  <c r="T762" i="17"/>
  <c r="T765" i="17"/>
  <c r="T885" i="17"/>
  <c r="T882" i="17"/>
  <c r="T1002" i="17"/>
  <c r="T1005" i="17"/>
  <c r="T1122" i="17"/>
  <c r="T1125" i="17"/>
  <c r="T1182" i="17"/>
  <c r="T1185" i="17"/>
  <c r="T1302" i="17"/>
  <c r="T1305" i="17"/>
  <c r="T1362" i="17"/>
  <c r="T1365" i="17"/>
  <c r="T1422" i="17"/>
  <c r="T1425" i="17"/>
  <c r="T1542" i="17"/>
  <c r="T1545" i="17"/>
  <c r="Z1541" i="17"/>
  <c r="Z1481" i="17"/>
  <c r="Z1391" i="17"/>
  <c r="Z1331" i="17"/>
  <c r="Z1271" i="17"/>
  <c r="Z1241" i="17"/>
  <c r="Z1571" i="17"/>
  <c r="Z1301" i="17"/>
  <c r="Z1511" i="17"/>
  <c r="Z1451" i="17"/>
  <c r="Z1421" i="17"/>
  <c r="Z1361" i="17"/>
  <c r="Z1211" i="17"/>
  <c r="Z1181" i="17"/>
  <c r="Z1151" i="17"/>
  <c r="Z1121" i="17"/>
  <c r="Z1091" i="17"/>
  <c r="Z1061" i="17"/>
  <c r="Z1031" i="17"/>
  <c r="Z1001" i="17"/>
  <c r="Z971" i="17"/>
  <c r="Z911" i="17"/>
  <c r="Z791" i="17"/>
  <c r="Z761" i="17"/>
  <c r="Z731" i="17"/>
  <c r="Z701" i="17"/>
  <c r="Z941" i="17"/>
  <c r="Z881" i="17"/>
  <c r="Z851" i="17"/>
  <c r="Z821" i="17"/>
  <c r="Z672" i="17"/>
  <c r="Z675" i="17"/>
  <c r="Z732" i="17"/>
  <c r="Z735" i="17"/>
  <c r="Z852" i="17"/>
  <c r="Z855" i="17"/>
  <c r="Z972" i="17"/>
  <c r="Z975" i="17"/>
  <c r="Z1035" i="17"/>
  <c r="Z1032" i="17"/>
  <c r="Z1152" i="17"/>
  <c r="Z1155" i="17"/>
  <c r="Z1212" i="17"/>
  <c r="Z1215" i="17"/>
  <c r="Z1272" i="17"/>
  <c r="Z1275" i="17"/>
  <c r="Z1392" i="17"/>
  <c r="Z1395" i="17"/>
  <c r="Z1452" i="17"/>
  <c r="Z1455" i="17"/>
  <c r="Z1512" i="17"/>
  <c r="Z1515" i="17"/>
  <c r="Z1575" i="17"/>
  <c r="Z1572" i="17"/>
  <c r="AF732" i="17"/>
  <c r="AF735" i="17"/>
  <c r="AF852" i="17"/>
  <c r="AF855" i="17"/>
  <c r="AF972" i="17"/>
  <c r="AF975" i="17"/>
  <c r="AF1032" i="17"/>
  <c r="AF1035" i="17"/>
  <c r="AF1152" i="17"/>
  <c r="AF1155" i="17"/>
  <c r="AF1272" i="17"/>
  <c r="AF1275" i="17"/>
  <c r="AL672" i="17"/>
  <c r="AL675" i="17"/>
  <c r="AL852" i="17"/>
  <c r="AL855" i="17"/>
  <c r="AL912" i="17"/>
  <c r="AL915" i="17"/>
  <c r="AL1032" i="17"/>
  <c r="AL1035" i="17"/>
  <c r="AL1152" i="17"/>
  <c r="AL1155" i="17"/>
  <c r="AL1272" i="17"/>
  <c r="AL1275" i="17"/>
  <c r="AL1392" i="17"/>
  <c r="AL1395" i="17"/>
  <c r="AL1515" i="17"/>
  <c r="AL1512" i="17"/>
  <c r="AR672" i="17"/>
  <c r="AR675" i="17"/>
  <c r="AR792" i="17"/>
  <c r="AR795" i="17"/>
  <c r="AR852" i="17"/>
  <c r="AR855" i="17"/>
  <c r="AR912" i="17"/>
  <c r="AR915" i="17"/>
  <c r="AR972" i="17"/>
  <c r="AR975" i="17"/>
  <c r="AR1032" i="17"/>
  <c r="AR1035" i="17"/>
  <c r="AR1152" i="17"/>
  <c r="AR1155" i="17"/>
  <c r="AR1212" i="17"/>
  <c r="AR1215" i="17"/>
  <c r="AR1272" i="17"/>
  <c r="AR1275" i="17"/>
  <c r="AR1332" i="17"/>
  <c r="AR1335" i="17"/>
  <c r="AR1392" i="17"/>
  <c r="AR1395" i="17"/>
  <c r="AR1452" i="17"/>
  <c r="AR1455" i="17"/>
  <c r="AR1512" i="17"/>
  <c r="AR1515" i="17"/>
  <c r="AR1572" i="17"/>
  <c r="AR1575" i="17"/>
  <c r="AX675" i="17"/>
  <c r="AX672" i="17"/>
  <c r="AX732" i="17"/>
  <c r="AX735" i="17"/>
  <c r="AX852" i="17"/>
  <c r="AX855" i="17"/>
  <c r="AX972" i="17"/>
  <c r="AX975" i="17"/>
  <c r="AX1092" i="17"/>
  <c r="AX1095" i="17"/>
  <c r="AX1212" i="17"/>
  <c r="AX1215" i="17"/>
  <c r="AX1332" i="17"/>
  <c r="AX1335" i="17"/>
  <c r="AX1452" i="17"/>
  <c r="AX1455" i="17"/>
  <c r="BD435" i="17"/>
  <c r="BD672" i="17"/>
  <c r="BD675" i="17"/>
  <c r="BD792" i="17"/>
  <c r="BD795" i="17"/>
  <c r="BD852" i="17"/>
  <c r="BD855" i="17"/>
  <c r="BD912" i="17"/>
  <c r="BD915" i="17"/>
  <c r="BD972" i="17"/>
  <c r="BD975" i="17"/>
  <c r="BD1092" i="17"/>
  <c r="BD1095" i="17"/>
  <c r="BD1152" i="17"/>
  <c r="BD1155" i="17"/>
  <c r="BD1212" i="17"/>
  <c r="BD1215" i="17"/>
  <c r="BD1272" i="17"/>
  <c r="BD1275" i="17"/>
  <c r="BD1392" i="17"/>
  <c r="BD1395" i="17"/>
  <c r="BD1452" i="17"/>
  <c r="BD1455" i="17"/>
  <c r="BD1512" i="17"/>
  <c r="BD1515" i="17"/>
  <c r="H1571" i="17"/>
  <c r="H1511" i="17"/>
  <c r="H1451" i="17"/>
  <c r="H1421" i="17"/>
  <c r="H1361" i="17"/>
  <c r="H1301" i="17"/>
  <c r="H1541" i="17"/>
  <c r="H1481" i="17"/>
  <c r="H1391" i="17"/>
  <c r="H1241" i="17"/>
  <c r="H1211" i="17"/>
  <c r="H1181" i="17"/>
  <c r="H1331" i="17"/>
  <c r="H1271" i="17"/>
  <c r="H1151" i="17"/>
  <c r="H1121" i="17"/>
  <c r="H1091" i="17"/>
  <c r="H941" i="17"/>
  <c r="H881" i="17"/>
  <c r="H851" i="17"/>
  <c r="H821" i="17"/>
  <c r="H1061" i="17"/>
  <c r="H1031" i="17"/>
  <c r="H1001" i="17"/>
  <c r="H971" i="17"/>
  <c r="H911" i="17"/>
  <c r="H791" i="17"/>
  <c r="H761" i="17"/>
  <c r="H731" i="17"/>
  <c r="H701" i="17"/>
  <c r="H1545" i="17"/>
  <c r="H1542" i="17"/>
  <c r="H1482" i="17"/>
  <c r="H1485" i="17"/>
  <c r="H1422" i="17"/>
  <c r="H1425" i="17"/>
  <c r="H1362" i="17"/>
  <c r="H1365" i="17"/>
  <c r="H1302" i="17"/>
  <c r="H1305" i="17"/>
  <c r="H1242" i="17"/>
  <c r="H1245" i="17"/>
  <c r="H1182" i="17"/>
  <c r="H1185" i="17"/>
  <c r="H1122" i="17"/>
  <c r="H1125" i="17"/>
  <c r="H1062" i="17"/>
  <c r="H1065" i="17"/>
  <c r="H1002" i="17"/>
  <c r="H1005" i="17"/>
  <c r="H942" i="17"/>
  <c r="H945" i="17"/>
  <c r="H885" i="17"/>
  <c r="H882" i="17"/>
  <c r="H822" i="17"/>
  <c r="H825" i="17"/>
  <c r="H762" i="17"/>
  <c r="H765" i="17"/>
  <c r="H702" i="17"/>
  <c r="H705" i="17"/>
  <c r="N675" i="17"/>
  <c r="N672" i="17"/>
  <c r="N732" i="17"/>
  <c r="N735" i="17"/>
  <c r="N792" i="17"/>
  <c r="N795" i="17"/>
  <c r="N852" i="17"/>
  <c r="N855" i="17"/>
  <c r="N912" i="17"/>
  <c r="N915" i="17"/>
  <c r="N972" i="17"/>
  <c r="N975" i="17"/>
  <c r="N1032" i="17"/>
  <c r="N1035" i="17"/>
  <c r="N1092" i="17"/>
  <c r="N1095" i="17"/>
  <c r="N1152" i="17"/>
  <c r="N1155" i="17"/>
  <c r="N1215" i="17"/>
  <c r="N1212" i="17"/>
  <c r="N1272" i="17"/>
  <c r="N1275" i="17"/>
  <c r="N1332" i="17"/>
  <c r="N1335" i="17"/>
  <c r="N1392" i="17"/>
  <c r="N1395" i="17"/>
  <c r="N1455" i="17"/>
  <c r="N1452" i="17"/>
  <c r="N1515" i="17"/>
  <c r="N1512" i="17"/>
  <c r="N1572" i="17"/>
  <c r="N1575" i="17"/>
  <c r="T672" i="17"/>
  <c r="T675" i="17"/>
  <c r="T732" i="17"/>
  <c r="T735" i="17"/>
  <c r="T792" i="17"/>
  <c r="T795" i="17"/>
  <c r="T852" i="17"/>
  <c r="T855" i="17"/>
  <c r="T912" i="17"/>
  <c r="T915" i="17"/>
  <c r="T972" i="17"/>
  <c r="T975" i="17"/>
  <c r="T1032" i="17"/>
  <c r="T1035" i="17"/>
  <c r="T1092" i="17"/>
  <c r="T1095" i="17"/>
  <c r="T1152" i="17"/>
  <c r="T1155" i="17"/>
  <c r="T1212" i="17"/>
  <c r="T1215" i="17"/>
  <c r="T1272" i="17"/>
  <c r="T1275" i="17"/>
  <c r="T1332" i="17"/>
  <c r="T1335" i="17"/>
  <c r="T1392" i="17"/>
  <c r="T1395" i="17"/>
  <c r="T1452" i="17"/>
  <c r="T1455" i="17"/>
  <c r="T1512" i="17"/>
  <c r="T1515" i="17"/>
  <c r="T1572" i="17"/>
  <c r="T1575" i="17"/>
  <c r="Z702" i="17"/>
  <c r="Z705" i="17"/>
  <c r="Z762" i="17"/>
  <c r="Z765" i="17"/>
  <c r="Z822" i="17"/>
  <c r="Z825" i="17"/>
  <c r="Z885" i="17"/>
  <c r="Z882" i="17"/>
  <c r="Z942" i="17"/>
  <c r="Z945" i="17"/>
  <c r="Z1002" i="17"/>
  <c r="Z1005" i="17"/>
  <c r="Z1062" i="17"/>
  <c r="Z1065" i="17"/>
  <c r="Z1122" i="17"/>
  <c r="Z1125" i="17"/>
  <c r="Z1182" i="17"/>
  <c r="Z1185" i="17"/>
  <c r="Z1245" i="17"/>
  <c r="Z1242" i="17"/>
  <c r="Z1305" i="17"/>
  <c r="Z1302" i="17"/>
  <c r="Z1362" i="17"/>
  <c r="Z1365" i="17"/>
  <c r="Z1422" i="17"/>
  <c r="Z1425" i="17"/>
  <c r="Z1482" i="17"/>
  <c r="Z1485" i="17"/>
  <c r="Z1542" i="17"/>
  <c r="Z1545" i="17"/>
  <c r="AF1571" i="17"/>
  <c r="AF1511" i="17"/>
  <c r="AF1451" i="17"/>
  <c r="AF1421" i="17"/>
  <c r="AF1361" i="17"/>
  <c r="AF1301" i="17"/>
  <c r="AF1541" i="17"/>
  <c r="AF1481" i="17"/>
  <c r="AF1391" i="17"/>
  <c r="AF1241" i="17"/>
  <c r="AF1211" i="17"/>
  <c r="AF1181" i="17"/>
  <c r="AF1151" i="17"/>
  <c r="AF1121" i="17"/>
  <c r="AF1091" i="17"/>
  <c r="AF1331" i="17"/>
  <c r="AF1271" i="17"/>
  <c r="AF941" i="17"/>
  <c r="AF881" i="17"/>
  <c r="AF851" i="17"/>
  <c r="AF821" i="17"/>
  <c r="AF1061" i="17"/>
  <c r="AF1031" i="17"/>
  <c r="AF1001" i="17"/>
  <c r="AF971" i="17"/>
  <c r="AF911" i="17"/>
  <c r="AF791" i="17"/>
  <c r="AF761" i="17"/>
  <c r="AF731" i="17"/>
  <c r="AF701" i="17"/>
  <c r="AF702" i="17"/>
  <c r="AF705" i="17"/>
  <c r="AF762" i="17"/>
  <c r="AF765" i="17"/>
  <c r="AF822" i="17"/>
  <c r="AF825" i="17"/>
  <c r="AF885" i="17"/>
  <c r="AF882" i="17"/>
  <c r="AF942" i="17"/>
  <c r="AF945" i="17"/>
  <c r="AF1002" i="17"/>
  <c r="AF1005" i="17"/>
  <c r="AF1062" i="17"/>
  <c r="AF1065" i="17"/>
  <c r="AF1122" i="17"/>
  <c r="AF1125" i="17"/>
  <c r="AF1182" i="17"/>
  <c r="AF1185" i="17"/>
  <c r="AF1242" i="17"/>
  <c r="AF1245" i="17"/>
  <c r="AF1302" i="17"/>
  <c r="AF1305" i="17"/>
  <c r="AF1362" i="17"/>
  <c r="AF1365" i="17"/>
  <c r="AF1422" i="17"/>
  <c r="AF1425" i="17"/>
  <c r="AF1482" i="17"/>
  <c r="AF1485" i="17"/>
  <c r="AF1542" i="17"/>
  <c r="AF1545" i="17"/>
  <c r="AL1571" i="17"/>
  <c r="AL1541" i="17"/>
  <c r="AL1481" i="17"/>
  <c r="AL1391" i="17"/>
  <c r="AL1331" i="17"/>
  <c r="AL1271" i="17"/>
  <c r="AL1241" i="17"/>
  <c r="AL1511" i="17"/>
  <c r="AL1451" i="17"/>
  <c r="AL1421" i="17"/>
  <c r="AL1361" i="17"/>
  <c r="AL1301" i="17"/>
  <c r="AL1211" i="17"/>
  <c r="AL1181" i="17"/>
  <c r="AL1151" i="17"/>
  <c r="AL1121" i="17"/>
  <c r="AL1091" i="17"/>
  <c r="AL1061" i="17"/>
  <c r="AL1031" i="17"/>
  <c r="AL1001" i="17"/>
  <c r="AL971" i="17"/>
  <c r="AL911" i="17"/>
  <c r="AL791" i="17"/>
  <c r="AL761" i="17"/>
  <c r="AL731" i="17"/>
  <c r="AL701" i="17"/>
  <c r="AL941" i="17"/>
  <c r="AL881" i="17"/>
  <c r="AL851" i="17"/>
  <c r="AL821" i="17"/>
  <c r="AL702" i="17"/>
  <c r="AL705" i="17"/>
  <c r="AL762" i="17"/>
  <c r="AL765" i="17"/>
  <c r="AL822" i="17"/>
  <c r="AL825" i="17"/>
  <c r="AL885" i="17"/>
  <c r="AL882" i="17"/>
  <c r="AL942" i="17"/>
  <c r="AL945" i="17"/>
  <c r="AL1002" i="17"/>
  <c r="AL1005" i="17"/>
  <c r="AL1065" i="17"/>
  <c r="AL1062" i="17"/>
  <c r="AL1122" i="17"/>
  <c r="AL1125" i="17"/>
  <c r="AL1182" i="17"/>
  <c r="AL1185" i="17"/>
  <c r="AL1242" i="17"/>
  <c r="AL1245" i="17"/>
  <c r="AL1302" i="17"/>
  <c r="AL1305" i="17"/>
  <c r="AL1365" i="17"/>
  <c r="AL1362" i="17"/>
  <c r="AL1422" i="17"/>
  <c r="AL1425" i="17"/>
  <c r="AL1482" i="17"/>
  <c r="AL1485" i="17"/>
  <c r="AL1542" i="17"/>
  <c r="AL1545" i="17"/>
  <c r="AR1571" i="17"/>
  <c r="AR1511" i="17"/>
  <c r="AR1451" i="17"/>
  <c r="AR1421" i="17"/>
  <c r="AR1361" i="17"/>
  <c r="AR1301" i="17"/>
  <c r="AR1331" i="17"/>
  <c r="AR1271" i="17"/>
  <c r="AR1211" i="17"/>
  <c r="AR1181" i="17"/>
  <c r="AR1541" i="17"/>
  <c r="AR1481" i="17"/>
  <c r="AR1391" i="17"/>
  <c r="AR1151" i="17"/>
  <c r="AR1121" i="17"/>
  <c r="AR1091" i="17"/>
  <c r="AR1241" i="17"/>
  <c r="AR1061" i="17"/>
  <c r="AR941" i="17"/>
  <c r="AR881" i="17"/>
  <c r="AR851" i="17"/>
  <c r="AR821" i="17"/>
  <c r="AR1031" i="17"/>
  <c r="AR1001" i="17"/>
  <c r="AR971" i="17"/>
  <c r="AR911" i="17"/>
  <c r="AR791" i="17"/>
  <c r="AR761" i="17"/>
  <c r="AR731" i="17"/>
  <c r="AR701" i="17"/>
  <c r="AR702" i="17"/>
  <c r="AR705" i="17"/>
  <c r="AR762" i="17"/>
  <c r="AR765" i="17"/>
  <c r="AR822" i="17"/>
  <c r="AR825" i="17"/>
  <c r="AR885" i="17"/>
  <c r="AR882" i="17"/>
  <c r="AR942" i="17"/>
  <c r="AR945" i="17"/>
  <c r="AR1002" i="17"/>
  <c r="AR1005" i="17"/>
  <c r="AR1062" i="17"/>
  <c r="AR1065" i="17"/>
  <c r="AR1122" i="17"/>
  <c r="AR1125" i="17"/>
  <c r="AR1182" i="17"/>
  <c r="AR1185" i="17"/>
  <c r="AR1242" i="17"/>
  <c r="AR1245" i="17"/>
  <c r="AR1302" i="17"/>
  <c r="AR1305" i="17"/>
  <c r="AR1362" i="17"/>
  <c r="AR1365" i="17"/>
  <c r="AR1422" i="17"/>
  <c r="AR1425" i="17"/>
  <c r="AR1482" i="17"/>
  <c r="AR1485" i="17"/>
  <c r="AR1542" i="17"/>
  <c r="AR1545" i="17"/>
  <c r="AX1541" i="17"/>
  <c r="AX1481" i="17"/>
  <c r="AX1391" i="17"/>
  <c r="AX1331" i="17"/>
  <c r="AX1271" i="17"/>
  <c r="AX1241" i="17"/>
  <c r="AX1301" i="17"/>
  <c r="AX1571" i="17"/>
  <c r="AX1511" i="17"/>
  <c r="AX1451" i="17"/>
  <c r="AX1421" i="17"/>
  <c r="AX1211" i="17"/>
  <c r="AX1181" i="17"/>
  <c r="AX1361" i="17"/>
  <c r="AX1151" i="17"/>
  <c r="AX1121" i="17"/>
  <c r="AX1091" i="17"/>
  <c r="AX1061" i="17"/>
  <c r="AX1031" i="17"/>
  <c r="AX1001" i="17"/>
  <c r="AX971" i="17"/>
  <c r="AX911" i="17"/>
  <c r="AX791" i="17"/>
  <c r="AX761" i="17"/>
  <c r="AX731" i="17"/>
  <c r="AX701" i="17"/>
  <c r="AX941" i="17"/>
  <c r="AX881" i="17"/>
  <c r="AX851" i="17"/>
  <c r="AX821" i="17"/>
  <c r="AX702" i="17"/>
  <c r="AX705" i="17"/>
  <c r="AX762" i="17"/>
  <c r="AX765" i="17"/>
  <c r="AX822" i="17"/>
  <c r="AX825" i="17"/>
  <c r="AX885" i="17"/>
  <c r="AX882" i="17"/>
  <c r="AX942" i="17"/>
  <c r="AX945" i="17"/>
  <c r="AX1002" i="17"/>
  <c r="AX1005" i="17"/>
  <c r="AX1062" i="17"/>
  <c r="AX1065" i="17"/>
  <c r="AX1122" i="17"/>
  <c r="AX1125" i="17"/>
  <c r="AX1182" i="17"/>
  <c r="AX1185" i="17"/>
  <c r="AX1245" i="17"/>
  <c r="AX1242" i="17"/>
  <c r="AX1305" i="17"/>
  <c r="AX1302" i="17"/>
  <c r="AX1362" i="17"/>
  <c r="AX1365" i="17"/>
  <c r="AX1422" i="17"/>
  <c r="AX1425" i="17"/>
  <c r="AX1482" i="17"/>
  <c r="AX1485" i="17"/>
  <c r="AX1542" i="17"/>
  <c r="AX1545" i="17"/>
  <c r="BD551" i="17"/>
  <c r="BD1571" i="17"/>
  <c r="BD1511" i="17"/>
  <c r="BD1451" i="17"/>
  <c r="BD1421" i="17"/>
  <c r="BD1361" i="17"/>
  <c r="BD1301" i="17"/>
  <c r="BD1541" i="17"/>
  <c r="BD1481" i="17"/>
  <c r="BD1391" i="17"/>
  <c r="BD1241" i="17"/>
  <c r="BD1211" i="17"/>
  <c r="BD1181" i="17"/>
  <c r="BD1331" i="17"/>
  <c r="BD1271" i="17"/>
  <c r="BD1151" i="17"/>
  <c r="BD1121" i="17"/>
  <c r="BD1091" i="17"/>
  <c r="BD941" i="17"/>
  <c r="BD881" i="17"/>
  <c r="BD851" i="17"/>
  <c r="BD821" i="17"/>
  <c r="BD1061" i="17"/>
  <c r="BD1031" i="17"/>
  <c r="BD1001" i="17"/>
  <c r="BD971" i="17"/>
  <c r="BD911" i="17"/>
  <c r="BD791" i="17"/>
  <c r="BD761" i="17"/>
  <c r="BD731" i="17"/>
  <c r="BD701" i="17"/>
  <c r="BD465" i="17"/>
  <c r="BD702" i="17"/>
  <c r="BD705" i="17"/>
  <c r="BD762" i="17"/>
  <c r="BD765" i="17"/>
  <c r="BD822" i="17"/>
  <c r="BD825" i="17"/>
  <c r="BD885" i="17"/>
  <c r="BD882" i="17"/>
  <c r="BD942" i="17"/>
  <c r="BD945" i="17"/>
  <c r="BD1002" i="17"/>
  <c r="BD1005" i="17"/>
  <c r="BD1062" i="17"/>
  <c r="BD1065" i="17"/>
  <c r="BD1122" i="17"/>
  <c r="BD1125" i="17"/>
  <c r="BD1182" i="17"/>
  <c r="BD1185" i="17"/>
  <c r="BD1242" i="17"/>
  <c r="BD1245" i="17"/>
  <c r="BD1302" i="17"/>
  <c r="BD1305" i="17"/>
  <c r="BD1362" i="17"/>
  <c r="BD1365" i="17"/>
  <c r="BD1422" i="17"/>
  <c r="BD1425" i="17"/>
  <c r="BD1482" i="17"/>
  <c r="BD1485" i="17"/>
  <c r="BD1545" i="17"/>
  <c r="BD1542" i="17"/>
  <c r="H345" i="17"/>
  <c r="H342" i="17"/>
  <c r="H645" i="17"/>
  <c r="H642" i="17"/>
  <c r="N402" i="17"/>
  <c r="N405" i="17"/>
  <c r="AF525" i="17"/>
  <c r="AF522" i="17"/>
  <c r="AL555" i="17"/>
  <c r="AL552" i="17"/>
  <c r="AR345" i="17"/>
  <c r="AR342" i="17"/>
  <c r="AR585" i="17"/>
  <c r="AR582" i="17"/>
  <c r="AX375" i="17"/>
  <c r="H402" i="17"/>
  <c r="H405" i="17"/>
  <c r="N642" i="17"/>
  <c r="N645" i="17"/>
  <c r="T671" i="17"/>
  <c r="T551" i="17"/>
  <c r="T641" i="17"/>
  <c r="T521" i="17"/>
  <c r="T581" i="17"/>
  <c r="T491" i="17"/>
  <c r="T431" i="17"/>
  <c r="T611" i="17"/>
  <c r="T461" i="17"/>
  <c r="T371" i="17"/>
  <c r="T341" i="17"/>
  <c r="T401" i="17"/>
  <c r="T435" i="17"/>
  <c r="T432" i="17"/>
  <c r="Z465" i="17"/>
  <c r="Z462" i="17"/>
  <c r="H612" i="17"/>
  <c r="H615" i="17"/>
  <c r="N581" i="17"/>
  <c r="N611" i="17"/>
  <c r="N671" i="17"/>
  <c r="N551" i="17"/>
  <c r="N521" i="17"/>
  <c r="N371" i="17"/>
  <c r="N641" i="17"/>
  <c r="N341" i="17"/>
  <c r="N401" i="17"/>
  <c r="N491" i="17"/>
  <c r="N431" i="17"/>
  <c r="N461" i="17"/>
  <c r="N432" i="17"/>
  <c r="N435" i="17"/>
  <c r="T462" i="17"/>
  <c r="T465" i="17"/>
  <c r="Z495" i="17"/>
  <c r="Z492" i="17"/>
  <c r="AF555" i="17"/>
  <c r="AF552" i="17"/>
  <c r="AL345" i="17"/>
  <c r="AL342" i="17"/>
  <c r="AL585" i="17"/>
  <c r="AL582" i="17"/>
  <c r="AR372" i="17"/>
  <c r="AR375" i="17"/>
  <c r="AR615" i="17"/>
  <c r="AR612" i="17"/>
  <c r="AX402" i="17"/>
  <c r="AX405" i="17"/>
  <c r="AX645" i="17"/>
  <c r="AX642" i="17"/>
  <c r="AR642" i="17"/>
  <c r="AR645" i="17"/>
  <c r="N492" i="17"/>
  <c r="N495" i="17"/>
  <c r="T525" i="17"/>
  <c r="T522" i="17"/>
  <c r="Z555" i="17"/>
  <c r="Z552" i="17"/>
  <c r="AF375" i="17"/>
  <c r="AF372" i="17"/>
  <c r="AF615" i="17"/>
  <c r="AF612" i="17"/>
  <c r="AL402" i="17"/>
  <c r="AL405" i="17"/>
  <c r="AL645" i="17"/>
  <c r="AL642" i="17"/>
  <c r="AR641" i="17"/>
  <c r="AR521" i="17"/>
  <c r="AR581" i="17"/>
  <c r="AR611" i="17"/>
  <c r="AR671" i="17"/>
  <c r="AR551" i="17"/>
  <c r="AR461" i="17"/>
  <c r="AR371" i="17"/>
  <c r="AR341" i="17"/>
  <c r="AR401" i="17"/>
  <c r="AR491" i="17"/>
  <c r="AR431" i="17"/>
  <c r="AR432" i="17"/>
  <c r="AR435" i="17"/>
  <c r="AX465" i="17"/>
  <c r="AX462" i="17"/>
  <c r="T492" i="17"/>
  <c r="T495" i="17"/>
  <c r="H555" i="17"/>
  <c r="H552" i="17"/>
  <c r="H525" i="17"/>
  <c r="H522" i="17"/>
  <c r="N522" i="17"/>
  <c r="N525" i="17"/>
  <c r="T552" i="17"/>
  <c r="T555" i="17"/>
  <c r="Z345" i="17"/>
  <c r="Z342" i="17"/>
  <c r="Z585" i="17"/>
  <c r="Z582" i="17"/>
  <c r="AF402" i="17"/>
  <c r="AF405" i="17"/>
  <c r="AF645" i="17"/>
  <c r="AF642" i="17"/>
  <c r="AL671" i="17"/>
  <c r="AL551" i="17"/>
  <c r="AL641" i="17"/>
  <c r="AL521" i="17"/>
  <c r="AL581" i="17"/>
  <c r="AL611" i="17"/>
  <c r="AL461" i="17"/>
  <c r="AL371" i="17"/>
  <c r="AL341" i="17"/>
  <c r="AL401" i="17"/>
  <c r="AL491" i="17"/>
  <c r="AL431" i="17"/>
  <c r="AL435" i="17"/>
  <c r="AL432" i="17"/>
  <c r="AR465" i="17"/>
  <c r="AR462" i="17"/>
  <c r="AX492" i="17"/>
  <c r="AX495" i="17"/>
  <c r="AX435" i="17"/>
  <c r="AX432" i="17"/>
  <c r="H495" i="17"/>
  <c r="H492" i="17"/>
  <c r="N555" i="17"/>
  <c r="N552" i="17"/>
  <c r="T345" i="17"/>
  <c r="T342" i="17"/>
  <c r="T585" i="17"/>
  <c r="T582" i="17"/>
  <c r="Z375" i="17"/>
  <c r="Z372" i="17"/>
  <c r="Z615" i="17"/>
  <c r="Z612" i="17"/>
  <c r="AF435" i="17"/>
  <c r="AF432" i="17"/>
  <c r="AL462" i="17"/>
  <c r="AL465" i="17"/>
  <c r="AR492" i="17"/>
  <c r="AR495" i="17"/>
  <c r="BD345" i="17"/>
  <c r="BD342" i="17"/>
  <c r="BD585" i="17"/>
  <c r="BD582" i="17"/>
  <c r="N465" i="17"/>
  <c r="N462" i="17"/>
  <c r="Z525" i="17"/>
  <c r="Z522" i="17"/>
  <c r="AF342" i="17"/>
  <c r="AF345" i="17"/>
  <c r="AL375" i="17"/>
  <c r="AL372" i="17"/>
  <c r="AX311" i="17"/>
  <c r="AX611" i="17"/>
  <c r="AX671" i="17"/>
  <c r="AX551" i="17"/>
  <c r="AX641" i="17"/>
  <c r="AX521" i="17"/>
  <c r="AX581" i="17"/>
  <c r="AX401" i="17"/>
  <c r="AX491" i="17"/>
  <c r="AX431" i="17"/>
  <c r="AX461" i="17"/>
  <c r="AX371" i="17"/>
  <c r="AX341" i="17"/>
  <c r="H311" i="17"/>
  <c r="H641" i="17"/>
  <c r="H521" i="17"/>
  <c r="H581" i="17"/>
  <c r="H611" i="17"/>
  <c r="H461" i="17"/>
  <c r="H371" i="17"/>
  <c r="H551" i="17"/>
  <c r="H341" i="17"/>
  <c r="H671" i="17"/>
  <c r="H401" i="17"/>
  <c r="H491" i="17"/>
  <c r="H431" i="17"/>
  <c r="H465" i="17"/>
  <c r="H462" i="17"/>
  <c r="N345" i="17"/>
  <c r="N342" i="17"/>
  <c r="T375" i="17"/>
  <c r="T372" i="17"/>
  <c r="T615" i="17"/>
  <c r="T612" i="17"/>
  <c r="Z402" i="17"/>
  <c r="Z405" i="17"/>
  <c r="Z645" i="17"/>
  <c r="Z642" i="17"/>
  <c r="AF581" i="17"/>
  <c r="AF611" i="17"/>
  <c r="AF671" i="17"/>
  <c r="AF551" i="17"/>
  <c r="AF641" i="17"/>
  <c r="AF521" i="17"/>
  <c r="AF341" i="17"/>
  <c r="AF401" i="17"/>
  <c r="AF491" i="17"/>
  <c r="AF431" i="17"/>
  <c r="AF461" i="17"/>
  <c r="AF371" i="17"/>
  <c r="AF465" i="17"/>
  <c r="AF462" i="17"/>
  <c r="AL495" i="17"/>
  <c r="AL492" i="17"/>
  <c r="AR522" i="17"/>
  <c r="AR525" i="17"/>
  <c r="AX552" i="17"/>
  <c r="AX555" i="17"/>
  <c r="BD375" i="17"/>
  <c r="H585" i="17"/>
  <c r="H582" i="17"/>
  <c r="AF582" i="17"/>
  <c r="AF585" i="17"/>
  <c r="AL612" i="17"/>
  <c r="AL615" i="17"/>
  <c r="AR402" i="17"/>
  <c r="AR405" i="17"/>
  <c r="T311" i="17"/>
  <c r="N585" i="17"/>
  <c r="N582" i="17"/>
  <c r="H375" i="17"/>
  <c r="H372" i="17"/>
  <c r="H435" i="17"/>
  <c r="H432" i="17"/>
  <c r="N372" i="17"/>
  <c r="N375" i="17"/>
  <c r="N615" i="17"/>
  <c r="N612" i="17"/>
  <c r="T402" i="17"/>
  <c r="T405" i="17"/>
  <c r="T645" i="17"/>
  <c r="T642" i="17"/>
  <c r="Z311" i="17"/>
  <c r="Z641" i="17"/>
  <c r="Z521" i="17"/>
  <c r="Z581" i="17"/>
  <c r="Z611" i="17"/>
  <c r="Z671" i="17"/>
  <c r="Z551" i="17"/>
  <c r="Z461" i="17"/>
  <c r="Z371" i="17"/>
  <c r="Z341" i="17"/>
  <c r="Z401" i="17"/>
  <c r="Z491" i="17"/>
  <c r="Z431" i="17"/>
  <c r="Z435" i="17"/>
  <c r="Z432" i="17"/>
  <c r="AF495" i="17"/>
  <c r="AF492" i="17"/>
  <c r="AL525" i="17"/>
  <c r="AL522" i="17"/>
  <c r="AR555" i="17"/>
  <c r="AR552" i="17"/>
  <c r="AX342" i="17"/>
  <c r="AX345" i="17"/>
  <c r="AX582" i="17"/>
  <c r="AX585" i="17"/>
  <c r="BD525" i="17"/>
  <c r="BD522" i="17"/>
  <c r="AX525" i="17"/>
  <c r="AX522" i="17"/>
  <c r="BD555" i="17"/>
  <c r="BD552" i="17"/>
  <c r="BD372" i="17"/>
  <c r="BD431" i="17"/>
  <c r="BD432" i="17"/>
  <c r="BD491" i="17"/>
  <c r="BD401" i="17"/>
  <c r="BD405" i="17"/>
  <c r="BD341" i="17"/>
  <c r="BD671" i="17"/>
  <c r="AX615" i="17"/>
  <c r="AX612" i="17"/>
  <c r="BD645" i="17"/>
  <c r="BD642" i="17"/>
  <c r="BD371" i="17"/>
  <c r="AX372" i="17"/>
  <c r="BD615" i="17"/>
  <c r="BD641" i="17"/>
  <c r="BD521" i="17"/>
  <c r="BD581" i="17"/>
  <c r="BD611" i="17"/>
  <c r="BD461" i="17"/>
  <c r="BD462" i="17"/>
  <c r="BD495" i="17"/>
  <c r="P119" i="17"/>
  <c r="V119" i="17"/>
  <c r="AB119" i="17"/>
  <c r="AH119" i="17"/>
  <c r="AN119" i="17"/>
  <c r="AT119" i="17"/>
  <c r="P120" i="17"/>
  <c r="V120" i="17"/>
  <c r="AB120" i="17"/>
  <c r="AH120" i="17"/>
  <c r="AN120" i="17"/>
  <c r="AT120" i="17"/>
  <c r="P121" i="17"/>
  <c r="V121" i="17"/>
  <c r="AB121" i="17"/>
  <c r="AH121" i="17"/>
  <c r="AN121" i="17"/>
  <c r="AT121" i="17"/>
  <c r="P122" i="17"/>
  <c r="V122" i="17"/>
  <c r="AB122" i="17"/>
  <c r="AH122" i="17"/>
  <c r="AN122" i="17"/>
  <c r="AT122" i="17"/>
  <c r="P123" i="17"/>
  <c r="V123" i="17"/>
  <c r="AB123" i="17"/>
  <c r="AH123" i="17"/>
  <c r="AN123" i="17"/>
  <c r="AT123" i="17"/>
  <c r="P124" i="17"/>
  <c r="V124" i="17"/>
  <c r="AB124" i="17"/>
  <c r="AH124" i="17"/>
  <c r="AN124" i="17"/>
  <c r="AT124" i="17"/>
  <c r="P125" i="17"/>
  <c r="V125" i="17"/>
  <c r="AB125" i="17"/>
  <c r="AH125" i="17"/>
  <c r="AN125" i="17"/>
  <c r="AT125" i="17"/>
  <c r="P126" i="17"/>
  <c r="V126" i="17"/>
  <c r="AB126" i="17"/>
  <c r="AH126" i="17"/>
  <c r="AN126" i="17"/>
  <c r="AT126" i="17"/>
  <c r="P127" i="17"/>
  <c r="V127" i="17"/>
  <c r="AB127" i="17"/>
  <c r="AH127" i="17"/>
  <c r="AN127" i="17"/>
  <c r="AT127" i="17"/>
  <c r="P128" i="17"/>
  <c r="V128" i="17"/>
  <c r="AB128" i="17"/>
  <c r="AH128" i="17"/>
  <c r="AN128" i="17"/>
  <c r="AT128" i="17"/>
  <c r="P129" i="17"/>
  <c r="V129" i="17"/>
  <c r="AB129" i="17"/>
  <c r="AH129" i="17"/>
  <c r="AN129" i="17"/>
  <c r="AT129" i="17"/>
  <c r="P130" i="17"/>
  <c r="V130" i="17"/>
  <c r="AB130" i="17"/>
  <c r="AH130" i="17"/>
  <c r="AN130" i="17"/>
  <c r="AT130" i="17"/>
  <c r="P131" i="17"/>
  <c r="V131" i="17"/>
  <c r="AB131" i="17"/>
  <c r="AH131" i="17"/>
  <c r="AN131" i="17"/>
  <c r="AT131" i="17"/>
  <c r="P132" i="17"/>
  <c r="V132" i="17"/>
  <c r="AB132" i="17"/>
  <c r="AH132" i="17"/>
  <c r="AN132" i="17"/>
  <c r="AT132" i="17"/>
  <c r="P133" i="17"/>
  <c r="V133" i="17"/>
  <c r="AB133" i="17"/>
  <c r="AH133" i="17"/>
  <c r="AN133" i="17"/>
  <c r="AT133" i="17"/>
  <c r="P134" i="17"/>
  <c r="V134" i="17"/>
  <c r="AB134" i="17"/>
  <c r="AH134" i="17"/>
  <c r="AN134" i="17"/>
  <c r="AT134" i="17"/>
  <c r="P135" i="17"/>
  <c r="V135" i="17"/>
  <c r="AB135" i="17"/>
  <c r="AH135" i="17"/>
  <c r="AN135" i="17"/>
  <c r="AT135" i="17"/>
  <c r="P136" i="17"/>
  <c r="V136" i="17"/>
  <c r="AB136" i="17"/>
  <c r="AH136" i="17"/>
  <c r="AN136" i="17"/>
  <c r="AT136" i="17"/>
  <c r="P137" i="17"/>
  <c r="V137" i="17"/>
  <c r="AB137" i="17"/>
  <c r="AH137" i="17"/>
  <c r="AN137" i="17"/>
  <c r="AT137" i="17"/>
  <c r="P138" i="17"/>
  <c r="V138" i="17"/>
  <c r="AB138" i="17"/>
  <c r="AH138" i="17"/>
  <c r="AN138" i="17"/>
  <c r="AT138" i="17"/>
  <c r="P139" i="17"/>
  <c r="V139" i="17"/>
  <c r="AB139" i="17"/>
  <c r="AH139" i="17"/>
  <c r="AN139" i="17"/>
  <c r="AT139" i="17"/>
  <c r="P140" i="17"/>
  <c r="V140" i="17"/>
  <c r="AB140" i="17"/>
  <c r="AH140" i="17"/>
  <c r="AN140" i="17"/>
  <c r="AT140" i="17"/>
  <c r="P141" i="17"/>
  <c r="V141" i="17"/>
  <c r="AB141" i="17"/>
  <c r="AH141" i="17"/>
  <c r="AN141" i="17"/>
  <c r="AT141" i="17"/>
  <c r="P142" i="17"/>
  <c r="V142" i="17"/>
  <c r="AB142" i="17"/>
  <c r="AH142" i="17"/>
  <c r="AN142" i="17"/>
  <c r="AT142" i="17"/>
  <c r="P143" i="17"/>
  <c r="V143" i="17"/>
  <c r="AB143" i="17"/>
  <c r="AH143" i="17"/>
  <c r="AN143" i="17"/>
  <c r="AT143" i="17"/>
  <c r="P144" i="17"/>
  <c r="V144" i="17"/>
  <c r="AB144" i="17"/>
  <c r="AH144" i="17"/>
  <c r="AN144" i="17"/>
  <c r="AT144" i="17"/>
  <c r="P145" i="17"/>
  <c r="V145" i="17"/>
  <c r="AB145" i="17"/>
  <c r="AH145" i="17"/>
  <c r="AN145" i="17"/>
  <c r="AT145" i="17"/>
  <c r="P146" i="17"/>
  <c r="V146" i="17"/>
  <c r="AB146" i="17"/>
  <c r="AH146" i="17"/>
  <c r="AN146" i="17"/>
  <c r="AT146" i="17"/>
  <c r="P147" i="17"/>
  <c r="V147" i="17"/>
  <c r="AB147" i="17"/>
  <c r="AH147" i="17"/>
  <c r="AN147" i="17"/>
  <c r="AT147" i="17"/>
  <c r="P148" i="17"/>
  <c r="V148" i="17"/>
  <c r="AB148" i="17"/>
  <c r="AH148" i="17"/>
  <c r="AN148" i="17"/>
  <c r="AT148" i="17"/>
  <c r="P149" i="17"/>
  <c r="V149" i="17"/>
  <c r="AB149" i="17"/>
  <c r="AH149" i="17"/>
  <c r="AN149" i="17"/>
  <c r="AT149" i="17"/>
  <c r="P150" i="17"/>
  <c r="V150" i="17"/>
  <c r="AB150" i="17"/>
  <c r="AH150" i="17"/>
  <c r="AN150" i="17"/>
  <c r="AT150" i="17"/>
  <c r="P151" i="17"/>
  <c r="V151" i="17"/>
  <c r="AB151" i="17"/>
  <c r="AH151" i="17"/>
  <c r="AN151" i="17"/>
  <c r="AT151" i="17"/>
  <c r="P152" i="17"/>
  <c r="V152" i="17"/>
  <c r="AB152" i="17"/>
  <c r="AH152" i="17"/>
  <c r="AN152" i="17"/>
  <c r="AT152" i="17"/>
  <c r="P153" i="17"/>
  <c r="V153" i="17"/>
  <c r="AB153" i="17"/>
  <c r="AH153" i="17"/>
  <c r="AN153" i="17"/>
  <c r="AT153" i="17"/>
  <c r="P154" i="17"/>
  <c r="V154" i="17"/>
  <c r="AB154" i="17"/>
  <c r="AH154" i="17"/>
  <c r="AN154" i="17"/>
  <c r="AT154" i="17"/>
  <c r="P155" i="17"/>
  <c r="V155" i="17"/>
  <c r="AB155" i="17"/>
  <c r="AH155" i="17"/>
  <c r="AN155" i="17"/>
  <c r="AT155" i="17"/>
  <c r="P156" i="17"/>
  <c r="V156" i="17"/>
  <c r="AB156" i="17"/>
  <c r="AH156" i="17"/>
  <c r="AN156" i="17"/>
  <c r="AT156" i="17"/>
  <c r="P157" i="17"/>
  <c r="V157" i="17"/>
  <c r="AB157" i="17"/>
  <c r="AH157" i="17"/>
  <c r="AN157" i="17"/>
  <c r="AT157" i="17"/>
  <c r="P158" i="17"/>
  <c r="V158" i="17"/>
  <c r="AB158" i="17"/>
  <c r="AH158" i="17"/>
  <c r="AN158" i="17"/>
  <c r="AT158" i="17"/>
  <c r="D118" i="17"/>
  <c r="D373" i="17" s="1"/>
  <c r="BT371" i="17" s="1"/>
  <c r="D119" i="17"/>
  <c r="D120" i="17"/>
  <c r="D121" i="17"/>
  <c r="D122" i="17"/>
  <c r="D123" i="17"/>
  <c r="D124" i="17"/>
  <c r="D125"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D117" i="17"/>
  <c r="D343" i="17" s="1"/>
  <c r="BT341" i="17" s="1"/>
  <c r="D116" i="17"/>
  <c r="D313" i="17" s="1"/>
  <c r="J256" i="17" l="1"/>
  <c r="J1514" i="17" s="1"/>
  <c r="J1513" i="17"/>
  <c r="BU1511" i="17" s="1"/>
  <c r="J252" i="17"/>
  <c r="J1394" i="17" s="1"/>
  <c r="J1393" i="17"/>
  <c r="BU1391" i="17" s="1"/>
  <c r="J248" i="17"/>
  <c r="J1274" i="17" s="1"/>
  <c r="J1273" i="17"/>
  <c r="BU1271" i="17" s="1"/>
  <c r="J244" i="17"/>
  <c r="J1154" i="17" s="1"/>
  <c r="J1153" i="17"/>
  <c r="BU1151" i="17" s="1"/>
  <c r="J240" i="17"/>
  <c r="J1034" i="17" s="1"/>
  <c r="J1033" i="17"/>
  <c r="BU1031" i="17" s="1"/>
  <c r="J236" i="17"/>
  <c r="J914" i="17" s="1"/>
  <c r="J913" i="17"/>
  <c r="BU911" i="17" s="1"/>
  <c r="J232" i="17"/>
  <c r="J794" i="17" s="1"/>
  <c r="J793" i="17"/>
  <c r="BU791" i="17" s="1"/>
  <c r="J228" i="17"/>
  <c r="J674" i="17" s="1"/>
  <c r="J673" i="17"/>
  <c r="BU671" i="17" s="1"/>
  <c r="D256" i="17"/>
  <c r="D1514" i="17" s="1"/>
  <c r="D1513" i="17"/>
  <c r="BT1511" i="17" s="1"/>
  <c r="D250" i="17"/>
  <c r="D1334" i="17" s="1"/>
  <c r="D1333" i="17"/>
  <c r="BT1331" i="17" s="1"/>
  <c r="D246" i="17"/>
  <c r="D1214" i="17" s="1"/>
  <c r="D1213" i="17"/>
  <c r="BT1211" i="17" s="1"/>
  <c r="D242" i="17"/>
  <c r="D1094" i="17" s="1"/>
  <c r="D1093" i="17"/>
  <c r="BT1091" i="17" s="1"/>
  <c r="D238" i="17"/>
  <c r="D974" i="17" s="1"/>
  <c r="D973" i="17"/>
  <c r="BT971" i="17" s="1"/>
  <c r="D234" i="17"/>
  <c r="D854" i="17" s="1"/>
  <c r="D853" i="17"/>
  <c r="BT851" i="17" s="1"/>
  <c r="D230" i="17"/>
  <c r="D734" i="17" s="1"/>
  <c r="D733" i="17"/>
  <c r="BT731" i="17" s="1"/>
  <c r="AN258" i="17"/>
  <c r="AN1574" i="17" s="1"/>
  <c r="AN1573" i="17"/>
  <c r="BZ1571" i="17" s="1"/>
  <c r="P258" i="17"/>
  <c r="P1574" i="17" s="1"/>
  <c r="P1573" i="17"/>
  <c r="BV1571" i="17" s="1"/>
  <c r="AB257" i="17"/>
  <c r="AB1544" i="17" s="1"/>
  <c r="AB1543" i="17"/>
  <c r="BX1541" i="17" s="1"/>
  <c r="AN256" i="17"/>
  <c r="AN1514" i="17" s="1"/>
  <c r="AN1513" i="17"/>
  <c r="BZ1511" i="17" s="1"/>
  <c r="P256" i="17"/>
  <c r="P1514" i="17" s="1"/>
  <c r="P1513" i="17"/>
  <c r="BV1511" i="17" s="1"/>
  <c r="AB255" i="17"/>
  <c r="AB1484" i="17" s="1"/>
  <c r="AB1483" i="17"/>
  <c r="BX1481" i="17" s="1"/>
  <c r="P255" i="17"/>
  <c r="P1484" i="17" s="1"/>
  <c r="P1483" i="17"/>
  <c r="BV1481" i="17" s="1"/>
  <c r="AB254" i="17"/>
  <c r="AB1454" i="17" s="1"/>
  <c r="AB1453" i="17"/>
  <c r="BX1451" i="17" s="1"/>
  <c r="AN253" i="17"/>
  <c r="AN1424" i="17" s="1"/>
  <c r="AN1423" i="17"/>
  <c r="BZ1421" i="17" s="1"/>
  <c r="P253" i="17"/>
  <c r="P1424" i="17" s="1"/>
  <c r="P1423" i="17"/>
  <c r="BV1421" i="17" s="1"/>
  <c r="AN252" i="17"/>
  <c r="AN1394" i="17" s="1"/>
  <c r="AN1393" i="17"/>
  <c r="BZ1391" i="17" s="1"/>
  <c r="P252" i="17"/>
  <c r="P1394" i="17" s="1"/>
  <c r="P1393" i="17"/>
  <c r="BV1391" i="17" s="1"/>
  <c r="AB251" i="17"/>
  <c r="AB1364" i="17" s="1"/>
  <c r="AB1363" i="17"/>
  <c r="BX1361" i="17" s="1"/>
  <c r="AN250" i="17"/>
  <c r="AN1334" i="17" s="1"/>
  <c r="AN1333" i="17"/>
  <c r="BZ1331" i="17" s="1"/>
  <c r="P250" i="17"/>
  <c r="P1334" i="17" s="1"/>
  <c r="P1333" i="17"/>
  <c r="BV1331" i="17" s="1"/>
  <c r="AN249" i="17"/>
  <c r="AN1304" i="17" s="1"/>
  <c r="AN1303" i="17"/>
  <c r="BZ1301" i="17" s="1"/>
  <c r="P249" i="17"/>
  <c r="P1304" i="17" s="1"/>
  <c r="P1303" i="17"/>
  <c r="BV1301" i="17" s="1"/>
  <c r="AB248" i="17"/>
  <c r="AB1274" i="17" s="1"/>
  <c r="AB1273" i="17"/>
  <c r="BX1271" i="17" s="1"/>
  <c r="P248" i="17"/>
  <c r="P1274" i="17" s="1"/>
  <c r="P1273" i="17"/>
  <c r="BV1271" i="17" s="1"/>
  <c r="AB247" i="17"/>
  <c r="AB1244" i="17" s="1"/>
  <c r="AB1243" i="17"/>
  <c r="BX1241" i="17" s="1"/>
  <c r="AN246" i="17"/>
  <c r="AN1214" i="17" s="1"/>
  <c r="AN1213" i="17"/>
  <c r="BZ1211" i="17" s="1"/>
  <c r="P246" i="17"/>
  <c r="P1214" i="17" s="1"/>
  <c r="P1213" i="17"/>
  <c r="BV1211" i="17" s="1"/>
  <c r="AB245" i="17"/>
  <c r="AB1184" i="17" s="1"/>
  <c r="AB1183" i="17"/>
  <c r="BX1181" i="17" s="1"/>
  <c r="AN244" i="17"/>
  <c r="AN1154" i="17" s="1"/>
  <c r="AN1153" i="17"/>
  <c r="BZ1151" i="17" s="1"/>
  <c r="P244" i="17"/>
  <c r="P1154" i="17" s="1"/>
  <c r="P1153" i="17"/>
  <c r="BV1151" i="17" s="1"/>
  <c r="AB243" i="17"/>
  <c r="AB1124" i="17" s="1"/>
  <c r="AB1123" i="17"/>
  <c r="BX1121" i="17" s="1"/>
  <c r="AN242" i="17"/>
  <c r="AN1094" i="17" s="1"/>
  <c r="AN1093" i="17"/>
  <c r="BZ1091" i="17" s="1"/>
  <c r="P242" i="17"/>
  <c r="P1094" i="17" s="1"/>
  <c r="P1093" i="17"/>
  <c r="BV1091" i="17" s="1"/>
  <c r="AN241" i="17"/>
  <c r="AN1064" i="17" s="1"/>
  <c r="AN1063" i="17"/>
  <c r="BZ1061" i="17" s="1"/>
  <c r="P241" i="17"/>
  <c r="P1064" i="17" s="1"/>
  <c r="P1063" i="17"/>
  <c r="BV1061" i="17" s="1"/>
  <c r="AB240" i="17"/>
  <c r="AB1034" i="17" s="1"/>
  <c r="AB1033" i="17"/>
  <c r="BX1031" i="17" s="1"/>
  <c r="AN239" i="17"/>
  <c r="AN1004" i="17" s="1"/>
  <c r="AN1003" i="17"/>
  <c r="BZ1001" i="17" s="1"/>
  <c r="P239" i="17"/>
  <c r="P1004" i="17" s="1"/>
  <c r="P1003" i="17"/>
  <c r="BV1001" i="17" s="1"/>
  <c r="AN238" i="17"/>
  <c r="AN974" i="17" s="1"/>
  <c r="AN973" i="17"/>
  <c r="BZ971" i="17" s="1"/>
  <c r="AN237" i="17"/>
  <c r="AN944" i="17" s="1"/>
  <c r="AN943" i="17"/>
  <c r="BZ941" i="17" s="1"/>
  <c r="AB237" i="17"/>
  <c r="AB944" i="17" s="1"/>
  <c r="AB943" i="17"/>
  <c r="BX941" i="17" s="1"/>
  <c r="AN236" i="17"/>
  <c r="AN914" i="17" s="1"/>
  <c r="AN913" i="17"/>
  <c r="BZ911" i="17" s="1"/>
  <c r="P236" i="17"/>
  <c r="P914" i="17" s="1"/>
  <c r="P913" i="17"/>
  <c r="BV911" i="17" s="1"/>
  <c r="AB235" i="17"/>
  <c r="AB884" i="17" s="1"/>
  <c r="AB883" i="17"/>
  <c r="BX881" i="17" s="1"/>
  <c r="P235" i="17"/>
  <c r="P884" i="17" s="1"/>
  <c r="P883" i="17"/>
  <c r="BV881" i="17" s="1"/>
  <c r="AB234" i="17"/>
  <c r="AB854" i="17" s="1"/>
  <c r="AB853" i="17"/>
  <c r="BX851" i="17" s="1"/>
  <c r="AN233" i="17"/>
  <c r="AN824" i="17" s="1"/>
  <c r="AN823" i="17"/>
  <c r="BZ821" i="17" s="1"/>
  <c r="P233" i="17"/>
  <c r="P824" i="17" s="1"/>
  <c r="P823" i="17"/>
  <c r="BV821" i="17" s="1"/>
  <c r="AB232" i="17"/>
  <c r="AB794" i="17" s="1"/>
  <c r="AB793" i="17"/>
  <c r="BX791" i="17" s="1"/>
  <c r="AN231" i="17"/>
  <c r="AN764" i="17" s="1"/>
  <c r="AN763" i="17"/>
  <c r="BZ761" i="17" s="1"/>
  <c r="P231" i="17"/>
  <c r="P764" i="17" s="1"/>
  <c r="P763" i="17"/>
  <c r="BV761" i="17" s="1"/>
  <c r="AB230" i="17"/>
  <c r="AB734" i="17" s="1"/>
  <c r="AB733" i="17"/>
  <c r="BX731" i="17" s="1"/>
  <c r="AN229" i="17"/>
  <c r="AN704" i="17" s="1"/>
  <c r="AN703" i="17"/>
  <c r="BZ701" i="17" s="1"/>
  <c r="AB229" i="17"/>
  <c r="AB704" i="17" s="1"/>
  <c r="AB703" i="17"/>
  <c r="BX701" i="17" s="1"/>
  <c r="AN228" i="17"/>
  <c r="AN674" i="17" s="1"/>
  <c r="AN673" i="17"/>
  <c r="BZ671" i="17" s="1"/>
  <c r="P228" i="17"/>
  <c r="P674" i="17" s="1"/>
  <c r="P673" i="17"/>
  <c r="BV671" i="17" s="1"/>
  <c r="J257" i="17"/>
  <c r="J1544" i="17" s="1"/>
  <c r="J1543" i="17"/>
  <c r="BU1541" i="17" s="1"/>
  <c r="J255" i="17"/>
  <c r="J1484" i="17" s="1"/>
  <c r="J1483" i="17"/>
  <c r="BU1481" i="17" s="1"/>
  <c r="J253" i="17"/>
  <c r="J1424" i="17" s="1"/>
  <c r="J1423" i="17"/>
  <c r="BU1421" i="17" s="1"/>
  <c r="J251" i="17"/>
  <c r="J1364" i="17" s="1"/>
  <c r="J1363" i="17"/>
  <c r="BU1361" i="17" s="1"/>
  <c r="J249" i="17"/>
  <c r="J1304" i="17" s="1"/>
  <c r="J1303" i="17"/>
  <c r="BU1301" i="17" s="1"/>
  <c r="J247" i="17"/>
  <c r="J1244" i="17" s="1"/>
  <c r="J1243" i="17"/>
  <c r="BU1241" i="17" s="1"/>
  <c r="J245" i="17"/>
  <c r="J1184" i="17" s="1"/>
  <c r="J1183" i="17"/>
  <c r="BU1181" i="17" s="1"/>
  <c r="J243" i="17"/>
  <c r="J1124" i="17" s="1"/>
  <c r="J1123" i="17"/>
  <c r="BU1121" i="17" s="1"/>
  <c r="J241" i="17"/>
  <c r="J1064" i="17" s="1"/>
  <c r="J1063" i="17"/>
  <c r="BU1061" i="17" s="1"/>
  <c r="J239" i="17"/>
  <c r="J1004" i="17" s="1"/>
  <c r="J1003" i="17"/>
  <c r="BU1001" i="17" s="1"/>
  <c r="J237" i="17"/>
  <c r="J944" i="17" s="1"/>
  <c r="J943" i="17"/>
  <c r="BU941" i="17" s="1"/>
  <c r="J235" i="17"/>
  <c r="J884" i="17" s="1"/>
  <c r="J883" i="17"/>
  <c r="BU881" i="17" s="1"/>
  <c r="J233" i="17"/>
  <c r="J824" i="17" s="1"/>
  <c r="J823" i="17"/>
  <c r="BU821" i="17" s="1"/>
  <c r="J231" i="17"/>
  <c r="J764" i="17" s="1"/>
  <c r="J763" i="17"/>
  <c r="BU761" i="17" s="1"/>
  <c r="J229" i="17"/>
  <c r="J704" i="17" s="1"/>
  <c r="J703" i="17"/>
  <c r="BU701" i="17" s="1"/>
  <c r="D257" i="17"/>
  <c r="D1544" i="17" s="1"/>
  <c r="D1543" i="17"/>
  <c r="BT1541" i="17" s="1"/>
  <c r="D255" i="17"/>
  <c r="D1484" i="17" s="1"/>
  <c r="D1483" i="17"/>
  <c r="BT1481" i="17" s="1"/>
  <c r="D253" i="17"/>
  <c r="D1424" i="17" s="1"/>
  <c r="D1423" i="17"/>
  <c r="BT1421" i="17" s="1"/>
  <c r="D251" i="17"/>
  <c r="D1364" i="17" s="1"/>
  <c r="D1363" i="17"/>
  <c r="BT1361" i="17" s="1"/>
  <c r="D249" i="17"/>
  <c r="D1304" i="17" s="1"/>
  <c r="D1303" i="17"/>
  <c r="BT1301" i="17" s="1"/>
  <c r="D247" i="17"/>
  <c r="D1244" i="17" s="1"/>
  <c r="D1243" i="17"/>
  <c r="BT1241" i="17" s="1"/>
  <c r="D245" i="17"/>
  <c r="D1184" i="17" s="1"/>
  <c r="D1183" i="17"/>
  <c r="BT1181" i="17" s="1"/>
  <c r="D243" i="17"/>
  <c r="D1124" i="17" s="1"/>
  <c r="D1123" i="17"/>
  <c r="BT1121" i="17" s="1"/>
  <c r="D241" i="17"/>
  <c r="D1064" i="17" s="1"/>
  <c r="D1063" i="17"/>
  <c r="BT1061" i="17" s="1"/>
  <c r="D239" i="17"/>
  <c r="D1004" i="17" s="1"/>
  <c r="D1003" i="17"/>
  <c r="BT1001" i="17" s="1"/>
  <c r="D237" i="17"/>
  <c r="D944" i="17" s="1"/>
  <c r="D943" i="17"/>
  <c r="BT941" i="17" s="1"/>
  <c r="D235" i="17"/>
  <c r="D884" i="17" s="1"/>
  <c r="D883" i="17"/>
  <c r="BT881" i="17" s="1"/>
  <c r="D233" i="17"/>
  <c r="D824" i="17" s="1"/>
  <c r="D823" i="17"/>
  <c r="BT821" i="17" s="1"/>
  <c r="D231" i="17"/>
  <c r="D764" i="17" s="1"/>
  <c r="D763" i="17"/>
  <c r="BT761" i="17" s="1"/>
  <c r="D229" i="17"/>
  <c r="D704" i="17" s="1"/>
  <c r="D703" i="17"/>
  <c r="BT701" i="17" s="1"/>
  <c r="AT258" i="17"/>
  <c r="AT1574" i="17" s="1"/>
  <c r="AT1573" i="17"/>
  <c r="CA1571" i="17" s="1"/>
  <c r="AH258" i="17"/>
  <c r="AH1574" i="17" s="1"/>
  <c r="AH1573" i="17"/>
  <c r="BY1571" i="17" s="1"/>
  <c r="V258" i="17"/>
  <c r="V1574" i="17" s="1"/>
  <c r="V1573" i="17"/>
  <c r="BW1571" i="17" s="1"/>
  <c r="AT257" i="17"/>
  <c r="AT1544" i="17" s="1"/>
  <c r="AT1543" i="17"/>
  <c r="CA1541" i="17" s="1"/>
  <c r="AH257" i="17"/>
  <c r="AH1544" i="17" s="1"/>
  <c r="AH1543" i="17"/>
  <c r="BY1541" i="17" s="1"/>
  <c r="V257" i="17"/>
  <c r="V1544" i="17" s="1"/>
  <c r="V1543" i="17"/>
  <c r="BW1541" i="17" s="1"/>
  <c r="AT256" i="17"/>
  <c r="AT1514" i="17" s="1"/>
  <c r="AT1513" i="17"/>
  <c r="CA1511" i="17" s="1"/>
  <c r="AH256" i="17"/>
  <c r="AH1514" i="17" s="1"/>
  <c r="AH1513" i="17"/>
  <c r="BY1511" i="17" s="1"/>
  <c r="V256" i="17"/>
  <c r="V1514" i="17" s="1"/>
  <c r="V1513" i="17"/>
  <c r="BW1511" i="17" s="1"/>
  <c r="AT255" i="17"/>
  <c r="AT1484" i="17" s="1"/>
  <c r="AT1483" i="17"/>
  <c r="CA1481" i="17" s="1"/>
  <c r="AH255" i="17"/>
  <c r="AH1484" i="17" s="1"/>
  <c r="AH1483" i="17"/>
  <c r="BY1481" i="17" s="1"/>
  <c r="V255" i="17"/>
  <c r="V1484" i="17" s="1"/>
  <c r="V1483" i="17"/>
  <c r="BW1481" i="17" s="1"/>
  <c r="AT254" i="17"/>
  <c r="AT1454" i="17" s="1"/>
  <c r="AT1453" i="17"/>
  <c r="CA1451" i="17" s="1"/>
  <c r="AH254" i="17"/>
  <c r="AH1454" i="17" s="1"/>
  <c r="AH1453" i="17"/>
  <c r="BY1451" i="17" s="1"/>
  <c r="V254" i="17"/>
  <c r="V1454" i="17" s="1"/>
  <c r="V1453" i="17"/>
  <c r="BW1451" i="17" s="1"/>
  <c r="AT253" i="17"/>
  <c r="AT1424" i="17" s="1"/>
  <c r="AT1423" i="17"/>
  <c r="CA1421" i="17" s="1"/>
  <c r="AH253" i="17"/>
  <c r="AH1424" i="17" s="1"/>
  <c r="AH1423" i="17"/>
  <c r="BY1421" i="17" s="1"/>
  <c r="V253" i="17"/>
  <c r="V1424" i="17" s="1"/>
  <c r="V1423" i="17"/>
  <c r="BW1421" i="17" s="1"/>
  <c r="AT252" i="17"/>
  <c r="AT1394" i="17" s="1"/>
  <c r="AT1393" i="17"/>
  <c r="CA1391" i="17" s="1"/>
  <c r="AH252" i="17"/>
  <c r="AH1394" i="17" s="1"/>
  <c r="AH1393" i="17"/>
  <c r="BY1391" i="17" s="1"/>
  <c r="V252" i="17"/>
  <c r="V1394" i="17" s="1"/>
  <c r="V1393" i="17"/>
  <c r="BW1391" i="17" s="1"/>
  <c r="AT251" i="17"/>
  <c r="AT1364" i="17" s="1"/>
  <c r="AT1363" i="17"/>
  <c r="CA1361" i="17" s="1"/>
  <c r="AH251" i="17"/>
  <c r="AH1364" i="17" s="1"/>
  <c r="AH1363" i="17"/>
  <c r="BY1361" i="17" s="1"/>
  <c r="V251" i="17"/>
  <c r="V1364" i="17" s="1"/>
  <c r="V1363" i="17"/>
  <c r="BW1361" i="17" s="1"/>
  <c r="AT250" i="17"/>
  <c r="AT1334" i="17" s="1"/>
  <c r="AT1333" i="17"/>
  <c r="CA1331" i="17" s="1"/>
  <c r="AH250" i="17"/>
  <c r="AH1334" i="17" s="1"/>
  <c r="AH1333" i="17"/>
  <c r="BY1331" i="17" s="1"/>
  <c r="V250" i="17"/>
  <c r="V1334" i="17" s="1"/>
  <c r="V1333" i="17"/>
  <c r="BW1331" i="17" s="1"/>
  <c r="AT249" i="17"/>
  <c r="AT1304" i="17" s="1"/>
  <c r="AT1303" i="17"/>
  <c r="CA1301" i="17" s="1"/>
  <c r="AH249" i="17"/>
  <c r="AH1304" i="17" s="1"/>
  <c r="AH1303" i="17"/>
  <c r="BY1301" i="17" s="1"/>
  <c r="V249" i="17"/>
  <c r="V1304" i="17" s="1"/>
  <c r="V1303" i="17"/>
  <c r="BW1301" i="17" s="1"/>
  <c r="AT248" i="17"/>
  <c r="AT1274" i="17" s="1"/>
  <c r="AT1273" i="17"/>
  <c r="CA1271" i="17" s="1"/>
  <c r="AH248" i="17"/>
  <c r="AH1274" i="17" s="1"/>
  <c r="AH1273" i="17"/>
  <c r="BY1271" i="17" s="1"/>
  <c r="V248" i="17"/>
  <c r="V1274" i="17" s="1"/>
  <c r="V1273" i="17"/>
  <c r="BW1271" i="17" s="1"/>
  <c r="AT247" i="17"/>
  <c r="AT1244" i="17" s="1"/>
  <c r="AT1243" i="17"/>
  <c r="CA1241" i="17" s="1"/>
  <c r="AH247" i="17"/>
  <c r="AH1244" i="17" s="1"/>
  <c r="AH1243" i="17"/>
  <c r="BY1241" i="17" s="1"/>
  <c r="V247" i="17"/>
  <c r="V1244" i="17" s="1"/>
  <c r="V1243" i="17"/>
  <c r="BW1241" i="17" s="1"/>
  <c r="AT246" i="17"/>
  <c r="AT1214" i="17" s="1"/>
  <c r="AT1213" i="17"/>
  <c r="CA1211" i="17" s="1"/>
  <c r="AH246" i="17"/>
  <c r="AH1214" i="17" s="1"/>
  <c r="AH1213" i="17"/>
  <c r="BY1211" i="17" s="1"/>
  <c r="V246" i="17"/>
  <c r="V1214" i="17" s="1"/>
  <c r="V1213" i="17"/>
  <c r="BW1211" i="17" s="1"/>
  <c r="AT245" i="17"/>
  <c r="AT1184" i="17" s="1"/>
  <c r="AT1183" i="17"/>
  <c r="CA1181" i="17" s="1"/>
  <c r="AH245" i="17"/>
  <c r="AH1184" i="17" s="1"/>
  <c r="AH1183" i="17"/>
  <c r="BY1181" i="17" s="1"/>
  <c r="V245" i="17"/>
  <c r="V1184" i="17" s="1"/>
  <c r="V1183" i="17"/>
  <c r="BW1181" i="17" s="1"/>
  <c r="AT244" i="17"/>
  <c r="AT1154" i="17" s="1"/>
  <c r="AT1153" i="17"/>
  <c r="CA1151" i="17" s="1"/>
  <c r="AH244" i="17"/>
  <c r="AH1154" i="17" s="1"/>
  <c r="AH1153" i="17"/>
  <c r="BY1151" i="17" s="1"/>
  <c r="V244" i="17"/>
  <c r="V1154" i="17" s="1"/>
  <c r="V1153" i="17"/>
  <c r="BW1151" i="17" s="1"/>
  <c r="AT243" i="17"/>
  <c r="AT1124" i="17" s="1"/>
  <c r="AT1123" i="17"/>
  <c r="CA1121" i="17" s="1"/>
  <c r="AH243" i="17"/>
  <c r="AH1124" i="17" s="1"/>
  <c r="AH1123" i="17"/>
  <c r="BY1121" i="17" s="1"/>
  <c r="V243" i="17"/>
  <c r="V1124" i="17" s="1"/>
  <c r="V1123" i="17"/>
  <c r="BW1121" i="17" s="1"/>
  <c r="AT242" i="17"/>
  <c r="AT1094" i="17" s="1"/>
  <c r="AT1093" i="17"/>
  <c r="CA1091" i="17" s="1"/>
  <c r="AH242" i="17"/>
  <c r="AH1094" i="17" s="1"/>
  <c r="AH1093" i="17"/>
  <c r="BY1091" i="17" s="1"/>
  <c r="V242" i="17"/>
  <c r="V1094" i="17" s="1"/>
  <c r="V1093" i="17"/>
  <c r="BW1091" i="17" s="1"/>
  <c r="AT241" i="17"/>
  <c r="AT1064" i="17" s="1"/>
  <c r="AT1063" i="17"/>
  <c r="CA1061" i="17" s="1"/>
  <c r="AH241" i="17"/>
  <c r="AH1064" i="17" s="1"/>
  <c r="AH1063" i="17"/>
  <c r="BY1061" i="17" s="1"/>
  <c r="V241" i="17"/>
  <c r="V1064" i="17" s="1"/>
  <c r="V1063" i="17"/>
  <c r="BW1061" i="17" s="1"/>
  <c r="AT240" i="17"/>
  <c r="AT1034" i="17" s="1"/>
  <c r="AT1033" i="17"/>
  <c r="CA1031" i="17" s="1"/>
  <c r="AH240" i="17"/>
  <c r="AH1034" i="17" s="1"/>
  <c r="AH1033" i="17"/>
  <c r="BY1031" i="17" s="1"/>
  <c r="V240" i="17"/>
  <c r="V1034" i="17" s="1"/>
  <c r="V1033" i="17"/>
  <c r="BW1031" i="17" s="1"/>
  <c r="AT239" i="17"/>
  <c r="AT1004" i="17" s="1"/>
  <c r="AT1003" i="17"/>
  <c r="CA1001" i="17" s="1"/>
  <c r="AH239" i="17"/>
  <c r="AH1004" i="17" s="1"/>
  <c r="AH1003" i="17"/>
  <c r="BY1001" i="17" s="1"/>
  <c r="V239" i="17"/>
  <c r="V1004" i="17" s="1"/>
  <c r="V1003" i="17"/>
  <c r="BW1001" i="17" s="1"/>
  <c r="AT238" i="17"/>
  <c r="AT974" i="17" s="1"/>
  <c r="AT973" i="17"/>
  <c r="CA971" i="17" s="1"/>
  <c r="AH238" i="17"/>
  <c r="AH974" i="17" s="1"/>
  <c r="AH973" i="17"/>
  <c r="BY971" i="17" s="1"/>
  <c r="V238" i="17"/>
  <c r="V974" i="17" s="1"/>
  <c r="V973" i="17"/>
  <c r="BW971" i="17" s="1"/>
  <c r="AT237" i="17"/>
  <c r="AT944" i="17" s="1"/>
  <c r="AT943" i="17"/>
  <c r="CA941" i="17" s="1"/>
  <c r="AH237" i="17"/>
  <c r="AH944" i="17" s="1"/>
  <c r="AH943" i="17"/>
  <c r="BY941" i="17" s="1"/>
  <c r="V237" i="17"/>
  <c r="V944" i="17" s="1"/>
  <c r="V943" i="17"/>
  <c r="BW941" i="17" s="1"/>
  <c r="AT236" i="17"/>
  <c r="AT914" i="17" s="1"/>
  <c r="AT913" i="17"/>
  <c r="CA911" i="17" s="1"/>
  <c r="AH236" i="17"/>
  <c r="AH914" i="17" s="1"/>
  <c r="AH913" i="17"/>
  <c r="BY911" i="17" s="1"/>
  <c r="V236" i="17"/>
  <c r="V914" i="17" s="1"/>
  <c r="V913" i="17"/>
  <c r="BW911" i="17" s="1"/>
  <c r="AT235" i="17"/>
  <c r="AT884" i="17" s="1"/>
  <c r="AT883" i="17"/>
  <c r="CA881" i="17" s="1"/>
  <c r="AH235" i="17"/>
  <c r="AH884" i="17" s="1"/>
  <c r="AH883" i="17"/>
  <c r="BY881" i="17" s="1"/>
  <c r="V235" i="17"/>
  <c r="V884" i="17" s="1"/>
  <c r="V883" i="17"/>
  <c r="BW881" i="17" s="1"/>
  <c r="AT234" i="17"/>
  <c r="AT854" i="17" s="1"/>
  <c r="AT853" i="17"/>
  <c r="CA851" i="17" s="1"/>
  <c r="AH234" i="17"/>
  <c r="AH854" i="17" s="1"/>
  <c r="AH853" i="17"/>
  <c r="BY851" i="17" s="1"/>
  <c r="V234" i="17"/>
  <c r="V854" i="17" s="1"/>
  <c r="V853" i="17"/>
  <c r="BW851" i="17" s="1"/>
  <c r="AT233" i="17"/>
  <c r="AT824" i="17" s="1"/>
  <c r="AT823" i="17"/>
  <c r="CA821" i="17" s="1"/>
  <c r="AH233" i="17"/>
  <c r="AH824" i="17" s="1"/>
  <c r="AH823" i="17"/>
  <c r="BY821" i="17" s="1"/>
  <c r="V233" i="17"/>
  <c r="V824" i="17" s="1"/>
  <c r="V823" i="17"/>
  <c r="BW821" i="17" s="1"/>
  <c r="AT232" i="17"/>
  <c r="AT794" i="17" s="1"/>
  <c r="AT793" i="17"/>
  <c r="CA791" i="17" s="1"/>
  <c r="AH232" i="17"/>
  <c r="AH794" i="17" s="1"/>
  <c r="AH793" i="17"/>
  <c r="BY791" i="17" s="1"/>
  <c r="V232" i="17"/>
  <c r="V794" i="17" s="1"/>
  <c r="V793" i="17"/>
  <c r="BW791" i="17" s="1"/>
  <c r="AT231" i="17"/>
  <c r="AT764" i="17" s="1"/>
  <c r="AT763" i="17"/>
  <c r="CA761" i="17" s="1"/>
  <c r="AH231" i="17"/>
  <c r="AH764" i="17" s="1"/>
  <c r="AH763" i="17"/>
  <c r="BY761" i="17" s="1"/>
  <c r="V231" i="17"/>
  <c r="V764" i="17" s="1"/>
  <c r="V763" i="17"/>
  <c r="BW761" i="17" s="1"/>
  <c r="AT230" i="17"/>
  <c r="AT734" i="17" s="1"/>
  <c r="AT733" i="17"/>
  <c r="CA731" i="17" s="1"/>
  <c r="AH230" i="17"/>
  <c r="AH734" i="17" s="1"/>
  <c r="AH733" i="17"/>
  <c r="BY731" i="17" s="1"/>
  <c r="V230" i="17"/>
  <c r="V734" i="17" s="1"/>
  <c r="V733" i="17"/>
  <c r="BW731" i="17" s="1"/>
  <c r="AT229" i="17"/>
  <c r="AT704" i="17" s="1"/>
  <c r="AT703" i="17"/>
  <c r="CA701" i="17" s="1"/>
  <c r="AH229" i="17"/>
  <c r="AH704" i="17" s="1"/>
  <c r="AH703" i="17"/>
  <c r="BY701" i="17" s="1"/>
  <c r="V229" i="17"/>
  <c r="V704" i="17" s="1"/>
  <c r="V703" i="17"/>
  <c r="BW701" i="17" s="1"/>
  <c r="AT228" i="17"/>
  <c r="AT674" i="17" s="1"/>
  <c r="AT673" i="17"/>
  <c r="AH228" i="17"/>
  <c r="AH674" i="17" s="1"/>
  <c r="AH673" i="17"/>
  <c r="V228" i="17"/>
  <c r="V674" i="17" s="1"/>
  <c r="V673" i="17"/>
  <c r="BW671" i="17" s="1"/>
  <c r="J258" i="17"/>
  <c r="J1574" i="17" s="1"/>
  <c r="J1573" i="17"/>
  <c r="BU1571" i="17" s="1"/>
  <c r="J254" i="17"/>
  <c r="J1454" i="17" s="1"/>
  <c r="J1453" i="17"/>
  <c r="BU1451" i="17" s="1"/>
  <c r="J250" i="17"/>
  <c r="J1334" i="17" s="1"/>
  <c r="J1333" i="17"/>
  <c r="BU1331" i="17" s="1"/>
  <c r="J246" i="17"/>
  <c r="J1214" i="17" s="1"/>
  <c r="J1213" i="17"/>
  <c r="BU1211" i="17" s="1"/>
  <c r="J242" i="17"/>
  <c r="J1094" i="17" s="1"/>
  <c r="J1093" i="17"/>
  <c r="BU1091" i="17" s="1"/>
  <c r="J238" i="17"/>
  <c r="J974" i="17" s="1"/>
  <c r="J973" i="17"/>
  <c r="BU971" i="17" s="1"/>
  <c r="J234" i="17"/>
  <c r="J854" i="17" s="1"/>
  <c r="J853" i="17"/>
  <c r="BU851" i="17" s="1"/>
  <c r="J230" i="17"/>
  <c r="J734" i="17" s="1"/>
  <c r="J733" i="17"/>
  <c r="BU731" i="17" s="1"/>
  <c r="D258" i="17"/>
  <c r="D1574" i="17" s="1"/>
  <c r="D1573" i="17"/>
  <c r="BT1571" i="17" s="1"/>
  <c r="D254" i="17"/>
  <c r="D1454" i="17" s="1"/>
  <c r="D1453" i="17"/>
  <c r="BT1451" i="17" s="1"/>
  <c r="D252" i="17"/>
  <c r="D1394" i="17" s="1"/>
  <c r="D1393" i="17"/>
  <c r="BT1391" i="17" s="1"/>
  <c r="D248" i="17"/>
  <c r="D1274" i="17" s="1"/>
  <c r="D1273" i="17"/>
  <c r="BT1271" i="17" s="1"/>
  <c r="D244" i="17"/>
  <c r="D1154" i="17" s="1"/>
  <c r="D1153" i="17"/>
  <c r="BT1151" i="17" s="1"/>
  <c r="D240" i="17"/>
  <c r="D1034" i="17" s="1"/>
  <c r="D1033" i="17"/>
  <c r="BT1031" i="17" s="1"/>
  <c r="D236" i="17"/>
  <c r="D914" i="17" s="1"/>
  <c r="D913" i="17"/>
  <c r="BT911" i="17" s="1"/>
  <c r="D232" i="17"/>
  <c r="D794" i="17" s="1"/>
  <c r="D793" i="17"/>
  <c r="BT791" i="17" s="1"/>
  <c r="D228" i="17"/>
  <c r="D674" i="17" s="1"/>
  <c r="D673" i="17"/>
  <c r="BT671" i="17" s="1"/>
  <c r="AB258" i="17"/>
  <c r="AB1574" i="17" s="1"/>
  <c r="AB1573" i="17"/>
  <c r="BX1571" i="17" s="1"/>
  <c r="AN257" i="17"/>
  <c r="AN1544" i="17" s="1"/>
  <c r="AN1543" i="17"/>
  <c r="BZ1541" i="17" s="1"/>
  <c r="P257" i="17"/>
  <c r="P1544" i="17" s="1"/>
  <c r="P1543" i="17"/>
  <c r="BV1541" i="17" s="1"/>
  <c r="AB256" i="17"/>
  <c r="AB1514" i="17" s="1"/>
  <c r="AB1513" i="17"/>
  <c r="BX1511" i="17" s="1"/>
  <c r="AN255" i="17"/>
  <c r="AN1484" i="17" s="1"/>
  <c r="AN1483" i="17"/>
  <c r="BZ1481" i="17" s="1"/>
  <c r="AN254" i="17"/>
  <c r="AN1454" i="17" s="1"/>
  <c r="AN1453" i="17"/>
  <c r="BZ1451" i="17" s="1"/>
  <c r="P254" i="17"/>
  <c r="P1454" i="17" s="1"/>
  <c r="P1453" i="17"/>
  <c r="BV1451" i="17" s="1"/>
  <c r="AB253" i="17"/>
  <c r="AB1424" i="17" s="1"/>
  <c r="AB1423" i="17"/>
  <c r="BX1421" i="17" s="1"/>
  <c r="AB252" i="17"/>
  <c r="AB1394" i="17" s="1"/>
  <c r="AB1393" i="17"/>
  <c r="BX1391" i="17" s="1"/>
  <c r="AN251" i="17"/>
  <c r="AN1364" i="17" s="1"/>
  <c r="AN1363" i="17"/>
  <c r="BZ1361" i="17" s="1"/>
  <c r="P251" i="17"/>
  <c r="P1364" i="17" s="1"/>
  <c r="P1363" i="17"/>
  <c r="BV1361" i="17" s="1"/>
  <c r="AB250" i="17"/>
  <c r="AB1334" i="17" s="1"/>
  <c r="AB1333" i="17"/>
  <c r="BX1331" i="17" s="1"/>
  <c r="AB249" i="17"/>
  <c r="AB1304" i="17" s="1"/>
  <c r="AB1303" i="17"/>
  <c r="BX1301" i="17" s="1"/>
  <c r="AN248" i="17"/>
  <c r="AN1274" i="17" s="1"/>
  <c r="AN1273" i="17"/>
  <c r="BZ1271" i="17" s="1"/>
  <c r="AN247" i="17"/>
  <c r="AN1244" i="17" s="1"/>
  <c r="AN1243" i="17"/>
  <c r="BZ1241" i="17" s="1"/>
  <c r="P247" i="17"/>
  <c r="P1244" i="17" s="1"/>
  <c r="P1243" i="17"/>
  <c r="BV1241" i="17" s="1"/>
  <c r="AB246" i="17"/>
  <c r="AB1214" i="17" s="1"/>
  <c r="AB1213" i="17"/>
  <c r="BX1211" i="17" s="1"/>
  <c r="AN245" i="17"/>
  <c r="AN1184" i="17" s="1"/>
  <c r="AN1183" i="17"/>
  <c r="BZ1181" i="17" s="1"/>
  <c r="P245" i="17"/>
  <c r="P1184" i="17" s="1"/>
  <c r="P1183" i="17"/>
  <c r="BV1181" i="17" s="1"/>
  <c r="AB244" i="17"/>
  <c r="AB1154" i="17" s="1"/>
  <c r="AB1153" i="17"/>
  <c r="BX1151" i="17" s="1"/>
  <c r="AN243" i="17"/>
  <c r="AN1124" i="17" s="1"/>
  <c r="AN1123" i="17"/>
  <c r="BZ1121" i="17" s="1"/>
  <c r="P243" i="17"/>
  <c r="P1124" i="17" s="1"/>
  <c r="P1123" i="17"/>
  <c r="BV1121" i="17" s="1"/>
  <c r="AB242" i="17"/>
  <c r="AB1094" i="17" s="1"/>
  <c r="AB1093" i="17"/>
  <c r="BX1091" i="17" s="1"/>
  <c r="AB241" i="17"/>
  <c r="AB1064" i="17" s="1"/>
  <c r="AB1063" i="17"/>
  <c r="BX1061" i="17" s="1"/>
  <c r="AN240" i="17"/>
  <c r="AN1034" i="17" s="1"/>
  <c r="AN1033" i="17"/>
  <c r="BZ1031" i="17" s="1"/>
  <c r="P240" i="17"/>
  <c r="P1034" i="17" s="1"/>
  <c r="P1033" i="17"/>
  <c r="BV1031" i="17" s="1"/>
  <c r="AB239" i="17"/>
  <c r="AB1004" i="17" s="1"/>
  <c r="AB1003" i="17"/>
  <c r="BX1001" i="17" s="1"/>
  <c r="AB238" i="17"/>
  <c r="AB974" i="17" s="1"/>
  <c r="AB973" i="17"/>
  <c r="BX971" i="17" s="1"/>
  <c r="P238" i="17"/>
  <c r="P974" i="17" s="1"/>
  <c r="P973" i="17"/>
  <c r="BV971" i="17" s="1"/>
  <c r="P237" i="17"/>
  <c r="P944" i="17" s="1"/>
  <c r="P943" i="17"/>
  <c r="BV941" i="17" s="1"/>
  <c r="AB236" i="17"/>
  <c r="AB914" i="17" s="1"/>
  <c r="AB913" i="17"/>
  <c r="BX911" i="17" s="1"/>
  <c r="AN235" i="17"/>
  <c r="AN884" i="17" s="1"/>
  <c r="AN883" i="17"/>
  <c r="BZ881" i="17" s="1"/>
  <c r="AN234" i="17"/>
  <c r="AN854" i="17" s="1"/>
  <c r="AN853" i="17"/>
  <c r="BZ851" i="17" s="1"/>
  <c r="P234" i="17"/>
  <c r="P854" i="17" s="1"/>
  <c r="P853" i="17"/>
  <c r="BV851" i="17" s="1"/>
  <c r="AB233" i="17"/>
  <c r="AB824" i="17" s="1"/>
  <c r="AB823" i="17"/>
  <c r="BX821" i="17" s="1"/>
  <c r="AN232" i="17"/>
  <c r="AN794" i="17" s="1"/>
  <c r="AN793" i="17"/>
  <c r="BZ791" i="17" s="1"/>
  <c r="P232" i="17"/>
  <c r="P794" i="17" s="1"/>
  <c r="P793" i="17"/>
  <c r="BV791" i="17" s="1"/>
  <c r="AB231" i="17"/>
  <c r="AB764" i="17" s="1"/>
  <c r="AB763" i="17"/>
  <c r="BX761" i="17" s="1"/>
  <c r="AN230" i="17"/>
  <c r="AN734" i="17" s="1"/>
  <c r="AN733" i="17"/>
  <c r="BZ731" i="17" s="1"/>
  <c r="P230" i="17"/>
  <c r="P734" i="17" s="1"/>
  <c r="P733" i="17"/>
  <c r="BV731" i="17" s="1"/>
  <c r="P229" i="17"/>
  <c r="P704" i="17" s="1"/>
  <c r="P703" i="17"/>
  <c r="BV701" i="17" s="1"/>
  <c r="AB228" i="17"/>
  <c r="AB674" i="17" s="1"/>
  <c r="AB673" i="17"/>
  <c r="BX671" i="17" s="1"/>
  <c r="J221" i="17"/>
  <c r="J464" i="17" s="1"/>
  <c r="J463" i="17"/>
  <c r="BU461" i="17" s="1"/>
  <c r="D221" i="17"/>
  <c r="D464" i="17" s="1"/>
  <c r="D463" i="17"/>
  <c r="BT461" i="17" s="1"/>
  <c r="AH227" i="17"/>
  <c r="BY671" i="17"/>
  <c r="AH643" i="17"/>
  <c r="BY641" i="17" s="1"/>
  <c r="V226" i="17"/>
  <c r="V614" i="17" s="1"/>
  <c r="V613" i="17"/>
  <c r="BW611" i="17" s="1"/>
  <c r="AT224" i="17"/>
  <c r="AT554" i="17" s="1"/>
  <c r="AT553" i="17"/>
  <c r="CA551" i="17" s="1"/>
  <c r="AH223" i="17"/>
  <c r="AH524" i="17" s="1"/>
  <c r="AH523" i="17"/>
  <c r="BY521" i="17" s="1"/>
  <c r="V222" i="17"/>
  <c r="V494" i="17" s="1"/>
  <c r="V493" i="17"/>
  <c r="BW491" i="17" s="1"/>
  <c r="AT220" i="17"/>
  <c r="AT434" i="17" s="1"/>
  <c r="AT433" i="17"/>
  <c r="CA431" i="17" s="1"/>
  <c r="AH219" i="17"/>
  <c r="AH404" i="17" s="1"/>
  <c r="AH403" i="17"/>
  <c r="BY401" i="17" s="1"/>
  <c r="J220" i="17"/>
  <c r="J434" i="17" s="1"/>
  <c r="J433" i="17"/>
  <c r="BU431" i="17" s="1"/>
  <c r="D220" i="17"/>
  <c r="D434" i="17" s="1"/>
  <c r="D433" i="17"/>
  <c r="BT431" i="17" s="1"/>
  <c r="AB227" i="17"/>
  <c r="AB643" i="17"/>
  <c r="BX641" i="17" s="1"/>
  <c r="P226" i="17"/>
  <c r="P614" i="17" s="1"/>
  <c r="P613" i="17"/>
  <c r="BV611" i="17" s="1"/>
  <c r="AN224" i="17"/>
  <c r="AN554" i="17" s="1"/>
  <c r="AN553" i="17"/>
  <c r="BZ551" i="17" s="1"/>
  <c r="AB223" i="17"/>
  <c r="AB524" i="17" s="1"/>
  <c r="AB523" i="17"/>
  <c r="BX521" i="17" s="1"/>
  <c r="P222" i="17"/>
  <c r="P494" i="17" s="1"/>
  <c r="P493" i="17"/>
  <c r="BV491" i="17" s="1"/>
  <c r="AN220" i="17"/>
  <c r="AN434" i="17" s="1"/>
  <c r="AN433" i="17"/>
  <c r="BZ431" i="17" s="1"/>
  <c r="AB219" i="17"/>
  <c r="AB404" i="17" s="1"/>
  <c r="AB403" i="17"/>
  <c r="BX401" i="17" s="1"/>
  <c r="J227" i="17"/>
  <c r="J643" i="17"/>
  <c r="BU641" i="17" s="1"/>
  <c r="J219" i="17"/>
  <c r="J404" i="17" s="1"/>
  <c r="J403" i="17"/>
  <c r="BU401" i="17" s="1"/>
  <c r="D227" i="17"/>
  <c r="D643" i="17"/>
  <c r="BT641" i="17" s="1"/>
  <c r="D219" i="17"/>
  <c r="D404" i="17" s="1"/>
  <c r="D403" i="17"/>
  <c r="BT401" i="17" s="1"/>
  <c r="V227" i="17"/>
  <c r="V643" i="17"/>
  <c r="BW641" i="17" s="1"/>
  <c r="AT225" i="17"/>
  <c r="AT584" i="17" s="1"/>
  <c r="AT583" i="17"/>
  <c r="CA581" i="17" s="1"/>
  <c r="AH224" i="17"/>
  <c r="AH554" i="17" s="1"/>
  <c r="AH553" i="17"/>
  <c r="BY551" i="17" s="1"/>
  <c r="V223" i="17"/>
  <c r="V524" i="17" s="1"/>
  <c r="V523" i="17"/>
  <c r="BW521" i="17" s="1"/>
  <c r="AT221" i="17"/>
  <c r="AT464" i="17" s="1"/>
  <c r="AT463" i="17"/>
  <c r="CA461" i="17" s="1"/>
  <c r="AH220" i="17"/>
  <c r="AH434" i="17" s="1"/>
  <c r="AH433" i="17"/>
  <c r="BY431" i="17" s="1"/>
  <c r="V219" i="17"/>
  <c r="V404" i="17" s="1"/>
  <c r="V403" i="17"/>
  <c r="BW401" i="17" s="1"/>
  <c r="J226" i="17"/>
  <c r="J614" i="17" s="1"/>
  <c r="J613" i="17"/>
  <c r="BU611" i="17" s="1"/>
  <c r="D226" i="17"/>
  <c r="D614" i="17" s="1"/>
  <c r="D613" i="17"/>
  <c r="BT611" i="17" s="1"/>
  <c r="P227" i="17"/>
  <c r="P643" i="17"/>
  <c r="BV641" i="17" s="1"/>
  <c r="AN225" i="17"/>
  <c r="AN584" i="17" s="1"/>
  <c r="AN583" i="17"/>
  <c r="BZ581" i="17" s="1"/>
  <c r="AB224" i="17"/>
  <c r="AB554" i="17" s="1"/>
  <c r="AB553" i="17"/>
  <c r="BX551" i="17" s="1"/>
  <c r="P223" i="17"/>
  <c r="P524" i="17" s="1"/>
  <c r="P523" i="17"/>
  <c r="BV521" i="17" s="1"/>
  <c r="AN221" i="17"/>
  <c r="AN464" i="17" s="1"/>
  <c r="AN463" i="17"/>
  <c r="BZ461" i="17" s="1"/>
  <c r="AB220" i="17"/>
  <c r="AB434" i="17" s="1"/>
  <c r="AB433" i="17"/>
  <c r="BX431" i="17" s="1"/>
  <c r="P219" i="17"/>
  <c r="P404" i="17" s="1"/>
  <c r="P403" i="17"/>
  <c r="BV401" i="17" s="1"/>
  <c r="J225" i="17"/>
  <c r="J584" i="17" s="1"/>
  <c r="J583" i="17"/>
  <c r="BU581" i="17" s="1"/>
  <c r="D225" i="17"/>
  <c r="D584" i="17" s="1"/>
  <c r="D583" i="17"/>
  <c r="BT581" i="17" s="1"/>
  <c r="AT226" i="17"/>
  <c r="AT614" i="17" s="1"/>
  <c r="AT613" i="17"/>
  <c r="CA611" i="17" s="1"/>
  <c r="AH225" i="17"/>
  <c r="AH584" i="17" s="1"/>
  <c r="AH583" i="17"/>
  <c r="BY581" i="17" s="1"/>
  <c r="V224" i="17"/>
  <c r="V554" i="17" s="1"/>
  <c r="V553" i="17"/>
  <c r="BW551" i="17" s="1"/>
  <c r="AT222" i="17"/>
  <c r="AT494" i="17" s="1"/>
  <c r="AT493" i="17"/>
  <c r="CA491" i="17" s="1"/>
  <c r="AH221" i="17"/>
  <c r="AH464" i="17" s="1"/>
  <c r="AH463" i="17"/>
  <c r="BY461" i="17" s="1"/>
  <c r="V220" i="17"/>
  <c r="V434" i="17" s="1"/>
  <c r="V433" i="17"/>
  <c r="BW431" i="17" s="1"/>
  <c r="J224" i="17"/>
  <c r="J554" i="17" s="1"/>
  <c r="J553" i="17"/>
  <c r="BU551" i="17" s="1"/>
  <c r="D224" i="17"/>
  <c r="D554" i="17" s="1"/>
  <c r="D553" i="17"/>
  <c r="BT551" i="17" s="1"/>
  <c r="AN226" i="17"/>
  <c r="AN614" i="17" s="1"/>
  <c r="AN613" i="17"/>
  <c r="BZ611" i="17" s="1"/>
  <c r="AB225" i="17"/>
  <c r="AB584" i="17" s="1"/>
  <c r="AB583" i="17"/>
  <c r="BX581" i="17" s="1"/>
  <c r="P224" i="17"/>
  <c r="P554" i="17" s="1"/>
  <c r="P553" i="17"/>
  <c r="BV551" i="17" s="1"/>
  <c r="AN222" i="17"/>
  <c r="AN494" i="17" s="1"/>
  <c r="AN493" i="17"/>
  <c r="BZ491" i="17" s="1"/>
  <c r="AB221" i="17"/>
  <c r="AB464" i="17" s="1"/>
  <c r="AB463" i="17"/>
  <c r="BX461" i="17" s="1"/>
  <c r="P220" i="17"/>
  <c r="P434" i="17" s="1"/>
  <c r="P433" i="17"/>
  <c r="BV431" i="17" s="1"/>
  <c r="J223" i="17"/>
  <c r="J524" i="17" s="1"/>
  <c r="J523" i="17"/>
  <c r="BU521" i="17" s="1"/>
  <c r="D223" i="17"/>
  <c r="D524" i="17" s="1"/>
  <c r="D523" i="17"/>
  <c r="BT521" i="17" s="1"/>
  <c r="AT227" i="17"/>
  <c r="AT643" i="17"/>
  <c r="CA641" i="17" s="1"/>
  <c r="CA671" i="17"/>
  <c r="AH226" i="17"/>
  <c r="AH614" i="17" s="1"/>
  <c r="AH613" i="17"/>
  <c r="BY611" i="17" s="1"/>
  <c r="V225" i="17"/>
  <c r="V584" i="17" s="1"/>
  <c r="V583" i="17"/>
  <c r="BW581" i="17" s="1"/>
  <c r="AT223" i="17"/>
  <c r="AT524" i="17" s="1"/>
  <c r="AT523" i="17"/>
  <c r="CA521" i="17" s="1"/>
  <c r="AH222" i="17"/>
  <c r="AH494" i="17" s="1"/>
  <c r="AH493" i="17"/>
  <c r="BY491" i="17" s="1"/>
  <c r="V221" i="17"/>
  <c r="V464" i="17" s="1"/>
  <c r="V463" i="17"/>
  <c r="BW461" i="17" s="1"/>
  <c r="AT219" i="17"/>
  <c r="AT404" i="17" s="1"/>
  <c r="AT403" i="17"/>
  <c r="CA401" i="17" s="1"/>
  <c r="J222" i="17"/>
  <c r="J494" i="17" s="1"/>
  <c r="J493" i="17"/>
  <c r="BU491" i="17" s="1"/>
  <c r="D222" i="17"/>
  <c r="D494" i="17" s="1"/>
  <c r="D493" i="17"/>
  <c r="BT491" i="17" s="1"/>
  <c r="AN227" i="17"/>
  <c r="AN643" i="17"/>
  <c r="BZ641" i="17" s="1"/>
  <c r="AB226" i="17"/>
  <c r="AB614" i="17" s="1"/>
  <c r="AB613" i="17"/>
  <c r="BX611" i="17" s="1"/>
  <c r="P225" i="17"/>
  <c r="P584" i="17" s="1"/>
  <c r="P583" i="17"/>
  <c r="BV581" i="17" s="1"/>
  <c r="AN223" i="17"/>
  <c r="AN524" i="17" s="1"/>
  <c r="AN523" i="17"/>
  <c r="BZ521" i="17" s="1"/>
  <c r="AB222" i="17"/>
  <c r="AB494" i="17" s="1"/>
  <c r="AB493" i="17"/>
  <c r="BX491" i="17" s="1"/>
  <c r="P221" i="17"/>
  <c r="P464" i="17" s="1"/>
  <c r="P463" i="17"/>
  <c r="BV461" i="17" s="1"/>
  <c r="AN219" i="17"/>
  <c r="AN404" i="17" s="1"/>
  <c r="AN403" i="17"/>
  <c r="BZ401" i="17" s="1"/>
  <c r="AZ312" i="17"/>
  <c r="AZ121" i="17"/>
  <c r="BF29" i="17"/>
  <c r="BF33" i="17"/>
  <c r="BF37" i="17"/>
  <c r="BF41" i="17"/>
  <c r="BF45" i="17"/>
  <c r="BF49" i="17"/>
  <c r="BF53" i="17"/>
  <c r="BF57" i="17"/>
  <c r="BF61" i="17"/>
  <c r="BF65" i="17"/>
  <c r="BF27" i="17"/>
  <c r="BF35" i="17"/>
  <c r="BF43" i="17"/>
  <c r="BF55" i="17"/>
  <c r="BF63" i="17"/>
  <c r="BF26" i="17"/>
  <c r="BF30" i="17"/>
  <c r="BF34" i="17"/>
  <c r="BF38" i="17"/>
  <c r="BF42" i="17"/>
  <c r="BF46" i="17"/>
  <c r="BF50" i="17"/>
  <c r="BF54" i="17"/>
  <c r="BF58" i="17"/>
  <c r="BF62" i="17"/>
  <c r="BF23" i="17"/>
  <c r="BL23" i="17" s="1"/>
  <c r="AZ311" i="17"/>
  <c r="BF31" i="17"/>
  <c r="BF39" i="17"/>
  <c r="BF47" i="17"/>
  <c r="BF51" i="17"/>
  <c r="BF59" i="17"/>
  <c r="BF40" i="17"/>
  <c r="BF56" i="17"/>
  <c r="BF28" i="17"/>
  <c r="BF44" i="17"/>
  <c r="BF60" i="17"/>
  <c r="BF32" i="17"/>
  <c r="BF48" i="17"/>
  <c r="BF64" i="17"/>
  <c r="BF36" i="17"/>
  <c r="BF52" i="17"/>
  <c r="AZ158" i="17"/>
  <c r="AZ150" i="17"/>
  <c r="AZ142" i="17"/>
  <c r="AZ138" i="17"/>
  <c r="AZ134" i="17"/>
  <c r="AZ130" i="17"/>
  <c r="AZ126" i="17"/>
  <c r="AZ122" i="17"/>
  <c r="AZ155" i="17"/>
  <c r="AZ147" i="17"/>
  <c r="AZ139" i="17"/>
  <c r="AZ131" i="17"/>
  <c r="AZ123" i="17"/>
  <c r="AZ156" i="17"/>
  <c r="AZ152" i="17"/>
  <c r="AZ148" i="17"/>
  <c r="AZ144" i="17"/>
  <c r="AZ140" i="17"/>
  <c r="AZ136" i="17"/>
  <c r="AZ132" i="17"/>
  <c r="AZ128" i="17"/>
  <c r="AZ124" i="17"/>
  <c r="AZ120" i="17"/>
  <c r="AZ154" i="17"/>
  <c r="AZ146" i="17"/>
  <c r="AZ151" i="17"/>
  <c r="AZ143" i="17"/>
  <c r="AZ135" i="17"/>
  <c r="AZ127" i="17"/>
  <c r="AZ119" i="17"/>
  <c r="AZ157" i="17"/>
  <c r="AZ153" i="17"/>
  <c r="AZ149" i="17"/>
  <c r="AZ145" i="17"/>
  <c r="AZ141" i="17"/>
  <c r="AZ137" i="17"/>
  <c r="AZ133" i="17"/>
  <c r="AZ129" i="17"/>
  <c r="AZ125" i="17"/>
  <c r="AZ229" i="17" l="1"/>
  <c r="AZ704" i="17" s="1"/>
  <c r="AZ703" i="17"/>
  <c r="CB701" i="17" s="1"/>
  <c r="AZ237" i="17"/>
  <c r="AZ944" i="17" s="1"/>
  <c r="AZ943" i="17"/>
  <c r="CB941" i="17" s="1"/>
  <c r="AZ245" i="17"/>
  <c r="AZ1184" i="17" s="1"/>
  <c r="AZ1183" i="17"/>
  <c r="CB1181" i="17" s="1"/>
  <c r="AZ235" i="17"/>
  <c r="AZ884" i="17" s="1"/>
  <c r="AZ883" i="17"/>
  <c r="CB881" i="17" s="1"/>
  <c r="AZ254" i="17"/>
  <c r="AZ1454" i="17" s="1"/>
  <c r="AZ1453" i="17"/>
  <c r="CB1451" i="17" s="1"/>
  <c r="AZ232" i="17"/>
  <c r="AZ794" i="17" s="1"/>
  <c r="AZ793" i="17"/>
  <c r="CB791" i="17" s="1"/>
  <c r="AZ248" i="17"/>
  <c r="AZ1274" i="17" s="1"/>
  <c r="AZ1273" i="17"/>
  <c r="CB1271" i="17" s="1"/>
  <c r="AZ256" i="17"/>
  <c r="AZ1514" i="17" s="1"/>
  <c r="AZ1513" i="17"/>
  <c r="CB1511" i="17" s="1"/>
  <c r="AZ231" i="17"/>
  <c r="AZ764" i="17" s="1"/>
  <c r="AZ763" i="17"/>
  <c r="CB761" i="17" s="1"/>
  <c r="AZ247" i="17"/>
  <c r="AZ1244" i="17" s="1"/>
  <c r="AZ1243" i="17"/>
  <c r="CB1241" i="17" s="1"/>
  <c r="AZ238" i="17"/>
  <c r="AZ974" i="17" s="1"/>
  <c r="AZ973" i="17"/>
  <c r="CB971" i="17" s="1"/>
  <c r="AZ250" i="17"/>
  <c r="AZ1334" i="17" s="1"/>
  <c r="AZ1333" i="17"/>
  <c r="CB1331" i="17" s="1"/>
  <c r="BL52" i="17"/>
  <c r="BL64" i="17"/>
  <c r="BL32" i="17"/>
  <c r="BL44" i="17"/>
  <c r="BL56" i="17"/>
  <c r="BL59" i="17"/>
  <c r="BL47" i="17"/>
  <c r="BL31" i="17"/>
  <c r="BL58" i="17"/>
  <c r="BL50" i="17"/>
  <c r="BL34" i="17"/>
  <c r="BL26" i="17"/>
  <c r="BL35" i="17"/>
  <c r="BL65" i="17"/>
  <c r="BL57" i="17"/>
  <c r="BL41" i="17"/>
  <c r="BL33" i="17"/>
  <c r="AZ233" i="17"/>
  <c r="AZ824" i="17" s="1"/>
  <c r="AZ823" i="17"/>
  <c r="CB821" i="17" s="1"/>
  <c r="AZ241" i="17"/>
  <c r="AZ1064" i="17" s="1"/>
  <c r="AZ1063" i="17"/>
  <c r="CB1061" i="17" s="1"/>
  <c r="AZ249" i="17"/>
  <c r="AZ1304" i="17" s="1"/>
  <c r="AZ1303" i="17"/>
  <c r="CB1301" i="17" s="1"/>
  <c r="AZ257" i="17"/>
  <c r="AZ1544" i="17" s="1"/>
  <c r="AZ1543" i="17"/>
  <c r="CB1541" i="17" s="1"/>
  <c r="AZ243" i="17"/>
  <c r="AZ1124" i="17" s="1"/>
  <c r="AZ1123" i="17"/>
  <c r="CB1121" i="17" s="1"/>
  <c r="AZ246" i="17"/>
  <c r="AZ1214" i="17" s="1"/>
  <c r="AZ1213" i="17"/>
  <c r="CB1211" i="17" s="1"/>
  <c r="AZ228" i="17"/>
  <c r="AZ674" i="17" s="1"/>
  <c r="AZ673" i="17"/>
  <c r="AZ236" i="17"/>
  <c r="AZ914" i="17" s="1"/>
  <c r="AZ913" i="17"/>
  <c r="CB911" i="17" s="1"/>
  <c r="AZ244" i="17"/>
  <c r="AZ1154" i="17" s="1"/>
  <c r="AZ1153" i="17"/>
  <c r="CB1151" i="17" s="1"/>
  <c r="AZ252" i="17"/>
  <c r="AZ1394" i="17" s="1"/>
  <c r="AZ1393" i="17"/>
  <c r="CB1391" i="17" s="1"/>
  <c r="AZ239" i="17"/>
  <c r="AZ1004" i="17" s="1"/>
  <c r="AZ1003" i="17"/>
  <c r="CB1001" i="17" s="1"/>
  <c r="AZ255" i="17"/>
  <c r="AZ1484" i="17" s="1"/>
  <c r="AZ1483" i="17"/>
  <c r="CB1481" i="17" s="1"/>
  <c r="AZ234" i="17"/>
  <c r="AZ854" i="17" s="1"/>
  <c r="AZ853" i="17"/>
  <c r="CB851" i="17" s="1"/>
  <c r="AZ242" i="17"/>
  <c r="AZ1094" i="17" s="1"/>
  <c r="AZ1093" i="17"/>
  <c r="CB1091" i="17" s="1"/>
  <c r="AZ258" i="17"/>
  <c r="AZ1574" i="17" s="1"/>
  <c r="AZ1573" i="17"/>
  <c r="CB1571" i="17" s="1"/>
  <c r="BL36" i="17"/>
  <c r="BL48" i="17"/>
  <c r="BL60" i="17"/>
  <c r="BL28" i="17"/>
  <c r="BL40" i="17"/>
  <c r="BL51" i="17"/>
  <c r="BL39" i="17"/>
  <c r="BL62" i="17"/>
  <c r="BL54" i="17"/>
  <c r="BL46" i="17"/>
  <c r="BL38" i="17"/>
  <c r="BL30" i="17"/>
  <c r="BL63" i="17"/>
  <c r="BL43" i="17"/>
  <c r="BL27" i="17"/>
  <c r="BL61" i="17"/>
  <c r="BL53" i="17"/>
  <c r="BL45" i="17"/>
  <c r="BL37" i="17"/>
  <c r="BL29" i="17"/>
  <c r="AZ253" i="17"/>
  <c r="AZ1424" i="17" s="1"/>
  <c r="AZ1423" i="17"/>
  <c r="CB1421" i="17" s="1"/>
  <c r="AZ251" i="17"/>
  <c r="AZ1364" i="17" s="1"/>
  <c r="AZ1363" i="17"/>
  <c r="CB1361" i="17" s="1"/>
  <c r="AZ240" i="17"/>
  <c r="AZ1034" i="17" s="1"/>
  <c r="AZ1033" i="17"/>
  <c r="CB1031" i="17" s="1"/>
  <c r="AZ230" i="17"/>
  <c r="AZ734" i="17" s="1"/>
  <c r="AZ733" i="17"/>
  <c r="CB731" i="17" s="1"/>
  <c r="BL42" i="17"/>
  <c r="BL55" i="17"/>
  <c r="BL49" i="17"/>
  <c r="AZ227" i="17"/>
  <c r="CB671" i="17"/>
  <c r="AZ643" i="17"/>
  <c r="CB641" i="17" s="1"/>
  <c r="AZ223" i="17"/>
  <c r="AZ524" i="17" s="1"/>
  <c r="AZ523" i="17"/>
  <c r="CB521" i="17" s="1"/>
  <c r="V644" i="17"/>
  <c r="J644" i="17"/>
  <c r="AH644" i="17"/>
  <c r="AT644" i="17"/>
  <c r="P644" i="17"/>
  <c r="AZ222" i="17"/>
  <c r="AZ494" i="17" s="1"/>
  <c r="AZ493" i="17"/>
  <c r="CB491" i="17" s="1"/>
  <c r="AZ225" i="17"/>
  <c r="AZ584" i="17" s="1"/>
  <c r="AZ583" i="17"/>
  <c r="CB581" i="17" s="1"/>
  <c r="AZ220" i="17"/>
  <c r="AZ434" i="17" s="1"/>
  <c r="AZ433" i="17"/>
  <c r="CB431" i="17" s="1"/>
  <c r="AZ226" i="17"/>
  <c r="AZ614" i="17" s="1"/>
  <c r="AZ613" i="17"/>
  <c r="CB611" i="17" s="1"/>
  <c r="D644" i="17"/>
  <c r="AB644" i="17"/>
  <c r="AZ219" i="17"/>
  <c r="AZ404" i="17" s="1"/>
  <c r="AZ403" i="17"/>
  <c r="CB401" i="17" s="1"/>
  <c r="AZ224" i="17"/>
  <c r="AZ554" i="17" s="1"/>
  <c r="AZ553" i="17"/>
  <c r="CB551" i="17" s="1"/>
  <c r="AZ221" i="17"/>
  <c r="AZ464" i="17" s="1"/>
  <c r="AZ463" i="17"/>
  <c r="CB461" i="17" s="1"/>
  <c r="AN644" i="17"/>
  <c r="AZ644" i="17" l="1"/>
  <c r="B24" i="17" l="1"/>
  <c r="D325" i="17" s="1"/>
  <c r="AT1556" i="17" l="1"/>
  <c r="AN1556" i="17"/>
  <c r="AH1556" i="17"/>
  <c r="AB1556" i="17"/>
  <c r="V1556" i="17"/>
  <c r="P1556" i="17"/>
  <c r="J1556" i="17"/>
  <c r="D1556" i="17"/>
  <c r="AT1526" i="17"/>
  <c r="AN1526" i="17"/>
  <c r="AH1526" i="17"/>
  <c r="AB1526" i="17"/>
  <c r="V1526" i="17"/>
  <c r="P1526" i="17"/>
  <c r="J1526" i="17"/>
  <c r="D1526" i="17"/>
  <c r="AT1496" i="17"/>
  <c r="AN1496" i="17"/>
  <c r="AH1496" i="17"/>
  <c r="AB1496" i="17"/>
  <c r="V1496" i="17"/>
  <c r="P1496" i="17"/>
  <c r="J1496" i="17"/>
  <c r="D1496" i="17"/>
  <c r="AT1466" i="17"/>
  <c r="AN1466" i="17"/>
  <c r="AH1466" i="17"/>
  <c r="AB1466" i="17"/>
  <c r="V1466" i="17"/>
  <c r="P1466" i="17"/>
  <c r="J1466" i="17"/>
  <c r="D1466" i="17"/>
  <c r="AT1436" i="17"/>
  <c r="AN1436" i="17"/>
  <c r="AH1436" i="17"/>
  <c r="AB1436" i="17"/>
  <c r="V1436" i="17"/>
  <c r="P1436" i="17"/>
  <c r="J1436" i="17"/>
  <c r="D1436" i="17"/>
  <c r="AT1406" i="17"/>
  <c r="AN1406" i="17"/>
  <c r="AH1406" i="17"/>
  <c r="AB1406" i="17"/>
  <c r="V1406" i="17"/>
  <c r="P1406" i="17"/>
  <c r="J1406" i="17"/>
  <c r="D1406" i="17"/>
  <c r="AT1376" i="17"/>
  <c r="AN1376" i="17"/>
  <c r="AH1376" i="17"/>
  <c r="AB1376" i="17"/>
  <c r="V1376" i="17"/>
  <c r="P1376" i="17"/>
  <c r="J1376" i="17"/>
  <c r="D1376" i="17"/>
  <c r="AT1346" i="17"/>
  <c r="AN1346" i="17"/>
  <c r="AH1346" i="17"/>
  <c r="AB1346" i="17"/>
  <c r="V1346" i="17"/>
  <c r="P1346" i="17"/>
  <c r="J1346" i="17"/>
  <c r="D1346" i="17"/>
  <c r="AT1316" i="17"/>
  <c r="AN1316" i="17"/>
  <c r="AH1316" i="17"/>
  <c r="AB1316" i="17"/>
  <c r="V1316" i="17"/>
  <c r="P1316" i="17"/>
  <c r="J1316" i="17"/>
  <c r="D1316" i="17"/>
  <c r="AT1286" i="17"/>
  <c r="AN1286" i="17"/>
  <c r="AH1286" i="17"/>
  <c r="AB1286" i="17"/>
  <c r="V1286" i="17"/>
  <c r="P1286" i="17"/>
  <c r="J1286" i="17"/>
  <c r="D1286" i="17"/>
  <c r="AT1256" i="17"/>
  <c r="AN1256" i="17"/>
  <c r="AH1256" i="17"/>
  <c r="AB1256" i="17"/>
  <c r="V1256" i="17"/>
  <c r="P1256" i="17"/>
  <c r="J1256" i="17"/>
  <c r="D1256" i="17"/>
  <c r="AT1226" i="17"/>
  <c r="AN1226" i="17"/>
  <c r="AH1226" i="17"/>
  <c r="AB1226" i="17"/>
  <c r="V1226" i="17"/>
  <c r="P1226" i="17"/>
  <c r="J1226" i="17"/>
  <c r="D1226" i="17"/>
  <c r="AT1196" i="17"/>
  <c r="AN1196" i="17"/>
  <c r="AH1196" i="17"/>
  <c r="AB1196" i="17"/>
  <c r="V1196" i="17"/>
  <c r="P1196" i="17"/>
  <c r="J1196" i="17"/>
  <c r="D1196" i="17"/>
  <c r="AT1166" i="17"/>
  <c r="AN1166" i="17"/>
  <c r="AH1166" i="17"/>
  <c r="AB1166" i="17"/>
  <c r="V1166" i="17"/>
  <c r="P1166" i="17"/>
  <c r="J1166" i="17"/>
  <c r="D1166" i="17"/>
  <c r="AT1136" i="17"/>
  <c r="AN1136" i="17"/>
  <c r="AH1136" i="17"/>
  <c r="AB1136" i="17"/>
  <c r="V1136" i="17"/>
  <c r="P1136" i="17"/>
  <c r="J1136" i="17"/>
  <c r="D1136" i="17"/>
  <c r="AT1106" i="17"/>
  <c r="AN1106" i="17"/>
  <c r="AH1106" i="17"/>
  <c r="AB1106" i="17"/>
  <c r="V1106" i="17"/>
  <c r="P1106" i="17"/>
  <c r="J1106" i="17"/>
  <c r="D1106" i="17"/>
  <c r="AT1076" i="17"/>
  <c r="AN1076" i="17"/>
  <c r="AH1076" i="17"/>
  <c r="AB1076" i="17"/>
  <c r="V1076" i="17"/>
  <c r="P1076" i="17"/>
  <c r="J1076" i="17"/>
  <c r="D1076" i="17"/>
  <c r="AT1046" i="17"/>
  <c r="AN1046" i="17"/>
  <c r="AH1046" i="17"/>
  <c r="AB1046" i="17"/>
  <c r="V1046" i="17"/>
  <c r="P1046" i="17"/>
  <c r="J1046" i="17"/>
  <c r="D1046" i="17"/>
  <c r="AT1016" i="17"/>
  <c r="AN1016" i="17"/>
  <c r="AH1016" i="17"/>
  <c r="AB1016" i="17"/>
  <c r="V1016" i="17"/>
  <c r="P1016" i="17"/>
  <c r="J1016" i="17"/>
  <c r="D1016" i="17"/>
  <c r="AT986" i="17"/>
  <c r="AN986" i="17"/>
  <c r="AH986" i="17"/>
  <c r="AB986" i="17"/>
  <c r="V986" i="17"/>
  <c r="P986" i="17"/>
  <c r="J986" i="17"/>
  <c r="D986" i="17"/>
  <c r="AT956" i="17"/>
  <c r="AN956" i="17"/>
  <c r="AH956" i="17"/>
  <c r="AB956" i="17"/>
  <c r="V956" i="17"/>
  <c r="P956" i="17"/>
  <c r="J956" i="17"/>
  <c r="D956" i="17"/>
  <c r="AT926" i="17"/>
  <c r="AN926" i="17"/>
  <c r="AH926" i="17"/>
  <c r="AB926" i="17"/>
  <c r="V926" i="17"/>
  <c r="P926" i="17"/>
  <c r="J926" i="17"/>
  <c r="D926" i="17"/>
  <c r="AT896" i="17"/>
  <c r="AN896" i="17"/>
  <c r="AH896" i="17"/>
  <c r="AB896" i="17"/>
  <c r="V896" i="17"/>
  <c r="P896" i="17"/>
  <c r="J896" i="17"/>
  <c r="D896" i="17"/>
  <c r="AT866" i="17"/>
  <c r="AN866" i="17"/>
  <c r="AH866" i="17"/>
  <c r="AB866" i="17"/>
  <c r="V866" i="17"/>
  <c r="P866" i="17"/>
  <c r="J866" i="17"/>
  <c r="D866" i="17"/>
  <c r="AT836" i="17"/>
  <c r="AN836" i="17"/>
  <c r="AH836" i="17"/>
  <c r="AB836" i="17"/>
  <c r="V836" i="17"/>
  <c r="P836" i="17"/>
  <c r="J836" i="17"/>
  <c r="D836" i="17"/>
  <c r="AT806" i="17"/>
  <c r="AN806" i="17"/>
  <c r="AH806" i="17"/>
  <c r="AB806" i="17"/>
  <c r="V806" i="17"/>
  <c r="P806" i="17"/>
  <c r="J806" i="17"/>
  <c r="D806" i="17"/>
  <c r="AT776" i="17"/>
  <c r="AN776" i="17"/>
  <c r="AH776" i="17"/>
  <c r="AB776" i="17"/>
  <c r="V776" i="17"/>
  <c r="P776" i="17"/>
  <c r="J776" i="17"/>
  <c r="D776" i="17"/>
  <c r="AT746" i="17"/>
  <c r="AN746" i="17"/>
  <c r="AH746" i="17"/>
  <c r="AB746" i="17"/>
  <c r="V746" i="17"/>
  <c r="P746" i="17"/>
  <c r="J746" i="17"/>
  <c r="D746" i="17"/>
  <c r="AT716" i="17"/>
  <c r="AN716" i="17"/>
  <c r="AH716" i="17"/>
  <c r="AB716" i="17"/>
  <c r="V716" i="17"/>
  <c r="P716" i="17"/>
  <c r="J716" i="17"/>
  <c r="D716" i="17"/>
  <c r="AT686" i="17"/>
  <c r="AN686" i="17"/>
  <c r="AH686" i="17"/>
  <c r="AB686" i="17"/>
  <c r="V686" i="17"/>
  <c r="P686" i="17"/>
  <c r="J686" i="17"/>
  <c r="D686" i="17"/>
  <c r="AT656" i="17"/>
  <c r="AN656" i="17"/>
  <c r="AH656" i="17"/>
  <c r="AB656" i="17"/>
  <c r="V656" i="17"/>
  <c r="P656" i="17"/>
  <c r="J656" i="17"/>
  <c r="D656" i="17"/>
  <c r="AT626" i="17"/>
  <c r="AN626" i="17"/>
  <c r="AH626" i="17"/>
  <c r="AB626" i="17"/>
  <c r="V626" i="17"/>
  <c r="P626" i="17"/>
  <c r="J626" i="17"/>
  <c r="D626" i="17"/>
  <c r="AT596" i="17"/>
  <c r="AN596" i="17"/>
  <c r="AH596" i="17"/>
  <c r="AB596" i="17"/>
  <c r="V596" i="17"/>
  <c r="P596" i="17"/>
  <c r="J596" i="17"/>
  <c r="D596" i="17"/>
  <c r="AT566" i="17"/>
  <c r="AN566" i="17"/>
  <c r="AH566" i="17"/>
  <c r="AB566" i="17"/>
  <c r="V566" i="17"/>
  <c r="P566" i="17"/>
  <c r="J566" i="17"/>
  <c r="D566" i="17"/>
  <c r="AT536" i="17"/>
  <c r="AN536" i="17"/>
  <c r="AH536" i="17"/>
  <c r="AB536" i="17"/>
  <c r="V536" i="17"/>
  <c r="P536" i="17"/>
  <c r="J536" i="17"/>
  <c r="D536" i="17"/>
  <c r="AT506" i="17"/>
  <c r="AN506" i="17"/>
  <c r="AH506" i="17"/>
  <c r="AB506" i="17"/>
  <c r="V506" i="17"/>
  <c r="P506" i="17"/>
  <c r="J506" i="17"/>
  <c r="D506" i="17"/>
  <c r="AT476" i="17"/>
  <c r="AN476" i="17"/>
  <c r="AH476" i="17"/>
  <c r="AB476" i="17"/>
  <c r="V476" i="17"/>
  <c r="P476" i="17"/>
  <c r="J476" i="17"/>
  <c r="D476" i="17"/>
  <c r="AT446" i="17"/>
  <c r="AN446" i="17"/>
  <c r="AH446" i="17"/>
  <c r="AB446" i="17"/>
  <c r="V446" i="17"/>
  <c r="P446" i="17"/>
  <c r="J446" i="17"/>
  <c r="D446" i="17"/>
  <c r="J315" i="17"/>
  <c r="J312" i="17"/>
  <c r="J311" i="17"/>
  <c r="AT296" i="17"/>
  <c r="AN296" i="17"/>
  <c r="AH296" i="17"/>
  <c r="AB296" i="17"/>
  <c r="V296" i="17"/>
  <c r="P296" i="17"/>
  <c r="J296" i="17"/>
  <c r="D296" i="17"/>
  <c r="AB259" i="17"/>
  <c r="C258" i="17"/>
  <c r="B258" i="17"/>
  <c r="C257" i="17"/>
  <c r="B257" i="17"/>
  <c r="C256" i="17"/>
  <c r="B256" i="17"/>
  <c r="C255" i="17"/>
  <c r="B255" i="17"/>
  <c r="C254" i="17"/>
  <c r="B254" i="17"/>
  <c r="C253" i="17"/>
  <c r="B253" i="17"/>
  <c r="C252" i="17"/>
  <c r="B252" i="17"/>
  <c r="C251" i="17"/>
  <c r="B251" i="17"/>
  <c r="C250" i="17"/>
  <c r="B250" i="17"/>
  <c r="C249" i="17"/>
  <c r="B249" i="17"/>
  <c r="C248" i="17"/>
  <c r="B248" i="17"/>
  <c r="C247" i="17"/>
  <c r="B247" i="17"/>
  <c r="C246" i="17"/>
  <c r="B246" i="17"/>
  <c r="C245" i="17"/>
  <c r="B245" i="17"/>
  <c r="C244" i="17"/>
  <c r="B244" i="17"/>
  <c r="C243" i="17"/>
  <c r="B243" i="17"/>
  <c r="C242" i="17"/>
  <c r="B242" i="17"/>
  <c r="C241" i="17"/>
  <c r="B241" i="17"/>
  <c r="C240" i="17"/>
  <c r="B240" i="17"/>
  <c r="C239" i="17"/>
  <c r="B239" i="17"/>
  <c r="C238" i="17"/>
  <c r="B238" i="17"/>
  <c r="C237" i="17"/>
  <c r="B237" i="17"/>
  <c r="C236" i="17"/>
  <c r="B236" i="17"/>
  <c r="C235" i="17"/>
  <c r="B235" i="17"/>
  <c r="C234" i="17"/>
  <c r="B234" i="17"/>
  <c r="C233" i="17"/>
  <c r="B233" i="17"/>
  <c r="C232" i="17"/>
  <c r="B232" i="17"/>
  <c r="C231" i="17"/>
  <c r="B231" i="17"/>
  <c r="C230" i="17"/>
  <c r="B230" i="17"/>
  <c r="C229" i="17"/>
  <c r="B229" i="17"/>
  <c r="C228" i="17"/>
  <c r="B228" i="17"/>
  <c r="C227" i="17"/>
  <c r="B227" i="17"/>
  <c r="C226" i="17"/>
  <c r="B226" i="17"/>
  <c r="C225" i="17"/>
  <c r="B225" i="17"/>
  <c r="C224" i="17"/>
  <c r="B224" i="17"/>
  <c r="C223" i="17"/>
  <c r="B223" i="17"/>
  <c r="C222" i="17"/>
  <c r="B222" i="17"/>
  <c r="C221" i="17"/>
  <c r="B221" i="17"/>
  <c r="C220" i="17"/>
  <c r="B220" i="17"/>
  <c r="C219" i="17"/>
  <c r="B219" i="17"/>
  <c r="C218" i="17"/>
  <c r="B218" i="17"/>
  <c r="C217" i="17"/>
  <c r="B217" i="17"/>
  <c r="C216" i="17"/>
  <c r="B216" i="17"/>
  <c r="AT197" i="17"/>
  <c r="AN197" i="17"/>
  <c r="AH197" i="17"/>
  <c r="AB197" i="17"/>
  <c r="V197" i="17"/>
  <c r="P197" i="17"/>
  <c r="J197" i="17"/>
  <c r="D197" i="17"/>
  <c r="AG195" i="17"/>
  <c r="AB195" i="17"/>
  <c r="AB159" i="17"/>
  <c r="C158" i="17"/>
  <c r="B158" i="17"/>
  <c r="C157" i="17"/>
  <c r="B157" i="17"/>
  <c r="C156" i="17"/>
  <c r="B156" i="17"/>
  <c r="C155" i="17"/>
  <c r="B155" i="17"/>
  <c r="C154" i="17"/>
  <c r="B154" i="17"/>
  <c r="C153" i="17"/>
  <c r="B153" i="17"/>
  <c r="C152" i="17"/>
  <c r="B152" i="17"/>
  <c r="C151" i="17"/>
  <c r="B151" i="17"/>
  <c r="C150" i="17"/>
  <c r="B150" i="17"/>
  <c r="C149" i="17"/>
  <c r="B149" i="17"/>
  <c r="C148" i="17"/>
  <c r="B148" i="17"/>
  <c r="C147" i="17"/>
  <c r="B147" i="17"/>
  <c r="C146" i="17"/>
  <c r="B146" i="17"/>
  <c r="C145" i="17"/>
  <c r="B145" i="17"/>
  <c r="C144" i="17"/>
  <c r="B144" i="17"/>
  <c r="C143" i="17"/>
  <c r="B143" i="17"/>
  <c r="C142" i="17"/>
  <c r="B142" i="17"/>
  <c r="C141" i="17"/>
  <c r="B141" i="17"/>
  <c r="C140" i="17"/>
  <c r="B140" i="17"/>
  <c r="C139" i="17"/>
  <c r="B139" i="17"/>
  <c r="C138" i="17"/>
  <c r="B138" i="17"/>
  <c r="C137" i="17"/>
  <c r="B137" i="17"/>
  <c r="C136" i="17"/>
  <c r="B136" i="17"/>
  <c r="C135" i="17"/>
  <c r="B135" i="17"/>
  <c r="C134" i="17"/>
  <c r="B134" i="17"/>
  <c r="C133" i="17"/>
  <c r="B133" i="17"/>
  <c r="C132" i="17"/>
  <c r="B132" i="17"/>
  <c r="C131" i="17"/>
  <c r="B131" i="17"/>
  <c r="C130" i="17"/>
  <c r="B130" i="17"/>
  <c r="C129" i="17"/>
  <c r="B129" i="17"/>
  <c r="C128" i="17"/>
  <c r="B128" i="17"/>
  <c r="C127" i="17"/>
  <c r="B127" i="17"/>
  <c r="C126" i="17"/>
  <c r="B126" i="17"/>
  <c r="C125" i="17"/>
  <c r="B125" i="17"/>
  <c r="C124" i="17"/>
  <c r="B124" i="17"/>
  <c r="C123" i="17"/>
  <c r="B123" i="17"/>
  <c r="C122" i="17"/>
  <c r="B122" i="17"/>
  <c r="C121" i="17"/>
  <c r="B121" i="17"/>
  <c r="C120" i="17"/>
  <c r="B120" i="17"/>
  <c r="C119" i="17"/>
  <c r="B119" i="17"/>
  <c r="AT118" i="17"/>
  <c r="AT373" i="17" s="1"/>
  <c r="CA371" i="17" s="1"/>
  <c r="AN118" i="17"/>
  <c r="AN373" i="17" s="1"/>
  <c r="BZ371" i="17" s="1"/>
  <c r="AH118" i="17"/>
  <c r="AB118" i="17"/>
  <c r="V118" i="17"/>
  <c r="P118" i="17"/>
  <c r="J118" i="17"/>
  <c r="D218" i="17"/>
  <c r="D374" i="17" s="1"/>
  <c r="C118" i="17"/>
  <c r="B118" i="17"/>
  <c r="AT117" i="17"/>
  <c r="AT343" i="17" s="1"/>
  <c r="CA341" i="17" s="1"/>
  <c r="AN117" i="17"/>
  <c r="AN343" i="17" s="1"/>
  <c r="BZ341" i="17" s="1"/>
  <c r="AH117" i="17"/>
  <c r="AH343" i="17" s="1"/>
  <c r="BY341" i="17" s="1"/>
  <c r="AB117" i="17"/>
  <c r="AB343" i="17" s="1"/>
  <c r="BX341" i="17" s="1"/>
  <c r="V117" i="17"/>
  <c r="P117" i="17"/>
  <c r="P343" i="17" s="1"/>
  <c r="BV341" i="17" s="1"/>
  <c r="J117" i="17"/>
  <c r="J343" i="17" s="1"/>
  <c r="BU341" i="17" s="1"/>
  <c r="C117" i="17"/>
  <c r="B117" i="17"/>
  <c r="AT116" i="17"/>
  <c r="AN116" i="17"/>
  <c r="AH116" i="17"/>
  <c r="AB116" i="17"/>
  <c r="V116" i="17"/>
  <c r="P116" i="17"/>
  <c r="J116" i="17"/>
  <c r="J216" i="17" s="1"/>
  <c r="J314" i="17" s="1"/>
  <c r="D216" i="17"/>
  <c r="D314" i="17" s="1"/>
  <c r="C116" i="17"/>
  <c r="B116" i="17"/>
  <c r="AT101" i="17"/>
  <c r="AN101" i="17"/>
  <c r="AH101" i="17"/>
  <c r="AB101" i="17"/>
  <c r="V101" i="17"/>
  <c r="P101" i="17"/>
  <c r="J101" i="17"/>
  <c r="D101" i="17"/>
  <c r="AG100" i="17"/>
  <c r="AB100" i="17"/>
  <c r="AB66" i="17"/>
  <c r="C65" i="17"/>
  <c r="P1555" i="17" s="1"/>
  <c r="B65" i="17"/>
  <c r="D1555" i="17" s="1"/>
  <c r="C64" i="17"/>
  <c r="P1525" i="17" s="1"/>
  <c r="B64" i="17"/>
  <c r="D1525" i="17" s="1"/>
  <c r="C63" i="17"/>
  <c r="P1495" i="17" s="1"/>
  <c r="B63" i="17"/>
  <c r="D1495" i="17" s="1"/>
  <c r="C62" i="17"/>
  <c r="P1465" i="17"/>
  <c r="B62" i="17"/>
  <c r="D1465" i="17"/>
  <c r="C61" i="17"/>
  <c r="P1435" i="17" s="1"/>
  <c r="B61" i="17"/>
  <c r="D1435" i="17" s="1"/>
  <c r="C60" i="17"/>
  <c r="P1405" i="17" s="1"/>
  <c r="B60" i="17"/>
  <c r="D1405" i="17" s="1"/>
  <c r="C59" i="17"/>
  <c r="P1375" i="17" s="1"/>
  <c r="B59" i="17"/>
  <c r="D1375" i="17" s="1"/>
  <c r="C58" i="17"/>
  <c r="P1345" i="17"/>
  <c r="B58" i="17"/>
  <c r="D1345" i="17"/>
  <c r="C57" i="17"/>
  <c r="P1315" i="17" s="1"/>
  <c r="B57" i="17"/>
  <c r="D1315" i="17"/>
  <c r="C56" i="17"/>
  <c r="P1285" i="17"/>
  <c r="B56" i="17"/>
  <c r="D1285" i="17" s="1"/>
  <c r="C55" i="17"/>
  <c r="P1255" i="17" s="1"/>
  <c r="B55" i="17"/>
  <c r="D1255" i="17" s="1"/>
  <c r="C54" i="17"/>
  <c r="P1225" i="17" s="1"/>
  <c r="B54" i="17"/>
  <c r="D1225" i="17"/>
  <c r="C53" i="17"/>
  <c r="P1195" i="17" s="1"/>
  <c r="B53" i="17"/>
  <c r="D1195" i="17" s="1"/>
  <c r="C52" i="17"/>
  <c r="P1165" i="17" s="1"/>
  <c r="B52" i="17"/>
  <c r="D1165" i="17" s="1"/>
  <c r="C51" i="17"/>
  <c r="P1135" i="17" s="1"/>
  <c r="B51" i="17"/>
  <c r="D1135" i="17" s="1"/>
  <c r="C50" i="17"/>
  <c r="P1105" i="17" s="1"/>
  <c r="B50" i="17"/>
  <c r="D1105" i="17" s="1"/>
  <c r="C49" i="17"/>
  <c r="P1075" i="17" s="1"/>
  <c r="B49" i="17"/>
  <c r="D1075" i="17" s="1"/>
  <c r="C48" i="17"/>
  <c r="P1045" i="17"/>
  <c r="B48" i="17"/>
  <c r="D1045" i="17" s="1"/>
  <c r="C47" i="17"/>
  <c r="P1015" i="17" s="1"/>
  <c r="B47" i="17"/>
  <c r="D1015" i="17" s="1"/>
  <c r="C46" i="17"/>
  <c r="P985" i="17" s="1"/>
  <c r="B46" i="17"/>
  <c r="D985" i="17" s="1"/>
  <c r="C45" i="17"/>
  <c r="P955" i="17" s="1"/>
  <c r="B45" i="17"/>
  <c r="D955" i="17" s="1"/>
  <c r="C44" i="17"/>
  <c r="P925" i="17" s="1"/>
  <c r="B44" i="17"/>
  <c r="D925" i="17" s="1"/>
  <c r="C43" i="17"/>
  <c r="P895" i="17" s="1"/>
  <c r="B43" i="17"/>
  <c r="D895" i="17" s="1"/>
  <c r="C42" i="17"/>
  <c r="P865" i="17" s="1"/>
  <c r="B42" i="17"/>
  <c r="D865" i="17" s="1"/>
  <c r="C41" i="17"/>
  <c r="P835" i="17" s="1"/>
  <c r="B41" i="17"/>
  <c r="D835" i="17" s="1"/>
  <c r="C40" i="17"/>
  <c r="P805" i="17" s="1"/>
  <c r="B40" i="17"/>
  <c r="D805" i="17" s="1"/>
  <c r="C39" i="17"/>
  <c r="P775" i="17" s="1"/>
  <c r="B39" i="17"/>
  <c r="D775" i="17" s="1"/>
  <c r="C38" i="17"/>
  <c r="P745" i="17" s="1"/>
  <c r="B38" i="17"/>
  <c r="D745" i="17" s="1"/>
  <c r="C37" i="17"/>
  <c r="P715" i="17" s="1"/>
  <c r="B37" i="17"/>
  <c r="D715" i="17" s="1"/>
  <c r="C36" i="17"/>
  <c r="P685" i="17" s="1"/>
  <c r="B36" i="17"/>
  <c r="D685" i="17" s="1"/>
  <c r="C35" i="17"/>
  <c r="P655" i="17" s="1"/>
  <c r="B35" i="17"/>
  <c r="D655" i="17" s="1"/>
  <c r="C34" i="17"/>
  <c r="P625" i="17" s="1"/>
  <c r="B34" i="17"/>
  <c r="D625" i="17" s="1"/>
  <c r="C33" i="17"/>
  <c r="P595" i="17" s="1"/>
  <c r="B33" i="17"/>
  <c r="D595" i="17" s="1"/>
  <c r="C32" i="17"/>
  <c r="P565" i="17" s="1"/>
  <c r="B32" i="17"/>
  <c r="D565" i="17" s="1"/>
  <c r="C31" i="17"/>
  <c r="P535" i="17" s="1"/>
  <c r="B31" i="17"/>
  <c r="D535" i="17" s="1"/>
  <c r="C30" i="17"/>
  <c r="P505" i="17" s="1"/>
  <c r="B30" i="17"/>
  <c r="D505" i="17" s="1"/>
  <c r="C29" i="17"/>
  <c r="P475" i="17" s="1"/>
  <c r="B29" i="17"/>
  <c r="D475" i="17" s="1"/>
  <c r="C28" i="17"/>
  <c r="P445" i="17" s="1"/>
  <c r="B28" i="17"/>
  <c r="D445" i="17" s="1"/>
  <c r="C27" i="17"/>
  <c r="P415" i="17" s="1"/>
  <c r="B27" i="17"/>
  <c r="D415" i="17" s="1"/>
  <c r="C26" i="17"/>
  <c r="P385" i="17" s="1"/>
  <c r="B26" i="17"/>
  <c r="D385" i="17" s="1"/>
  <c r="C25" i="17"/>
  <c r="P355" i="17" s="1"/>
  <c r="B25" i="17"/>
  <c r="D355" i="17" s="1"/>
  <c r="C24" i="17"/>
  <c r="P325" i="17" s="1"/>
  <c r="C23" i="17"/>
  <c r="P295" i="17" s="1"/>
  <c r="B23" i="17"/>
  <c r="D295" i="17" s="1"/>
  <c r="AG1" i="17"/>
  <c r="AZ1555" i="17" s="1"/>
  <c r="V1555" i="17"/>
  <c r="AT475" i="17"/>
  <c r="C5" i="13"/>
  <c r="A259" i="17"/>
  <c r="AT595" i="17"/>
  <c r="AT715" i="17"/>
  <c r="AT835" i="17"/>
  <c r="AT1105" i="17"/>
  <c r="A66" i="17"/>
  <c r="A159" i="17" s="1"/>
  <c r="A100" i="17"/>
  <c r="AT1555" i="17"/>
  <c r="AT1495" i="17"/>
  <c r="AT1525" i="17"/>
  <c r="AT1465" i="17"/>
  <c r="AT1435" i="17"/>
  <c r="AT1375" i="17"/>
  <c r="AT1315" i="17"/>
  <c r="AT1255" i="17"/>
  <c r="AT1405" i="17"/>
  <c r="AT1345" i="17"/>
  <c r="AT1285" i="17"/>
  <c r="AT1195" i="17"/>
  <c r="AT1135" i="17"/>
  <c r="AT1075" i="17"/>
  <c r="AT1015" i="17"/>
  <c r="AT955" i="17"/>
  <c r="AT1165" i="17"/>
  <c r="AT1045" i="17"/>
  <c r="AT925" i="17"/>
  <c r="AT865" i="17"/>
  <c r="AT805" i="17"/>
  <c r="AT745" i="17"/>
  <c r="AT685" i="17"/>
  <c r="AT625" i="17"/>
  <c r="AT565" i="17"/>
  <c r="AT505" i="17"/>
  <c r="AT445" i="17"/>
  <c r="AT1225" i="17"/>
  <c r="AZ1525" i="17"/>
  <c r="AZ1495" i="17"/>
  <c r="AZ1345" i="17"/>
  <c r="AZ1285" i="17"/>
  <c r="AZ1465" i="17"/>
  <c r="AZ1375" i="17"/>
  <c r="AZ1315" i="17"/>
  <c r="AZ1255" i="17"/>
  <c r="AZ1225" i="17"/>
  <c r="AZ1165" i="17"/>
  <c r="AZ1105" i="17"/>
  <c r="AZ1045" i="17"/>
  <c r="AZ985" i="17"/>
  <c r="AZ925" i="17"/>
  <c r="AZ1135" i="17"/>
  <c r="AZ1015" i="17"/>
  <c r="AZ895" i="17"/>
  <c r="AZ835" i="17"/>
  <c r="AZ775" i="17"/>
  <c r="AZ715" i="17"/>
  <c r="AZ655" i="17"/>
  <c r="AZ595" i="17"/>
  <c r="AZ535" i="17"/>
  <c r="AZ475" i="17"/>
  <c r="AZ1195" i="17"/>
  <c r="AG66" i="17"/>
  <c r="A195" i="17"/>
  <c r="AG259" i="17"/>
  <c r="AT295" i="17"/>
  <c r="AZ505" i="17"/>
  <c r="AT535" i="17"/>
  <c r="AZ625" i="17"/>
  <c r="AT655" i="17"/>
  <c r="AZ745" i="17"/>
  <c r="AT775" i="17"/>
  <c r="AZ865" i="17"/>
  <c r="AT895" i="17"/>
  <c r="AZ955" i="17"/>
  <c r="AT985" i="17"/>
  <c r="AZ1435" i="17" l="1"/>
  <c r="AZ1405" i="17"/>
  <c r="D100" i="17"/>
  <c r="V475" i="17"/>
  <c r="V1225" i="17"/>
  <c r="D159" i="17"/>
  <c r="V445" i="17"/>
  <c r="V595" i="17"/>
  <c r="V1195" i="17"/>
  <c r="V1255" i="17"/>
  <c r="V1525" i="17"/>
  <c r="V865" i="17"/>
  <c r="V1015" i="17"/>
  <c r="V835" i="17"/>
  <c r="V1105" i="17"/>
  <c r="V1405" i="17"/>
  <c r="V295" i="17"/>
  <c r="V955" i="17"/>
  <c r="V1495" i="17"/>
  <c r="V625" i="17"/>
  <c r="V685" i="17"/>
  <c r="V715" i="17"/>
  <c r="V985" i="17"/>
  <c r="V1285" i="17"/>
  <c r="D195" i="17"/>
  <c r="V505" i="17"/>
  <c r="V745" i="17"/>
  <c r="D66" i="17"/>
  <c r="D259" i="17"/>
  <c r="V565" i="17"/>
  <c r="V805" i="17"/>
  <c r="V1135" i="17"/>
  <c r="V535" i="17"/>
  <c r="V655" i="17"/>
  <c r="V775" i="17"/>
  <c r="V895" i="17"/>
  <c r="V1075" i="17"/>
  <c r="V925" i="17"/>
  <c r="V1045" i="17"/>
  <c r="V1165" i="17"/>
  <c r="V1315" i="17"/>
  <c r="V1375" i="17"/>
  <c r="V1345" i="17"/>
  <c r="V1465" i="17"/>
  <c r="V1435" i="17"/>
  <c r="AZ22" i="17"/>
  <c r="BD22" i="17" s="1"/>
  <c r="V355" i="17"/>
  <c r="V325" i="17"/>
  <c r="V385" i="17"/>
  <c r="V415" i="17"/>
  <c r="AZ385" i="17"/>
  <c r="AZ415" i="17"/>
  <c r="AZ355" i="17"/>
  <c r="AZ325" i="17"/>
  <c r="V217" i="17"/>
  <c r="V344" i="17" s="1"/>
  <c r="V343" i="17"/>
  <c r="BW341" i="17" s="1"/>
  <c r="J218" i="17"/>
  <c r="J374" i="17" s="1"/>
  <c r="J373" i="17"/>
  <c r="BU371" i="17" s="1"/>
  <c r="P218" i="17"/>
  <c r="P374" i="17" s="1"/>
  <c r="P373" i="17"/>
  <c r="BV371" i="17" s="1"/>
  <c r="V218" i="17"/>
  <c r="V374" i="17" s="1"/>
  <c r="V373" i="17"/>
  <c r="BW371" i="17" s="1"/>
  <c r="AB218" i="17"/>
  <c r="AB374" i="17" s="1"/>
  <c r="AB373" i="17"/>
  <c r="BX371" i="17" s="1"/>
  <c r="AH218" i="17"/>
  <c r="AH374" i="17" s="1"/>
  <c r="AH373" i="17"/>
  <c r="BY371" i="17" s="1"/>
  <c r="AZ315" i="17"/>
  <c r="BF24" i="17"/>
  <c r="AZ118" i="17"/>
  <c r="AZ373" i="17" s="1"/>
  <c r="CB371" i="17" s="1"/>
  <c r="BF25" i="17"/>
  <c r="AT218" i="17"/>
  <c r="AT374" i="17" s="1"/>
  <c r="AT216" i="17"/>
  <c r="AT314" i="17" s="1"/>
  <c r="AT313" i="17"/>
  <c r="CA311" i="17" s="1"/>
  <c r="AN218" i="17"/>
  <c r="AN374" i="17" s="1"/>
  <c r="AN216" i="17"/>
  <c r="AN314" i="17" s="1"/>
  <c r="AN313" i="17"/>
  <c r="BZ311" i="17" s="1"/>
  <c r="AH216" i="17"/>
  <c r="AH314" i="17" s="1"/>
  <c r="AH313" i="17"/>
  <c r="BY311" i="17" s="1"/>
  <c r="AB216" i="17"/>
  <c r="AB314" i="17" s="1"/>
  <c r="AB313" i="17"/>
  <c r="V216" i="17"/>
  <c r="V314" i="17" s="1"/>
  <c r="V313" i="17"/>
  <c r="BW311" i="17" s="1"/>
  <c r="P216" i="17"/>
  <c r="P314" i="17" s="1"/>
  <c r="P313" i="17"/>
  <c r="BV311" i="17" s="1"/>
  <c r="AZ117" i="17"/>
  <c r="AZ343" i="17" s="1"/>
  <c r="AZ116" i="17"/>
  <c r="AZ1075" i="17"/>
  <c r="AZ805" i="17"/>
  <c r="AZ685" i="17"/>
  <c r="AZ295" i="17"/>
  <c r="AZ565" i="17"/>
  <c r="AZ445" i="17"/>
  <c r="BT311" i="17"/>
  <c r="J313" i="17"/>
  <c r="BU311" i="17" s="1"/>
  <c r="BX311" i="17"/>
  <c r="D217" i="17"/>
  <c r="D344" i="17" s="1"/>
  <c r="J217" i="17"/>
  <c r="J344" i="17" s="1"/>
  <c r="P217" i="17"/>
  <c r="P344" i="17" s="1"/>
  <c r="AB217" i="17"/>
  <c r="AB344" i="17" s="1"/>
  <c r="AH217" i="17"/>
  <c r="AH344" i="17" s="1"/>
  <c r="AN217" i="17"/>
  <c r="AN344" i="17" s="1"/>
  <c r="AT217" i="17"/>
  <c r="AT344" i="17" s="1"/>
  <c r="AG159" i="17"/>
  <c r="AZ218" i="17" l="1"/>
  <c r="AZ374" i="17" s="1"/>
  <c r="BF22" i="17"/>
  <c r="BL22" i="17" s="1"/>
  <c r="BL25" i="17"/>
  <c r="BL24" i="17"/>
  <c r="AZ216" i="17"/>
  <c r="AZ314" i="17" s="1"/>
  <c r="AZ313" i="17"/>
  <c r="CB311" i="17" s="1"/>
  <c r="CB341" i="17"/>
  <c r="AZ217" i="17"/>
  <c r="AZ344" i="17" s="1"/>
  <c r="L311" i="17" l="1"/>
  <c r="N311" i="17"/>
  <c r="BB311" i="17" l="1"/>
  <c r="BD311" i="17"/>
  <c r="F312" i="17"/>
  <c r="F315" i="17"/>
  <c r="F150" i="17"/>
  <c r="F1333" i="17" s="1"/>
  <c r="BT1333" i="17" s="1"/>
  <c r="F157" i="17"/>
  <c r="F144" i="17"/>
  <c r="F132" i="17"/>
  <c r="F793" i="17" s="1"/>
  <c r="BT793" i="17" s="1"/>
  <c r="F154" i="17"/>
  <c r="F1453" i="17" s="1"/>
  <c r="BT1453" i="17" s="1"/>
  <c r="F123" i="17"/>
  <c r="F523" i="17" s="1"/>
  <c r="BT523" i="17" s="1"/>
  <c r="F145" i="17"/>
  <c r="F1183" i="17" s="1"/>
  <c r="BT1183" i="17" s="1"/>
  <c r="F125" i="17"/>
  <c r="F137" i="17"/>
  <c r="F943" i="17" s="1"/>
  <c r="BT943" i="17" s="1"/>
  <c r="F121" i="17"/>
  <c r="F463" i="17" s="1"/>
  <c r="BT463" i="17" s="1"/>
  <c r="F118" i="17"/>
  <c r="F373" i="17" s="1"/>
  <c r="BT373" i="17" s="1"/>
  <c r="F141" i="17"/>
  <c r="F1063" i="17" s="1"/>
  <c r="BT1063" i="17" s="1"/>
  <c r="F148" i="17"/>
  <c r="F1273" i="17" s="1"/>
  <c r="BT1273" i="17" s="1"/>
  <c r="F135" i="17"/>
  <c r="F883" i="17" s="1"/>
  <c r="BT883" i="17" s="1"/>
  <c r="F156" i="17"/>
  <c r="F127" i="17"/>
  <c r="F117" i="17"/>
  <c r="F343" i="17" s="1"/>
  <c r="BT343" i="17" s="1"/>
  <c r="F131" i="17"/>
  <c r="F136" i="17"/>
  <c r="F913" i="17" s="1"/>
  <c r="BT913" i="17" s="1"/>
  <c r="F134" i="17"/>
  <c r="F853" i="17" s="1"/>
  <c r="BT853" i="17" s="1"/>
  <c r="F126" i="17"/>
  <c r="F613" i="17" s="1"/>
  <c r="BT613" i="17" s="1"/>
  <c r="F158" i="17"/>
  <c r="F1573" i="17" s="1"/>
  <c r="BT1573" i="17" s="1"/>
  <c r="F152" i="17"/>
  <c r="F1393" i="17" s="1"/>
  <c r="BT1393" i="17" s="1"/>
  <c r="F138" i="17"/>
  <c r="F129" i="17"/>
  <c r="F703" i="17" s="1"/>
  <c r="BT703" i="17" s="1"/>
  <c r="F128" i="17"/>
  <c r="F673" i="17" s="1"/>
  <c r="F122" i="17"/>
  <c r="F493" i="17" s="1"/>
  <c r="BT493" i="17" s="1"/>
  <c r="F153" i="17"/>
  <c r="F1423" i="17" s="1"/>
  <c r="BT1423" i="17" s="1"/>
  <c r="F116" i="17"/>
  <c r="F216" i="17" s="1"/>
  <c r="F314" i="17" s="1"/>
  <c r="F120" i="17"/>
  <c r="F155" i="17"/>
  <c r="F1483" i="17" s="1"/>
  <c r="BT1483" i="17" s="1"/>
  <c r="F149" i="17"/>
  <c r="F1303" i="17" s="1"/>
  <c r="BT1303" i="17" s="1"/>
  <c r="F119" i="17"/>
  <c r="F142" i="17"/>
  <c r="F1093" i="17" s="1"/>
  <c r="BT1093" i="17" s="1"/>
  <c r="F124" i="17"/>
  <c r="F146" i="17"/>
  <c r="F140" i="17"/>
  <c r="F147" i="17"/>
  <c r="F1243" i="17" s="1"/>
  <c r="BT1243" i="17" s="1"/>
  <c r="F130" i="17"/>
  <c r="F733" i="17" s="1"/>
  <c r="BT733" i="17" s="1"/>
  <c r="F151" i="17"/>
  <c r="F1363" i="17" s="1"/>
  <c r="BT1363" i="17" s="1"/>
  <c r="F143" i="17"/>
  <c r="F1123" i="17" s="1"/>
  <c r="BT1123" i="17" s="1"/>
  <c r="F133" i="17"/>
  <c r="F823" i="17" s="1"/>
  <c r="BT823" i="17" s="1"/>
  <c r="F139" i="17"/>
  <c r="F313" i="17" l="1"/>
  <c r="BT313" i="17" s="1"/>
  <c r="F239" i="17"/>
  <c r="F1004" i="17" s="1"/>
  <c r="F1003" i="17"/>
  <c r="BT1003" i="17" s="1"/>
  <c r="F240" i="17"/>
  <c r="F1034" i="17" s="1"/>
  <c r="F1033" i="17"/>
  <c r="BT1033" i="17" s="1"/>
  <c r="F238" i="17"/>
  <c r="F974" i="17" s="1"/>
  <c r="F973" i="17"/>
  <c r="BT973" i="17" s="1"/>
  <c r="F231" i="17"/>
  <c r="F764" i="17" s="1"/>
  <c r="F763" i="17"/>
  <c r="BT763" i="17" s="1"/>
  <c r="F257" i="17"/>
  <c r="F1544" i="17" s="1"/>
  <c r="F1543" i="17"/>
  <c r="BT1543" i="17" s="1"/>
  <c r="F246" i="17"/>
  <c r="F1214" i="17" s="1"/>
  <c r="F1213" i="17"/>
  <c r="BT1213" i="17" s="1"/>
  <c r="F256" i="17"/>
  <c r="F1514" i="17" s="1"/>
  <c r="F1513" i="17"/>
  <c r="BT1513" i="17" s="1"/>
  <c r="F244" i="17"/>
  <c r="F1154" i="17" s="1"/>
  <c r="F1153" i="17"/>
  <c r="BT1153" i="17" s="1"/>
  <c r="F224" i="17"/>
  <c r="F554" i="17" s="1"/>
  <c r="F553" i="17"/>
  <c r="BT553" i="17" s="1"/>
  <c r="BT673" i="17"/>
  <c r="F643" i="17"/>
  <c r="BT643" i="17" s="1"/>
  <c r="F225" i="17"/>
  <c r="F584" i="17" s="1"/>
  <c r="F583" i="17"/>
  <c r="BT583" i="17" s="1"/>
  <c r="F219" i="17"/>
  <c r="F404" i="17" s="1"/>
  <c r="F403" i="17"/>
  <c r="BT403" i="17" s="1"/>
  <c r="F220" i="17"/>
  <c r="F434" i="17" s="1"/>
  <c r="F433" i="17"/>
  <c r="BT433" i="17" s="1"/>
  <c r="F252" i="17"/>
  <c r="F1394" i="17" s="1"/>
  <c r="F227" i="17"/>
  <c r="F243" i="17"/>
  <c r="F1124" i="17" s="1"/>
  <c r="F232" i="17"/>
  <c r="F794" i="17" s="1"/>
  <c r="F255" i="17"/>
  <c r="F1484" i="17" s="1"/>
  <c r="F229" i="17"/>
  <c r="F704" i="17" s="1"/>
  <c r="F249" i="17"/>
  <c r="F1304" i="17" s="1"/>
  <c r="F242" i="17"/>
  <c r="F1094" i="17" s="1"/>
  <c r="F218" i="17"/>
  <c r="F374" i="17" s="1"/>
  <c r="F247" i="17"/>
  <c r="F1244" i="17" s="1"/>
  <c r="F228" i="17"/>
  <c r="F674" i="17" s="1"/>
  <c r="F237" i="17"/>
  <c r="F944" i="17" s="1"/>
  <c r="F245" i="17"/>
  <c r="F1184" i="17" s="1"/>
  <c r="F223" i="17"/>
  <c r="F524" i="17" s="1"/>
  <c r="F251" i="17"/>
  <c r="F1364" i="17" s="1"/>
  <c r="F233" i="17"/>
  <c r="F824" i="17" s="1"/>
  <c r="F230" i="17"/>
  <c r="F734" i="17" s="1"/>
  <c r="F234" i="17"/>
  <c r="F854" i="17" s="1"/>
  <c r="F253" i="17"/>
  <c r="F1424" i="17" s="1"/>
  <c r="F258" i="17"/>
  <c r="F1574" i="17" s="1"/>
  <c r="F241" i="17"/>
  <c r="F1064" i="17" s="1"/>
  <c r="F222" i="17"/>
  <c r="F494" i="17" s="1"/>
  <c r="F226" i="17"/>
  <c r="F614" i="17" s="1"/>
  <c r="F221" i="17"/>
  <c r="F464" i="17" s="1"/>
  <c r="F217" i="17"/>
  <c r="F344" i="17" s="1"/>
  <c r="F235" i="17"/>
  <c r="F884" i="17" s="1"/>
  <c r="F254" i="17"/>
  <c r="F1454" i="17" s="1"/>
  <c r="F250" i="17"/>
  <c r="F1334" i="17" s="1"/>
  <c r="F236" i="17"/>
  <c r="F914" i="17" s="1"/>
  <c r="F248" i="17"/>
  <c r="F1274" i="17" s="1"/>
  <c r="H312" i="17"/>
  <c r="H116" i="17"/>
  <c r="H313" i="17" s="1"/>
  <c r="BT315" i="17" s="1"/>
  <c r="F644" i="17" l="1"/>
  <c r="H216" i="17"/>
  <c r="H314" i="17" s="1"/>
  <c r="H117" i="17"/>
  <c r="H343" i="17" s="1"/>
  <c r="BT345" i="17" s="1"/>
  <c r="H217" i="17" l="1"/>
  <c r="H344" i="17" s="1"/>
  <c r="H118" i="17"/>
  <c r="H373" i="17" s="1"/>
  <c r="BT375" i="17" s="1"/>
  <c r="H218" i="17" l="1"/>
  <c r="H374" i="17" s="1"/>
  <c r="BH22" i="17"/>
  <c r="BN22" i="17" s="1"/>
  <c r="H315" i="17"/>
  <c r="H122" i="17"/>
  <c r="H138" i="17"/>
  <c r="H973" i="17" s="1"/>
  <c r="BT975" i="17" s="1"/>
  <c r="H125" i="17"/>
  <c r="H583" i="17" s="1"/>
  <c r="BT585" i="17" s="1"/>
  <c r="H146" i="17"/>
  <c r="H1213" i="17" s="1"/>
  <c r="BT1215" i="17" s="1"/>
  <c r="H145" i="17"/>
  <c r="H1183" i="17" s="1"/>
  <c r="BT1185" i="17" s="1"/>
  <c r="H132" i="17"/>
  <c r="H793" i="17" s="1"/>
  <c r="BT795" i="17" s="1"/>
  <c r="H155" i="17"/>
  <c r="H127" i="17"/>
  <c r="H129" i="17"/>
  <c r="H703" i="17" s="1"/>
  <c r="BT705" i="17" s="1"/>
  <c r="H141" i="17"/>
  <c r="H1063" i="17" s="1"/>
  <c r="BT1065" i="17" s="1"/>
  <c r="H121" i="17"/>
  <c r="H463" i="17" s="1"/>
  <c r="BT465" i="17" s="1"/>
  <c r="H148" i="17"/>
  <c r="H1273" i="17" s="1"/>
  <c r="BT1275" i="17" s="1"/>
  <c r="H140" i="17"/>
  <c r="H1033" i="17" s="1"/>
  <c r="BT1035" i="17" s="1"/>
  <c r="H152" i="17"/>
  <c r="H135" i="17"/>
  <c r="H883" i="17" s="1"/>
  <c r="BT885" i="17" s="1"/>
  <c r="H137" i="17"/>
  <c r="H139" i="17"/>
  <c r="H1003" i="17" s="1"/>
  <c r="BT1005" i="17" s="1"/>
  <c r="H147" i="17"/>
  <c r="H123" i="17"/>
  <c r="H523" i="17" s="1"/>
  <c r="BT525" i="17" s="1"/>
  <c r="H150" i="17"/>
  <c r="H1333" i="17" s="1"/>
  <c r="BT1335" i="17" s="1"/>
  <c r="H133" i="17"/>
  <c r="H823" i="17" s="1"/>
  <c r="BT825" i="17" s="1"/>
  <c r="H131" i="17"/>
  <c r="H763" i="17" s="1"/>
  <c r="BT765" i="17" s="1"/>
  <c r="H128" i="17"/>
  <c r="H673" i="17" s="1"/>
  <c r="H151" i="17"/>
  <c r="H1363" i="17" s="1"/>
  <c r="BT1365" i="17" s="1"/>
  <c r="H136" i="17"/>
  <c r="H913" i="17" s="1"/>
  <c r="BT915" i="17" s="1"/>
  <c r="H143" i="17"/>
  <c r="H1123" i="17" s="1"/>
  <c r="BT1125" i="17" s="1"/>
  <c r="H120" i="17"/>
  <c r="H433" i="17" s="1"/>
  <c r="BT435" i="17" s="1"/>
  <c r="H157" i="17"/>
  <c r="H1543" i="17" s="1"/>
  <c r="BT1545" i="17" s="1"/>
  <c r="H130" i="17"/>
  <c r="H733" i="17" s="1"/>
  <c r="BT735" i="17" s="1"/>
  <c r="H156" i="17"/>
  <c r="H1513" i="17" s="1"/>
  <c r="BT1515" i="17" s="1"/>
  <c r="H158" i="17"/>
  <c r="H1573" i="17" s="1"/>
  <c r="BT1575" i="17" s="1"/>
  <c r="H119" i="17"/>
  <c r="H403" i="17" s="1"/>
  <c r="BT405" i="17" s="1"/>
  <c r="H134" i="17"/>
  <c r="H853" i="17" s="1"/>
  <c r="BT855" i="17" s="1"/>
  <c r="H124" i="17"/>
  <c r="H553" i="17" s="1"/>
  <c r="BT555" i="17" s="1"/>
  <c r="H154" i="17"/>
  <c r="H1453" i="17" s="1"/>
  <c r="BT1455" i="17" s="1"/>
  <c r="H153" i="17"/>
  <c r="H1423" i="17" s="1"/>
  <c r="BT1425" i="17" s="1"/>
  <c r="H126" i="17"/>
  <c r="H613" i="17" s="1"/>
  <c r="BT615" i="17" s="1"/>
  <c r="H149" i="17"/>
  <c r="H1303" i="17" s="1"/>
  <c r="BT1305" i="17" s="1"/>
  <c r="H144" i="17"/>
  <c r="H1153" i="17" s="1"/>
  <c r="BT1155" i="17" s="1"/>
  <c r="H142" i="17"/>
  <c r="H241" i="17" l="1"/>
  <c r="H1064" i="17" s="1"/>
  <c r="H238" i="17"/>
  <c r="H974" i="17" s="1"/>
  <c r="H257" i="17"/>
  <c r="H1544" i="17" s="1"/>
  <c r="H228" i="17"/>
  <c r="H674" i="17" s="1"/>
  <c r="H250" i="17"/>
  <c r="H1334" i="17" s="1"/>
  <c r="H232" i="17"/>
  <c r="H794" i="17" s="1"/>
  <c r="H236" i="17"/>
  <c r="H914" i="17" s="1"/>
  <c r="H247" i="17"/>
  <c r="H1244" i="17" s="1"/>
  <c r="H1243" i="17"/>
  <c r="BT1245" i="17" s="1"/>
  <c r="H237" i="17"/>
  <c r="H944" i="17" s="1"/>
  <c r="H943" i="17"/>
  <c r="BT945" i="17" s="1"/>
  <c r="H252" i="17"/>
  <c r="H1394" i="17" s="1"/>
  <c r="H1393" i="17"/>
  <c r="BT1395" i="17" s="1"/>
  <c r="H255" i="17"/>
  <c r="H1484" i="17" s="1"/>
  <c r="H1483" i="17"/>
  <c r="BT1485" i="17" s="1"/>
  <c r="H242" i="17"/>
  <c r="H1094" i="17" s="1"/>
  <c r="H1093" i="17"/>
  <c r="BT1095" i="17" s="1"/>
  <c r="H253" i="17"/>
  <c r="H1424" i="17" s="1"/>
  <c r="H254" i="17"/>
  <c r="H1454" i="17" s="1"/>
  <c r="H219" i="17"/>
  <c r="H404" i="17" s="1"/>
  <c r="H240" i="17"/>
  <c r="H1034" i="17" s="1"/>
  <c r="H224" i="17"/>
  <c r="H554" i="17" s="1"/>
  <c r="H256" i="17"/>
  <c r="H1514" i="17" s="1"/>
  <c r="H248" i="17"/>
  <c r="H1274" i="17" s="1"/>
  <c r="H643" i="17"/>
  <c r="BT645" i="17" s="1"/>
  <c r="BT675" i="17"/>
  <c r="H222" i="17"/>
  <c r="H494" i="17" s="1"/>
  <c r="H493" i="17"/>
  <c r="BT495" i="17" s="1"/>
  <c r="H233" i="17"/>
  <c r="H824" i="17" s="1"/>
  <c r="H221" i="17"/>
  <c r="H464" i="17" s="1"/>
  <c r="H234" i="17"/>
  <c r="H854" i="17" s="1"/>
  <c r="H244" i="17"/>
  <c r="H1154" i="17" s="1"/>
  <c r="H226" i="17"/>
  <c r="H614" i="17" s="1"/>
  <c r="H230" i="17"/>
  <c r="H734" i="17" s="1"/>
  <c r="H220" i="17"/>
  <c r="H434" i="17" s="1"/>
  <c r="H243" i="17"/>
  <c r="H1124" i="17" s="1"/>
  <c r="H249" i="17"/>
  <c r="H1304" i="17" s="1"/>
  <c r="H258" i="17"/>
  <c r="H1574" i="17" s="1"/>
  <c r="H223" i="17"/>
  <c r="H524" i="17" s="1"/>
  <c r="H235" i="17"/>
  <c r="H884" i="17" s="1"/>
  <c r="H227" i="17"/>
  <c r="H251" i="17"/>
  <c r="H1364" i="17" s="1"/>
  <c r="H231" i="17"/>
  <c r="H764" i="17" s="1"/>
  <c r="H229" i="17"/>
  <c r="H704" i="17" s="1"/>
  <c r="H246" i="17"/>
  <c r="H1214" i="17" s="1"/>
  <c r="H245" i="17"/>
  <c r="H1184" i="17" s="1"/>
  <c r="H239" i="17"/>
  <c r="H1004" i="17" s="1"/>
  <c r="H225" i="17"/>
  <c r="H584" i="17" s="1"/>
  <c r="L315" i="17"/>
  <c r="L312" i="17"/>
  <c r="N315" i="17"/>
  <c r="N312" i="17"/>
  <c r="L142" i="17"/>
  <c r="L1093" i="17" s="1"/>
  <c r="BU1093" i="17" s="1"/>
  <c r="L155" i="17"/>
  <c r="L1483" i="17" s="1"/>
  <c r="BU1483" i="17" s="1"/>
  <c r="N129" i="17"/>
  <c r="N703" i="17" s="1"/>
  <c r="BU705" i="17" s="1"/>
  <c r="L132" i="17"/>
  <c r="L793" i="17" s="1"/>
  <c r="BU793" i="17" s="1"/>
  <c r="L153" i="17"/>
  <c r="L1423" i="17" s="1"/>
  <c r="BU1423" i="17" s="1"/>
  <c r="N149" i="17"/>
  <c r="N1303" i="17" s="1"/>
  <c r="BU1305" i="17" s="1"/>
  <c r="N122" i="17"/>
  <c r="N493" i="17" s="1"/>
  <c r="BU495" i="17" s="1"/>
  <c r="L128" i="17"/>
  <c r="N138" i="17"/>
  <c r="N973" i="17" s="1"/>
  <c r="BU975" i="17" s="1"/>
  <c r="N125" i="17"/>
  <c r="N583" i="17" s="1"/>
  <c r="BU585" i="17" s="1"/>
  <c r="L121" i="17"/>
  <c r="L463" i="17" s="1"/>
  <c r="BU463" i="17" s="1"/>
  <c r="N142" i="17"/>
  <c r="L149" i="17"/>
  <c r="L1303" i="17" s="1"/>
  <c r="BU1303" i="17" s="1"/>
  <c r="N144" i="17"/>
  <c r="N1153" i="17" s="1"/>
  <c r="BU1155" i="17" s="1"/>
  <c r="N127" i="17"/>
  <c r="N227" i="17" s="1"/>
  <c r="N141" i="17"/>
  <c r="N1063" i="17" s="1"/>
  <c r="BU1065" i="17" s="1"/>
  <c r="L146" i="17"/>
  <c r="L1213" i="17" s="1"/>
  <c r="BU1213" i="17" s="1"/>
  <c r="L119" i="17"/>
  <c r="L403" i="17" s="1"/>
  <c r="BU403" i="17" s="1"/>
  <c r="N133" i="17"/>
  <c r="N823" i="17" s="1"/>
  <c r="BU825" i="17" s="1"/>
  <c r="L152" i="17"/>
  <c r="L1393" i="17" s="1"/>
  <c r="BU1393" i="17" s="1"/>
  <c r="N135" i="17"/>
  <c r="N883" i="17" s="1"/>
  <c r="BU885" i="17" s="1"/>
  <c r="N117" i="17"/>
  <c r="N124" i="17"/>
  <c r="N553" i="17" s="1"/>
  <c r="BU555" i="17" s="1"/>
  <c r="N131" i="17"/>
  <c r="N763" i="17" s="1"/>
  <c r="BU765" i="17" s="1"/>
  <c r="N116" i="17"/>
  <c r="L129" i="17"/>
  <c r="L123" i="17"/>
  <c r="L523" i="17" s="1"/>
  <c r="BU523" i="17" s="1"/>
  <c r="L148" i="17"/>
  <c r="L1273" i="17" s="1"/>
  <c r="BU1273" i="17" s="1"/>
  <c r="N128" i="17"/>
  <c r="L130" i="17"/>
  <c r="L733" i="17" s="1"/>
  <c r="BU733" i="17" s="1"/>
  <c r="L137" i="17"/>
  <c r="L943" i="17" s="1"/>
  <c r="BU943" i="17" s="1"/>
  <c r="N157" i="17"/>
  <c r="N153" i="17"/>
  <c r="N1423" i="17" s="1"/>
  <c r="BU1425" i="17" s="1"/>
  <c r="N146" i="17"/>
  <c r="N1213" i="17" s="1"/>
  <c r="BU1215" i="17" s="1"/>
  <c r="N134" i="17"/>
  <c r="N853" i="17" s="1"/>
  <c r="BU855" i="17" s="1"/>
  <c r="L122" i="17"/>
  <c r="L493" i="17" s="1"/>
  <c r="BU493" i="17" s="1"/>
  <c r="N118" i="17"/>
  <c r="N373" i="17" s="1"/>
  <c r="BU375" i="17" s="1"/>
  <c r="N123" i="17"/>
  <c r="N523" i="17" s="1"/>
  <c r="BU525" i="17" s="1"/>
  <c r="L124" i="17"/>
  <c r="L553" i="17" s="1"/>
  <c r="BU553" i="17" s="1"/>
  <c r="L156" i="17"/>
  <c r="L1513" i="17" s="1"/>
  <c r="BU1513" i="17" s="1"/>
  <c r="N148" i="17"/>
  <c r="N1273" i="17" s="1"/>
  <c r="BU1275" i="17" s="1"/>
  <c r="N152" i="17"/>
  <c r="N120" i="17"/>
  <c r="N121" i="17"/>
  <c r="N463" i="17" s="1"/>
  <c r="BU465" i="17" s="1"/>
  <c r="N126" i="17"/>
  <c r="N613" i="17" s="1"/>
  <c r="BU615" i="17" s="1"/>
  <c r="N140" i="17"/>
  <c r="N1033" i="17" s="1"/>
  <c r="BU1035" i="17" s="1"/>
  <c r="N136" i="17"/>
  <c r="N913" i="17" s="1"/>
  <c r="BU915" i="17" s="1"/>
  <c r="L141" i="17"/>
  <c r="L1063" i="17" s="1"/>
  <c r="BU1063" i="17" s="1"/>
  <c r="N158" i="17"/>
  <c r="N1573" i="17" s="1"/>
  <c r="BU1575" i="17" s="1"/>
  <c r="L136" i="17"/>
  <c r="L913" i="17" s="1"/>
  <c r="BU913" i="17" s="1"/>
  <c r="L117" i="17"/>
  <c r="L138" i="17"/>
  <c r="N156" i="17"/>
  <c r="L158" i="17"/>
  <c r="L1573" i="17" s="1"/>
  <c r="BU1573" i="17" s="1"/>
  <c r="L116" i="17"/>
  <c r="L216" i="17" s="1"/>
  <c r="L314" i="17" s="1"/>
  <c r="L154" i="17"/>
  <c r="L1453" i="17" s="1"/>
  <c r="BU1453" i="17" s="1"/>
  <c r="L145" i="17"/>
  <c r="L1183" i="17" s="1"/>
  <c r="BU1183" i="17" s="1"/>
  <c r="L157" i="17"/>
  <c r="L118" i="17"/>
  <c r="L373" i="17" s="1"/>
  <c r="BU373" i="17" s="1"/>
  <c r="L131" i="17"/>
  <c r="L763" i="17" s="1"/>
  <c r="BU763" i="17" s="1"/>
  <c r="L135" i="17"/>
  <c r="N154" i="17"/>
  <c r="N1453" i="17" s="1"/>
  <c r="BU1455" i="17" s="1"/>
  <c r="N155" i="17"/>
  <c r="N145" i="17"/>
  <c r="L139" i="17"/>
  <c r="L1003" i="17" s="1"/>
  <c r="BU1003" i="17" s="1"/>
  <c r="L144" i="17"/>
  <c r="L1153" i="17" s="1"/>
  <c r="BU1153" i="17" s="1"/>
  <c r="L127" i="17"/>
  <c r="L140" i="17"/>
  <c r="L1033" i="17" s="1"/>
  <c r="BU1033" i="17" s="1"/>
  <c r="N147" i="17"/>
  <c r="N139" i="17"/>
  <c r="N1003" i="17" s="1"/>
  <c r="BU1005" i="17" s="1"/>
  <c r="N132" i="17"/>
  <c r="N793" i="17" s="1"/>
  <c r="BU795" i="17" s="1"/>
  <c r="N151" i="17"/>
  <c r="N1363" i="17" s="1"/>
  <c r="BU1365" i="17" s="1"/>
  <c r="N150" i="17"/>
  <c r="N1333" i="17" s="1"/>
  <c r="BU1335" i="17" s="1"/>
  <c r="L120" i="17"/>
  <c r="L151" i="17"/>
  <c r="L1363" i="17" s="1"/>
  <c r="BU1363" i="17" s="1"/>
  <c r="L134" i="17"/>
  <c r="L133" i="17"/>
  <c r="L823" i="17" s="1"/>
  <c r="BU823" i="17" s="1"/>
  <c r="L125" i="17"/>
  <c r="L583" i="17" s="1"/>
  <c r="BU583" i="17" s="1"/>
  <c r="N137" i="17"/>
  <c r="N943" i="17" s="1"/>
  <c r="BU945" i="17" s="1"/>
  <c r="L126" i="17"/>
  <c r="L613" i="17" s="1"/>
  <c r="BU613" i="17" s="1"/>
  <c r="N119" i="17"/>
  <c r="N403" i="17" s="1"/>
  <c r="BU405" i="17" s="1"/>
  <c r="L147" i="17"/>
  <c r="L1243" i="17" s="1"/>
  <c r="BU1243" i="17" s="1"/>
  <c r="N143" i="17"/>
  <c r="N1123" i="17" s="1"/>
  <c r="BU1125" i="17" s="1"/>
  <c r="L150" i="17"/>
  <c r="L1333" i="17" s="1"/>
  <c r="BU1333" i="17" s="1"/>
  <c r="N130" i="17"/>
  <c r="N733" i="17" s="1"/>
  <c r="BU735" i="17" s="1"/>
  <c r="L143" i="17"/>
  <c r="L1123" i="17" s="1"/>
  <c r="BU1123" i="17" s="1"/>
  <c r="L233" i="17" l="1"/>
  <c r="L824" i="17" s="1"/>
  <c r="L242" i="17"/>
  <c r="L1094" i="17" s="1"/>
  <c r="N230" i="17"/>
  <c r="N734" i="17" s="1"/>
  <c r="N248" i="17"/>
  <c r="N1274" i="17" s="1"/>
  <c r="N234" i="17"/>
  <c r="N854" i="17" s="1"/>
  <c r="N222" i="17"/>
  <c r="N494" i="17" s="1"/>
  <c r="L247" i="17"/>
  <c r="L1244" i="17" s="1"/>
  <c r="L234" i="17"/>
  <c r="L854" i="17" s="1"/>
  <c r="L853" i="17"/>
  <c r="BU853" i="17" s="1"/>
  <c r="N255" i="17"/>
  <c r="N1484" i="17" s="1"/>
  <c r="N1483" i="17"/>
  <c r="BU1485" i="17" s="1"/>
  <c r="L235" i="17"/>
  <c r="L884" i="17" s="1"/>
  <c r="L883" i="17"/>
  <c r="BU883" i="17" s="1"/>
  <c r="L238" i="17"/>
  <c r="L974" i="17" s="1"/>
  <c r="L973" i="17"/>
  <c r="BU973" i="17" s="1"/>
  <c r="L229" i="17"/>
  <c r="L704" i="17" s="1"/>
  <c r="L703" i="17"/>
  <c r="BU703" i="17" s="1"/>
  <c r="N242" i="17"/>
  <c r="N1094" i="17" s="1"/>
  <c r="N1093" i="17"/>
  <c r="BU1095" i="17" s="1"/>
  <c r="N247" i="17"/>
  <c r="N1244" i="17" s="1"/>
  <c r="N1243" i="17"/>
  <c r="BU1245" i="17" s="1"/>
  <c r="L239" i="17"/>
  <c r="L1004" i="17" s="1"/>
  <c r="N245" i="17"/>
  <c r="N1184" i="17" s="1"/>
  <c r="N1183" i="17"/>
  <c r="BU1185" i="17" s="1"/>
  <c r="L257" i="17"/>
  <c r="L1544" i="17" s="1"/>
  <c r="L1543" i="17"/>
  <c r="BU1543" i="17" s="1"/>
  <c r="L258" i="17"/>
  <c r="L1574" i="17" s="1"/>
  <c r="N256" i="17"/>
  <c r="N1514" i="17" s="1"/>
  <c r="N1513" i="17"/>
  <c r="BU1515" i="17" s="1"/>
  <c r="N236" i="17"/>
  <c r="N914" i="17" s="1"/>
  <c r="N252" i="17"/>
  <c r="N1394" i="17" s="1"/>
  <c r="N1393" i="17"/>
  <c r="BU1395" i="17" s="1"/>
  <c r="N257" i="17"/>
  <c r="N1544" i="17" s="1"/>
  <c r="N1543" i="17"/>
  <c r="BU1545" i="17" s="1"/>
  <c r="L230" i="17"/>
  <c r="L734" i="17" s="1"/>
  <c r="N228" i="17"/>
  <c r="N674" i="17" s="1"/>
  <c r="N673" i="17"/>
  <c r="BU675" i="17" s="1"/>
  <c r="L228" i="17"/>
  <c r="L674" i="17" s="1"/>
  <c r="L673" i="17"/>
  <c r="BU673" i="17" s="1"/>
  <c r="L250" i="17"/>
  <c r="L1334" i="17" s="1"/>
  <c r="N220" i="17"/>
  <c r="N434" i="17" s="1"/>
  <c r="N433" i="17"/>
  <c r="BU435" i="17" s="1"/>
  <c r="N643" i="17"/>
  <c r="BU645" i="17" s="1"/>
  <c r="L220" i="17"/>
  <c r="L434" i="17" s="1"/>
  <c r="L433" i="17"/>
  <c r="BU433" i="17" s="1"/>
  <c r="L643" i="17"/>
  <c r="BU643" i="17" s="1"/>
  <c r="L248" i="17"/>
  <c r="L1274" i="17" s="1"/>
  <c r="N217" i="17"/>
  <c r="N344" i="17" s="1"/>
  <c r="N343" i="17"/>
  <c r="BU345" i="17" s="1"/>
  <c r="N223" i="17"/>
  <c r="N524" i="17" s="1"/>
  <c r="N644" i="17"/>
  <c r="L223" i="17"/>
  <c r="L524" i="17" s="1"/>
  <c r="H644" i="17"/>
  <c r="L313" i="17"/>
  <c r="BU313" i="17" s="1"/>
  <c r="L217" i="17"/>
  <c r="L344" i="17" s="1"/>
  <c r="L343" i="17"/>
  <c r="BU343" i="17" s="1"/>
  <c r="L256" i="17"/>
  <c r="L1514" i="17" s="1"/>
  <c r="N218" i="17"/>
  <c r="N374" i="17" s="1"/>
  <c r="L251" i="17"/>
  <c r="L1364" i="17" s="1"/>
  <c r="N221" i="17"/>
  <c r="N464" i="17" s="1"/>
  <c r="N226" i="17"/>
  <c r="N614" i="17" s="1"/>
  <c r="N250" i="17"/>
  <c r="N1334" i="17" s="1"/>
  <c r="N232" i="17"/>
  <c r="N794" i="17" s="1"/>
  <c r="N225" i="17"/>
  <c r="N584" i="17" s="1"/>
  <c r="N241" i="17"/>
  <c r="N1064" i="17" s="1"/>
  <c r="N243" i="17"/>
  <c r="N1124" i="17" s="1"/>
  <c r="L226" i="17"/>
  <c r="L614" i="17" s="1"/>
  <c r="N237" i="17"/>
  <c r="N944" i="17" s="1"/>
  <c r="N251" i="17"/>
  <c r="N1364" i="17" s="1"/>
  <c r="L227" i="17"/>
  <c r="L244" i="17"/>
  <c r="L1154" i="17" s="1"/>
  <c r="N254" i="17"/>
  <c r="N1454" i="17" s="1"/>
  <c r="L241" i="17"/>
  <c r="L1064" i="17" s="1"/>
  <c r="L218" i="17"/>
  <c r="L374" i="17" s="1"/>
  <c r="N219" i="17"/>
  <c r="N404" i="17" s="1"/>
  <c r="N258" i="17"/>
  <c r="N1574" i="17" s="1"/>
  <c r="L240" i="17"/>
  <c r="L1034" i="17" s="1"/>
  <c r="N240" i="17"/>
  <c r="N1034" i="17" s="1"/>
  <c r="L243" i="17"/>
  <c r="L1124" i="17" s="1"/>
  <c r="L225" i="17"/>
  <c r="L584" i="17" s="1"/>
  <c r="N239" i="17"/>
  <c r="N1004" i="17" s="1"/>
  <c r="L231" i="17"/>
  <c r="L764" i="17" s="1"/>
  <c r="L245" i="17"/>
  <c r="L1184" i="17" s="1"/>
  <c r="L254" i="17"/>
  <c r="L1454" i="17" s="1"/>
  <c r="L236" i="17"/>
  <c r="L914" i="17" s="1"/>
  <c r="N231" i="17"/>
  <c r="N764" i="17" s="1"/>
  <c r="L252" i="17"/>
  <c r="L1394" i="17" s="1"/>
  <c r="L249" i="17"/>
  <c r="L1304" i="17" s="1"/>
  <c r="L255" i="17"/>
  <c r="L1484" i="17" s="1"/>
  <c r="L224" i="17"/>
  <c r="L554" i="17" s="1"/>
  <c r="L222" i="17"/>
  <c r="L494" i="17" s="1"/>
  <c r="L237" i="17"/>
  <c r="L944" i="17" s="1"/>
  <c r="L246" i="17"/>
  <c r="L1214" i="17" s="1"/>
  <c r="N238" i="17"/>
  <c r="N974" i="17" s="1"/>
  <c r="N249" i="17"/>
  <c r="N1304" i="17" s="1"/>
  <c r="N229" i="17"/>
  <c r="N704" i="17" s="1"/>
  <c r="N253" i="17"/>
  <c r="N1424" i="17" s="1"/>
  <c r="N313" i="17"/>
  <c r="BU315" i="17" s="1"/>
  <c r="N216" i="17"/>
  <c r="N314" i="17" s="1"/>
  <c r="L232" i="17"/>
  <c r="L794" i="17" s="1"/>
  <c r="N246" i="17"/>
  <c r="N1214" i="17" s="1"/>
  <c r="N224" i="17"/>
  <c r="N554" i="17" s="1"/>
  <c r="N233" i="17"/>
  <c r="N824" i="17" s="1"/>
  <c r="L253" i="17"/>
  <c r="L1424" i="17" s="1"/>
  <c r="N235" i="17"/>
  <c r="N884" i="17" s="1"/>
  <c r="L219" i="17"/>
  <c r="L404" i="17" s="1"/>
  <c r="N244" i="17"/>
  <c r="N1154" i="17" s="1"/>
  <c r="L221" i="17"/>
  <c r="L464" i="17" s="1"/>
  <c r="T315" i="17"/>
  <c r="T312" i="17"/>
  <c r="R315" i="17"/>
  <c r="R312" i="17"/>
  <c r="T144" i="17"/>
  <c r="R157" i="17"/>
  <c r="R1543" i="17" s="1"/>
  <c r="BV1543" i="17" s="1"/>
  <c r="R120" i="17"/>
  <c r="R149" i="17"/>
  <c r="R1303" i="17" s="1"/>
  <c r="BV1303" i="17" s="1"/>
  <c r="T130" i="17"/>
  <c r="T733" i="17" s="1"/>
  <c r="BV735" i="17" s="1"/>
  <c r="T133" i="17"/>
  <c r="T151" i="17"/>
  <c r="T1363" i="17" s="1"/>
  <c r="BV1365" i="17" s="1"/>
  <c r="R129" i="17"/>
  <c r="T120" i="17"/>
  <c r="T128" i="17"/>
  <c r="R132" i="17"/>
  <c r="R793" i="17" s="1"/>
  <c r="BV793" i="17" s="1"/>
  <c r="R232" i="17"/>
  <c r="R794" i="17" s="1"/>
  <c r="R127" i="17"/>
  <c r="R158" i="17"/>
  <c r="R1573" i="17" s="1"/>
  <c r="BV1573" i="17" s="1"/>
  <c r="R156" i="17"/>
  <c r="R1513" i="17" s="1"/>
  <c r="BV1513" i="17" s="1"/>
  <c r="T125" i="17"/>
  <c r="T583" i="17" s="1"/>
  <c r="BV585" i="17" s="1"/>
  <c r="T127" i="17"/>
  <c r="T227" i="17" s="1"/>
  <c r="T149" i="17"/>
  <c r="T1303" i="17" s="1"/>
  <c r="BV1305" i="17" s="1"/>
  <c r="R133" i="17"/>
  <c r="R823" i="17" s="1"/>
  <c r="BV823" i="17" s="1"/>
  <c r="R117" i="17"/>
  <c r="R343" i="17" s="1"/>
  <c r="BV343" i="17" s="1"/>
  <c r="T134" i="17"/>
  <c r="T853" i="17" s="1"/>
  <c r="BV855" i="17" s="1"/>
  <c r="R148" i="17"/>
  <c r="R1273" i="17" s="1"/>
  <c r="BV1273" i="17" s="1"/>
  <c r="R145" i="17"/>
  <c r="R1183" i="17" s="1"/>
  <c r="BV1183" i="17" s="1"/>
  <c r="R150" i="17"/>
  <c r="R1333" i="17" s="1"/>
  <c r="BV1333" i="17" s="1"/>
  <c r="T154" i="17"/>
  <c r="R134" i="17"/>
  <c r="R853" i="17" s="1"/>
  <c r="BV853" i="17" s="1"/>
  <c r="R142" i="17"/>
  <c r="R1093" i="17" s="1"/>
  <c r="BV1093" i="17" s="1"/>
  <c r="T140" i="17"/>
  <c r="T1033" i="17" s="1"/>
  <c r="BV1035" i="17" s="1"/>
  <c r="R154" i="17"/>
  <c r="R1453" i="17" s="1"/>
  <c r="BV1453" i="17" s="1"/>
  <c r="R125" i="17"/>
  <c r="R583" i="17" s="1"/>
  <c r="BV583" i="17" s="1"/>
  <c r="R135" i="17"/>
  <c r="T122" i="17"/>
  <c r="T146" i="17"/>
  <c r="T1213" i="17" s="1"/>
  <c r="BV1215" i="17" s="1"/>
  <c r="T141" i="17"/>
  <c r="T1063" i="17" s="1"/>
  <c r="BV1065" i="17" s="1"/>
  <c r="T143" i="17"/>
  <c r="T1123" i="17" s="1"/>
  <c r="BV1125" i="17" s="1"/>
  <c r="R123" i="17"/>
  <c r="R523" i="17" s="1"/>
  <c r="BV523" i="17" s="1"/>
  <c r="R153" i="17"/>
  <c r="R1423" i="17" s="1"/>
  <c r="BV1423" i="17" s="1"/>
  <c r="T147" i="17"/>
  <c r="T1243" i="17" s="1"/>
  <c r="BV1245" i="17" s="1"/>
  <c r="R130" i="17"/>
  <c r="R147" i="17"/>
  <c r="R1243" i="17" s="1"/>
  <c r="BV1243" i="17" s="1"/>
  <c r="R144" i="17"/>
  <c r="R1153" i="17" s="1"/>
  <c r="BV1153" i="17" s="1"/>
  <c r="T158" i="17"/>
  <c r="T1573" i="17" s="1"/>
  <c r="BV1575" i="17" s="1"/>
  <c r="R131" i="17"/>
  <c r="R763" i="17" s="1"/>
  <c r="BV763" i="17" s="1"/>
  <c r="T119" i="17"/>
  <c r="T123" i="17"/>
  <c r="T523" i="17" s="1"/>
  <c r="BV525" i="17" s="1"/>
  <c r="T136" i="17"/>
  <c r="T913" i="17" s="1"/>
  <c r="BV915" i="17" s="1"/>
  <c r="T148" i="17"/>
  <c r="T1273" i="17" s="1"/>
  <c r="BV1275" i="17" s="1"/>
  <c r="T117" i="17"/>
  <c r="T343" i="17" s="1"/>
  <c r="BV345" i="17" s="1"/>
  <c r="T131" i="17"/>
  <c r="T763" i="17" s="1"/>
  <c r="BV765" i="17" s="1"/>
  <c r="R139" i="17"/>
  <c r="R1003" i="17" s="1"/>
  <c r="BV1003" i="17" s="1"/>
  <c r="T152" i="17"/>
  <c r="T1393" i="17" s="1"/>
  <c r="BV1395" i="17" s="1"/>
  <c r="R128" i="17"/>
  <c r="R673" i="17" s="1"/>
  <c r="T124" i="17"/>
  <c r="T553" i="17" s="1"/>
  <c r="BV555" i="17" s="1"/>
  <c r="R126" i="17"/>
  <c r="R613" i="17" s="1"/>
  <c r="BV613" i="17" s="1"/>
  <c r="R140" i="17"/>
  <c r="R1033" i="17" s="1"/>
  <c r="BV1033" i="17" s="1"/>
  <c r="T129" i="17"/>
  <c r="T703" i="17" s="1"/>
  <c r="BV705" i="17" s="1"/>
  <c r="T137" i="17"/>
  <c r="T943" i="17" s="1"/>
  <c r="BV945" i="17" s="1"/>
  <c r="R146" i="17"/>
  <c r="R1213" i="17" s="1"/>
  <c r="BV1213" i="17" s="1"/>
  <c r="R141" i="17"/>
  <c r="R1063" i="17" s="1"/>
  <c r="BV1063" i="17" s="1"/>
  <c r="T157" i="17"/>
  <c r="T1543" i="17" s="1"/>
  <c r="BV1545" i="17" s="1"/>
  <c r="R136" i="17"/>
  <c r="T132" i="17"/>
  <c r="T135" i="17"/>
  <c r="T883" i="17" s="1"/>
  <c r="BV885" i="17" s="1"/>
  <c r="T118" i="17"/>
  <c r="R121" i="17"/>
  <c r="R463" i="17" s="1"/>
  <c r="BV463" i="17" s="1"/>
  <c r="R138" i="17"/>
  <c r="T138" i="17"/>
  <c r="T973" i="17" s="1"/>
  <c r="BV975" i="17" s="1"/>
  <c r="T142" i="17"/>
  <c r="T1093" i="17" s="1"/>
  <c r="BV1095" i="17" s="1"/>
  <c r="T150" i="17"/>
  <c r="R118" i="17"/>
  <c r="R373" i="17" s="1"/>
  <c r="BV373" i="17" s="1"/>
  <c r="T116" i="17"/>
  <c r="T216" i="17" s="1"/>
  <c r="T314" i="17" s="1"/>
  <c r="T139" i="17"/>
  <c r="T1003" i="17" s="1"/>
  <c r="BV1005" i="17" s="1"/>
  <c r="R152" i="17"/>
  <c r="R1393" i="17" s="1"/>
  <c r="BV1393" i="17" s="1"/>
  <c r="T153" i="17"/>
  <c r="T1423" i="17" s="1"/>
  <c r="BV1425" i="17" s="1"/>
  <c r="R143" i="17"/>
  <c r="R1123" i="17" s="1"/>
  <c r="BV1123" i="17" s="1"/>
  <c r="T126" i="17"/>
  <c r="R122" i="17"/>
  <c r="R493" i="17" s="1"/>
  <c r="BV493" i="17" s="1"/>
  <c r="R119" i="17"/>
  <c r="T155" i="17"/>
  <c r="R116" i="17"/>
  <c r="R313" i="17" s="1"/>
  <c r="BV313" i="17" s="1"/>
  <c r="T156" i="17"/>
  <c r="T145" i="17"/>
  <c r="T1183" i="17" s="1"/>
  <c r="BV1185" i="17" s="1"/>
  <c r="R137" i="17"/>
  <c r="R151" i="17"/>
  <c r="R124" i="17"/>
  <c r="R553" i="17" s="1"/>
  <c r="BV553" i="17" s="1"/>
  <c r="R155" i="17"/>
  <c r="R1483" i="17" s="1"/>
  <c r="BV1483" i="17" s="1"/>
  <c r="T121" i="17"/>
  <c r="R256" i="17" l="1"/>
  <c r="R1514" i="17" s="1"/>
  <c r="R258" i="17"/>
  <c r="R1574" i="17" s="1"/>
  <c r="R247" i="17"/>
  <c r="R1244" i="17" s="1"/>
  <c r="R241" i="17"/>
  <c r="R1064" i="17" s="1"/>
  <c r="R254" i="17"/>
  <c r="R1454" i="17" s="1"/>
  <c r="T247" i="17"/>
  <c r="T1244" i="17" s="1"/>
  <c r="T250" i="17"/>
  <c r="T1334" i="17" s="1"/>
  <c r="T1333" i="17"/>
  <c r="BV1335" i="17" s="1"/>
  <c r="R236" i="17"/>
  <c r="R914" i="17" s="1"/>
  <c r="R913" i="17"/>
  <c r="BV913" i="17" s="1"/>
  <c r="R235" i="17"/>
  <c r="R884" i="17" s="1"/>
  <c r="R883" i="17"/>
  <c r="BV883" i="17" s="1"/>
  <c r="R231" i="17"/>
  <c r="R764" i="17" s="1"/>
  <c r="T228" i="17"/>
  <c r="T674" i="17" s="1"/>
  <c r="T673" i="17"/>
  <c r="BV675" i="17" s="1"/>
  <c r="R229" i="17"/>
  <c r="R704" i="17" s="1"/>
  <c r="R703" i="17"/>
  <c r="BV703" i="17" s="1"/>
  <c r="T233" i="17"/>
  <c r="T824" i="17" s="1"/>
  <c r="T823" i="17"/>
  <c r="BV825" i="17" s="1"/>
  <c r="T223" i="17"/>
  <c r="T524" i="17" s="1"/>
  <c r="T244" i="17"/>
  <c r="T1154" i="17" s="1"/>
  <c r="T1153" i="17"/>
  <c r="BV1155" i="17" s="1"/>
  <c r="R251" i="17"/>
  <c r="R1364" i="17" s="1"/>
  <c r="R1363" i="17"/>
  <c r="BV1363" i="17" s="1"/>
  <c r="R237" i="17"/>
  <c r="R944" i="17" s="1"/>
  <c r="R943" i="17"/>
  <c r="BV943" i="17" s="1"/>
  <c r="T256" i="17"/>
  <c r="T1514" i="17" s="1"/>
  <c r="T1513" i="17"/>
  <c r="BV1515" i="17" s="1"/>
  <c r="T255" i="17"/>
  <c r="T1484" i="17" s="1"/>
  <c r="T1483" i="17"/>
  <c r="BV1485" i="17" s="1"/>
  <c r="R222" i="17"/>
  <c r="R494" i="17" s="1"/>
  <c r="R238" i="17"/>
  <c r="R974" i="17" s="1"/>
  <c r="R973" i="17"/>
  <c r="BV973" i="17" s="1"/>
  <c r="T232" i="17"/>
  <c r="T794" i="17" s="1"/>
  <c r="T793" i="17"/>
  <c r="BV795" i="17" s="1"/>
  <c r="T231" i="17"/>
  <c r="T764" i="17" s="1"/>
  <c r="R230" i="17"/>
  <c r="R734" i="17" s="1"/>
  <c r="R733" i="17"/>
  <c r="BV733" i="17" s="1"/>
  <c r="T254" i="17"/>
  <c r="T1454" i="17" s="1"/>
  <c r="T1453" i="17"/>
  <c r="BV1455" i="17" s="1"/>
  <c r="T226" i="17"/>
  <c r="T614" i="17" s="1"/>
  <c r="T613" i="17"/>
  <c r="BV615" i="17" s="1"/>
  <c r="T644" i="17"/>
  <c r="T234" i="17"/>
  <c r="T854" i="17" s="1"/>
  <c r="T251" i="17"/>
  <c r="T1364" i="17" s="1"/>
  <c r="T221" i="17"/>
  <c r="T464" i="17" s="1"/>
  <c r="T463" i="17"/>
  <c r="BV465" i="17" s="1"/>
  <c r="R243" i="17"/>
  <c r="R1124" i="17" s="1"/>
  <c r="R218" i="17"/>
  <c r="R374" i="17" s="1"/>
  <c r="T229" i="17"/>
  <c r="T704" i="17" s="1"/>
  <c r="R244" i="17"/>
  <c r="R1154" i="17" s="1"/>
  <c r="BV673" i="17"/>
  <c r="R643" i="17"/>
  <c r="BV643" i="17" s="1"/>
  <c r="R233" i="17"/>
  <c r="R824" i="17" s="1"/>
  <c r="R249" i="17"/>
  <c r="R1304" i="17" s="1"/>
  <c r="T222" i="17"/>
  <c r="T494" i="17" s="1"/>
  <c r="T493" i="17"/>
  <c r="BV495" i="17" s="1"/>
  <c r="R221" i="17"/>
  <c r="R464" i="17" s="1"/>
  <c r="T218" i="17"/>
  <c r="T374" i="17" s="1"/>
  <c r="T373" i="17"/>
  <c r="BV375" i="17" s="1"/>
  <c r="T225" i="17"/>
  <c r="T584" i="17" s="1"/>
  <c r="R219" i="17"/>
  <c r="R404" i="17" s="1"/>
  <c r="R403" i="17"/>
  <c r="BV403" i="17" s="1"/>
  <c r="T239" i="17"/>
  <c r="T1004" i="17" s="1"/>
  <c r="T242" i="17"/>
  <c r="T1094" i="17" s="1"/>
  <c r="R223" i="17"/>
  <c r="R524" i="17" s="1"/>
  <c r="T220" i="17"/>
  <c r="T434" i="17" s="1"/>
  <c r="T433" i="17"/>
  <c r="BV435" i="17" s="1"/>
  <c r="T219" i="17"/>
  <c r="T404" i="17" s="1"/>
  <c r="T403" i="17"/>
  <c r="BV405" i="17" s="1"/>
  <c r="T313" i="17"/>
  <c r="BV315" i="17" s="1"/>
  <c r="T643" i="17"/>
  <c r="BV645" i="17" s="1"/>
  <c r="R220" i="17"/>
  <c r="R434" i="17" s="1"/>
  <c r="R433" i="17"/>
  <c r="BV433" i="17" s="1"/>
  <c r="L644" i="17"/>
  <c r="R252" i="17"/>
  <c r="R1394" i="17" s="1"/>
  <c r="T235" i="17"/>
  <c r="T884" i="17" s="1"/>
  <c r="R246" i="17"/>
  <c r="R1214" i="17" s="1"/>
  <c r="T252" i="17"/>
  <c r="T1394" i="17" s="1"/>
  <c r="T217" i="17"/>
  <c r="T344" i="17" s="1"/>
  <c r="R234" i="17"/>
  <c r="R854" i="17" s="1"/>
  <c r="T249" i="17"/>
  <c r="T1304" i="17" s="1"/>
  <c r="R216" i="17"/>
  <c r="R314" i="17" s="1"/>
  <c r="T230" i="17"/>
  <c r="T734" i="17" s="1"/>
  <c r="T237" i="17"/>
  <c r="T944" i="17" s="1"/>
  <c r="R240" i="17"/>
  <c r="R1034" i="17" s="1"/>
  <c r="T248" i="17"/>
  <c r="T1274" i="17" s="1"/>
  <c r="R255" i="17"/>
  <c r="R1484" i="17" s="1"/>
  <c r="R253" i="17"/>
  <c r="R1424" i="17" s="1"/>
  <c r="R250" i="17"/>
  <c r="R1334" i="17" s="1"/>
  <c r="R224" i="17"/>
  <c r="R554" i="17" s="1"/>
  <c r="T245" i="17"/>
  <c r="T1184" i="17" s="1"/>
  <c r="T253" i="17"/>
  <c r="T1424" i="17" s="1"/>
  <c r="T238" i="17"/>
  <c r="T974" i="17" s="1"/>
  <c r="T257" i="17"/>
  <c r="T1544" i="17" s="1"/>
  <c r="R226" i="17"/>
  <c r="R614" i="17" s="1"/>
  <c r="T224" i="17"/>
  <c r="T554" i="17" s="1"/>
  <c r="R239" i="17"/>
  <c r="R1004" i="17" s="1"/>
  <c r="R242" i="17"/>
  <c r="R1094" i="17" s="1"/>
  <c r="R245" i="17"/>
  <c r="R1184" i="17" s="1"/>
  <c r="R228" i="17"/>
  <c r="R674" i="17" s="1"/>
  <c r="T246" i="17"/>
  <c r="T1214" i="17" s="1"/>
  <c r="T236" i="17"/>
  <c r="T914" i="17" s="1"/>
  <c r="T241" i="17"/>
  <c r="T1064" i="17" s="1"/>
  <c r="R225" i="17"/>
  <c r="R584" i="17" s="1"/>
  <c r="T243" i="17"/>
  <c r="T1124" i="17" s="1"/>
  <c r="R248" i="17"/>
  <c r="R1274" i="17" s="1"/>
  <c r="R217" i="17"/>
  <c r="R344" i="17" s="1"/>
  <c r="R227" i="17"/>
  <c r="T258" i="17"/>
  <c r="T1574" i="17" s="1"/>
  <c r="T240" i="17"/>
  <c r="T1034" i="17" s="1"/>
  <c r="R257" i="17"/>
  <c r="R1544" i="17" s="1"/>
  <c r="X312" i="17"/>
  <c r="X315" i="17"/>
  <c r="Z312" i="17"/>
  <c r="Z315" i="17"/>
  <c r="X144" i="17"/>
  <c r="X154" i="17"/>
  <c r="X1453" i="17" s="1"/>
  <c r="BW1453" i="17" s="1"/>
  <c r="Z143" i="17"/>
  <c r="X125" i="17"/>
  <c r="X583" i="17" s="1"/>
  <c r="BW583" i="17" s="1"/>
  <c r="X157" i="17"/>
  <c r="X1543" i="17" s="1"/>
  <c r="BW1543" i="17" s="1"/>
  <c r="Z148" i="17"/>
  <c r="Z1273" i="17" s="1"/>
  <c r="BW1275" i="17" s="1"/>
  <c r="Z116" i="17"/>
  <c r="Z216" i="17" s="1"/>
  <c r="Z314" i="17" s="1"/>
  <c r="Z124" i="17"/>
  <c r="Z553" i="17" s="1"/>
  <c r="BW555" i="17" s="1"/>
  <c r="Z135" i="17"/>
  <c r="Z883" i="17" s="1"/>
  <c r="BW885" i="17" s="1"/>
  <c r="Z144" i="17"/>
  <c r="Z1153" i="17" s="1"/>
  <c r="BW1155" i="17" s="1"/>
  <c r="X139" i="17"/>
  <c r="X1003" i="17" s="1"/>
  <c r="BW1003" i="17" s="1"/>
  <c r="Z156" i="17"/>
  <c r="Z126" i="17"/>
  <c r="Z613" i="17" s="1"/>
  <c r="BW615" i="17" s="1"/>
  <c r="X131" i="17"/>
  <c r="X763" i="17" s="1"/>
  <c r="BW763" i="17" s="1"/>
  <c r="X141" i="17"/>
  <c r="Z123" i="17"/>
  <c r="Z152" i="17"/>
  <c r="Z1393" i="17" s="1"/>
  <c r="BW1395" i="17" s="1"/>
  <c r="X151" i="17"/>
  <c r="X1363" i="17" s="1"/>
  <c r="BW1363" i="17" s="1"/>
  <c r="Z120" i="17"/>
  <c r="Z433" i="17" s="1"/>
  <c r="BW435" i="17" s="1"/>
  <c r="Z138" i="17"/>
  <c r="Z973" i="17" s="1"/>
  <c r="BW975" i="17" s="1"/>
  <c r="X150" i="17"/>
  <c r="X1333" i="17" s="1"/>
  <c r="BW1333" i="17" s="1"/>
  <c r="X145" i="17"/>
  <c r="Z151" i="17"/>
  <c r="Z139" i="17"/>
  <c r="Z1003" i="17" s="1"/>
  <c r="BW1005" i="17" s="1"/>
  <c r="Z130" i="17"/>
  <c r="Z733" i="17" s="1"/>
  <c r="BW735" i="17" s="1"/>
  <c r="X149" i="17"/>
  <c r="X1303" i="17" s="1"/>
  <c r="BW1303" i="17" s="1"/>
  <c r="Z119" i="17"/>
  <c r="Z403" i="17" s="1"/>
  <c r="BW405" i="17" s="1"/>
  <c r="X121" i="17"/>
  <c r="X463" i="17" s="1"/>
  <c r="BW463" i="17" s="1"/>
  <c r="Z131" i="17"/>
  <c r="Z763" i="17" s="1"/>
  <c r="BW765" i="17" s="1"/>
  <c r="Z125" i="17"/>
  <c r="X152" i="17"/>
  <c r="X135" i="17"/>
  <c r="X883" i="17" s="1"/>
  <c r="BW883" i="17" s="1"/>
  <c r="Z133" i="17"/>
  <c r="Z823" i="17" s="1"/>
  <c r="BW825" i="17" s="1"/>
  <c r="X146" i="17"/>
  <c r="X1213" i="17" s="1"/>
  <c r="BW1213" i="17" s="1"/>
  <c r="X147" i="17"/>
  <c r="X1243" i="17" s="1"/>
  <c r="BW1243" i="17" s="1"/>
  <c r="X136" i="17"/>
  <c r="X148" i="17"/>
  <c r="X124" i="17"/>
  <c r="X553" i="17" s="1"/>
  <c r="BW553" i="17" s="1"/>
  <c r="X128" i="17"/>
  <c r="X133" i="17"/>
  <c r="X118" i="17"/>
  <c r="X373" i="17" s="1"/>
  <c r="BW373" i="17" s="1"/>
  <c r="X153" i="17"/>
  <c r="X142" i="17"/>
  <c r="Z117" i="17"/>
  <c r="Z146" i="17"/>
  <c r="Z1213" i="17" s="1"/>
  <c r="BW1215" i="17" s="1"/>
  <c r="Z136" i="17"/>
  <c r="Z913" i="17" s="1"/>
  <c r="BW915" i="17" s="1"/>
  <c r="Z153" i="17"/>
  <c r="Z1423" i="17" s="1"/>
  <c r="BW1425" i="17" s="1"/>
  <c r="X158" i="17"/>
  <c r="X1573" i="17" s="1"/>
  <c r="BW1573" i="17" s="1"/>
  <c r="X127" i="17"/>
  <c r="Z157" i="17"/>
  <c r="Z145" i="17"/>
  <c r="Z1183" i="17" s="1"/>
  <c r="BW1185" i="17" s="1"/>
  <c r="X123" i="17"/>
  <c r="X130" i="17"/>
  <c r="X733" i="17" s="1"/>
  <c r="BW733" i="17" s="1"/>
  <c r="Z121" i="17"/>
  <c r="X120" i="17"/>
  <c r="X433" i="17" s="1"/>
  <c r="BW433" i="17" s="1"/>
  <c r="Z147" i="17"/>
  <c r="Z1243" i="17" s="1"/>
  <c r="BW1245" i="17" s="1"/>
  <c r="Z140" i="17"/>
  <c r="Z1033" i="17" s="1"/>
  <c r="BW1035" i="17" s="1"/>
  <c r="Z132" i="17"/>
  <c r="Z793" i="17" s="1"/>
  <c r="BW795" i="17" s="1"/>
  <c r="Z149" i="17"/>
  <c r="Z1303" i="17" s="1"/>
  <c r="BW1305" i="17" s="1"/>
  <c r="Z141" i="17"/>
  <c r="X143" i="17"/>
  <c r="X1123" i="17" s="1"/>
  <c r="BW1123" i="17" s="1"/>
  <c r="X134" i="17"/>
  <c r="X853" i="17" s="1"/>
  <c r="BW853" i="17" s="1"/>
  <c r="X155" i="17"/>
  <c r="X1483" i="17" s="1"/>
  <c r="BW1483" i="17" s="1"/>
  <c r="Z137" i="17"/>
  <c r="X126" i="17"/>
  <c r="X613" i="17" s="1"/>
  <c r="BW613" i="17" s="1"/>
  <c r="X116" i="17"/>
  <c r="X313" i="17" s="1"/>
  <c r="BW313" i="17" s="1"/>
  <c r="X156" i="17"/>
  <c r="X1513" i="17" s="1"/>
  <c r="BW1513" i="17" s="1"/>
  <c r="X122" i="17"/>
  <c r="X493" i="17" s="1"/>
  <c r="BW493" i="17" s="1"/>
  <c r="X117" i="17"/>
  <c r="X132" i="17"/>
  <c r="Z158" i="17"/>
  <c r="Z1573" i="17" s="1"/>
  <c r="BW1575" i="17" s="1"/>
  <c r="Z118" i="17"/>
  <c r="Z373" i="17" s="1"/>
  <c r="BW375" i="17" s="1"/>
  <c r="X140" i="17"/>
  <c r="Z129" i="17"/>
  <c r="X137" i="17"/>
  <c r="Z127" i="17"/>
  <c r="X129" i="17"/>
  <c r="X119" i="17"/>
  <c r="X403" i="17" s="1"/>
  <c r="BW403" i="17" s="1"/>
  <c r="Z142" i="17"/>
  <c r="Z154" i="17"/>
  <c r="Z1453" i="17" s="1"/>
  <c r="BW1455" i="17" s="1"/>
  <c r="Z122" i="17"/>
  <c r="X138" i="17"/>
  <c r="Z150" i="17"/>
  <c r="Z1333" i="17" s="1"/>
  <c r="BW1335" i="17" s="1"/>
  <c r="Z134" i="17"/>
  <c r="Z128" i="17"/>
  <c r="Z155" i="17"/>
  <c r="Z1483" i="17" s="1"/>
  <c r="BW1485" i="17" s="1"/>
  <c r="Z255" i="17" l="1"/>
  <c r="Z1484" i="17" s="1"/>
  <c r="X226" i="17"/>
  <c r="X614" i="17" s="1"/>
  <c r="X219" i="17"/>
  <c r="X404" i="17" s="1"/>
  <c r="Z313" i="17"/>
  <c r="BW315" i="17" s="1"/>
  <c r="Z220" i="17"/>
  <c r="Z434" i="17" s="1"/>
  <c r="X237" i="17"/>
  <c r="X944" i="17" s="1"/>
  <c r="X943" i="17"/>
  <c r="BW943" i="17" s="1"/>
  <c r="X240" i="17"/>
  <c r="X1034" i="17" s="1"/>
  <c r="X1033" i="17"/>
  <c r="BW1033" i="17" s="1"/>
  <c r="Z234" i="17"/>
  <c r="Z854" i="17" s="1"/>
  <c r="Z853" i="17"/>
  <c r="BW855" i="17" s="1"/>
  <c r="X238" i="17"/>
  <c r="X974" i="17" s="1"/>
  <c r="X973" i="17"/>
  <c r="BW973" i="17" s="1"/>
  <c r="Z254" i="17"/>
  <c r="Z1454" i="17" s="1"/>
  <c r="Z242" i="17"/>
  <c r="Z1094" i="17" s="1"/>
  <c r="Z1093" i="17"/>
  <c r="BW1095" i="17" s="1"/>
  <c r="Z229" i="17"/>
  <c r="Z704" i="17" s="1"/>
  <c r="Z703" i="17"/>
  <c r="BW705" i="17" s="1"/>
  <c r="X232" i="17"/>
  <c r="X794" i="17" s="1"/>
  <c r="X793" i="17"/>
  <c r="BW793" i="17" s="1"/>
  <c r="Z240" i="17"/>
  <c r="Z1034" i="17" s="1"/>
  <c r="Z247" i="17"/>
  <c r="Z1244" i="17" s="1"/>
  <c r="X253" i="17"/>
  <c r="X1424" i="17" s="1"/>
  <c r="X1423" i="17"/>
  <c r="BW1423" i="17" s="1"/>
  <c r="X233" i="17"/>
  <c r="X824" i="17" s="1"/>
  <c r="X823" i="17"/>
  <c r="BW823" i="17" s="1"/>
  <c r="X236" i="17"/>
  <c r="X914" i="17" s="1"/>
  <c r="X913" i="17"/>
  <c r="BW913" i="17" s="1"/>
  <c r="X246" i="17"/>
  <c r="X1214" i="17" s="1"/>
  <c r="X252" i="17"/>
  <c r="X1394" i="17" s="1"/>
  <c r="X1393" i="17"/>
  <c r="BW1393" i="17" s="1"/>
  <c r="Z219" i="17"/>
  <c r="Z404" i="17" s="1"/>
  <c r="X247" i="17"/>
  <c r="X1244" i="17" s="1"/>
  <c r="X245" i="17"/>
  <c r="X1184" i="17" s="1"/>
  <c r="X1183" i="17"/>
  <c r="BW1183" i="17" s="1"/>
  <c r="Z238" i="17"/>
  <c r="Z974" i="17" s="1"/>
  <c r="X250" i="17"/>
  <c r="X1334" i="17" s="1"/>
  <c r="X241" i="17"/>
  <c r="X1064" i="17" s="1"/>
  <c r="X1063" i="17"/>
  <c r="BW1063" i="17" s="1"/>
  <c r="Z244" i="17"/>
  <c r="Z1154" i="17" s="1"/>
  <c r="Z243" i="17"/>
  <c r="Z1124" i="17" s="1"/>
  <c r="Z1123" i="17"/>
  <c r="BW1125" i="17" s="1"/>
  <c r="X244" i="17"/>
  <c r="X1154" i="17" s="1"/>
  <c r="X1153" i="17"/>
  <c r="BW1153" i="17" s="1"/>
  <c r="Z228" i="17"/>
  <c r="Z674" i="17" s="1"/>
  <c r="Z673" i="17"/>
  <c r="BW675" i="17" s="1"/>
  <c r="X229" i="17"/>
  <c r="X704" i="17" s="1"/>
  <c r="X703" i="17"/>
  <c r="BW703" i="17" s="1"/>
  <c r="Z237" i="17"/>
  <c r="Z944" i="17" s="1"/>
  <c r="Z943" i="17"/>
  <c r="BW945" i="17" s="1"/>
  <c r="Z241" i="17"/>
  <c r="Z1064" i="17" s="1"/>
  <c r="Z1063" i="17"/>
  <c r="BW1065" i="17" s="1"/>
  <c r="Z257" i="17"/>
  <c r="Z1544" i="17" s="1"/>
  <c r="Z1543" i="17"/>
  <c r="BW1545" i="17" s="1"/>
  <c r="X216" i="17"/>
  <c r="X314" i="17" s="1"/>
  <c r="X242" i="17"/>
  <c r="X1094" i="17" s="1"/>
  <c r="X1093" i="17"/>
  <c r="BW1093" i="17" s="1"/>
  <c r="X228" i="17"/>
  <c r="X674" i="17" s="1"/>
  <c r="X673" i="17"/>
  <c r="X248" i="17"/>
  <c r="X1274" i="17" s="1"/>
  <c r="X1273" i="17"/>
  <c r="BW1273" i="17" s="1"/>
  <c r="X234" i="17"/>
  <c r="X854" i="17" s="1"/>
  <c r="Z251" i="17"/>
  <c r="Z1364" i="17" s="1"/>
  <c r="Z1363" i="17"/>
  <c r="BW1365" i="17" s="1"/>
  <c r="Z256" i="17"/>
  <c r="Z1514" i="17" s="1"/>
  <c r="Z1513" i="17"/>
  <c r="BW1515" i="17" s="1"/>
  <c r="R644" i="17"/>
  <c r="Z643" i="17"/>
  <c r="BW645" i="17" s="1"/>
  <c r="X243" i="17"/>
  <c r="X1124" i="17" s="1"/>
  <c r="Z222" i="17"/>
  <c r="Z494" i="17" s="1"/>
  <c r="Z493" i="17"/>
  <c r="BW495" i="17" s="1"/>
  <c r="X217" i="17"/>
  <c r="X344" i="17" s="1"/>
  <c r="X343" i="17"/>
  <c r="BW343" i="17" s="1"/>
  <c r="Z226" i="17"/>
  <c r="Z614" i="17" s="1"/>
  <c r="X231" i="17"/>
  <c r="X764" i="17" s="1"/>
  <c r="Z223" i="17"/>
  <c r="Z524" i="17" s="1"/>
  <c r="Z523" i="17"/>
  <c r="BW525" i="17" s="1"/>
  <c r="Z217" i="17"/>
  <c r="Z344" i="17" s="1"/>
  <c r="Z343" i="17"/>
  <c r="BW345" i="17" s="1"/>
  <c r="Z227" i="17"/>
  <c r="X222" i="17"/>
  <c r="X494" i="17" s="1"/>
  <c r="Z232" i="17"/>
  <c r="Z794" i="17" s="1"/>
  <c r="Z221" i="17"/>
  <c r="Z464" i="17" s="1"/>
  <c r="Z463" i="17"/>
  <c r="BW465" i="17" s="1"/>
  <c r="X227" i="17"/>
  <c r="X643" i="17"/>
  <c r="BW643" i="17" s="1"/>
  <c r="BW673" i="17"/>
  <c r="X249" i="17"/>
  <c r="X1304" i="17" s="1"/>
  <c r="Z225" i="17"/>
  <c r="Z584" i="17" s="1"/>
  <c r="Z583" i="17"/>
  <c r="BW585" i="17" s="1"/>
  <c r="Z250" i="17"/>
  <c r="Z1334" i="17" s="1"/>
  <c r="Z258" i="17"/>
  <c r="Z1574" i="17" s="1"/>
  <c r="X223" i="17"/>
  <c r="X524" i="17" s="1"/>
  <c r="X523" i="17"/>
  <c r="BW523" i="17" s="1"/>
  <c r="Z249" i="17"/>
  <c r="Z1304" i="17" s="1"/>
  <c r="X258" i="17"/>
  <c r="X1574" i="17" s="1"/>
  <c r="Z246" i="17"/>
  <c r="Z1214" i="17" s="1"/>
  <c r="Z253" i="17"/>
  <c r="Z1424" i="17" s="1"/>
  <c r="Z233" i="17"/>
  <c r="Z824" i="17" s="1"/>
  <c r="Z235" i="17"/>
  <c r="Z884" i="17" s="1"/>
  <c r="X255" i="17"/>
  <c r="X1484" i="17" s="1"/>
  <c r="X230" i="17"/>
  <c r="X734" i="17" s="1"/>
  <c r="Z245" i="17"/>
  <c r="Z1184" i="17" s="1"/>
  <c r="Z236" i="17"/>
  <c r="Z914" i="17" s="1"/>
  <c r="Z231" i="17"/>
  <c r="Z764" i="17" s="1"/>
  <c r="X221" i="17"/>
  <c r="X464" i="17" s="1"/>
  <c r="X239" i="17"/>
  <c r="X1004" i="17" s="1"/>
  <c r="X257" i="17"/>
  <c r="X1544" i="17" s="1"/>
  <c r="X225" i="17"/>
  <c r="X584" i="17" s="1"/>
  <c r="Z239" i="17"/>
  <c r="Z1004" i="17" s="1"/>
  <c r="Z230" i="17"/>
  <c r="Z734" i="17" s="1"/>
  <c r="X256" i="17"/>
  <c r="X1514" i="17" s="1"/>
  <c r="X235" i="17"/>
  <c r="X884" i="17" s="1"/>
  <c r="Z224" i="17"/>
  <c r="Z554" i="17" s="1"/>
  <c r="X254" i="17"/>
  <c r="X1454" i="17" s="1"/>
  <c r="Z218" i="17"/>
  <c r="Z374" i="17" s="1"/>
  <c r="X220" i="17"/>
  <c r="X434" i="17" s="1"/>
  <c r="X218" i="17"/>
  <c r="X374" i="17" s="1"/>
  <c r="X224" i="17"/>
  <c r="X554" i="17" s="1"/>
  <c r="X251" i="17"/>
  <c r="X1364" i="17" s="1"/>
  <c r="Z252" i="17"/>
  <c r="Z1394" i="17" s="1"/>
  <c r="Z248" i="17"/>
  <c r="Z1274" i="17" s="1"/>
  <c r="AD315" i="17"/>
  <c r="AD312" i="17"/>
  <c r="AF315" i="17"/>
  <c r="AF312" i="17"/>
  <c r="AF153" i="17"/>
  <c r="AF1423" i="17" s="1"/>
  <c r="BX1425" i="17" s="1"/>
  <c r="AD152" i="17"/>
  <c r="AD1393" i="17" s="1"/>
  <c r="BX1393" i="17" s="1"/>
  <c r="AF122" i="17"/>
  <c r="AF133" i="17"/>
  <c r="AF823" i="17" s="1"/>
  <c r="BX825" i="17" s="1"/>
  <c r="AD153" i="17"/>
  <c r="AD1423" i="17" s="1"/>
  <c r="BX1423" i="17" s="1"/>
  <c r="AF147" i="17"/>
  <c r="AF1243" i="17" s="1"/>
  <c r="BX1245" i="17" s="1"/>
  <c r="AD150" i="17"/>
  <c r="AD137" i="17"/>
  <c r="AD123" i="17"/>
  <c r="AD523" i="17" s="1"/>
  <c r="BX523" i="17" s="1"/>
  <c r="AF146" i="17"/>
  <c r="AF1213" i="17" s="1"/>
  <c r="BX1215" i="17" s="1"/>
  <c r="AD118" i="17"/>
  <c r="AD373" i="17" s="1"/>
  <c r="BX373" i="17" s="1"/>
  <c r="AD139" i="17"/>
  <c r="AF142" i="17"/>
  <c r="AF145" i="17"/>
  <c r="AF1183" i="17" s="1"/>
  <c r="BX1185" i="17" s="1"/>
  <c r="AD158" i="17"/>
  <c r="AD1573" i="17" s="1"/>
  <c r="BX1573" i="17" s="1"/>
  <c r="AD136" i="17"/>
  <c r="AD913" i="17" s="1"/>
  <c r="BX913" i="17" s="1"/>
  <c r="AD126" i="17"/>
  <c r="AD613" i="17" s="1"/>
  <c r="BX613" i="17" s="1"/>
  <c r="AF155" i="17"/>
  <c r="AF1483" i="17" s="1"/>
  <c r="BX1485" i="17" s="1"/>
  <c r="AD146" i="17"/>
  <c r="AF116" i="17"/>
  <c r="AF313" i="17" s="1"/>
  <c r="BX315" i="17" s="1"/>
  <c r="AD133" i="17"/>
  <c r="AD154" i="17"/>
  <c r="AF117" i="17"/>
  <c r="AF343" i="17" s="1"/>
  <c r="BX345" i="17" s="1"/>
  <c r="AF150" i="17"/>
  <c r="AF1333" i="17" s="1"/>
  <c r="BX1335" i="17" s="1"/>
  <c r="AD116" i="17"/>
  <c r="AD313" i="17" s="1"/>
  <c r="BX313" i="17" s="1"/>
  <c r="AF138" i="17"/>
  <c r="AF973" i="17" s="1"/>
  <c r="BX975" i="17" s="1"/>
  <c r="AD130" i="17"/>
  <c r="AD733" i="17" s="1"/>
  <c r="BX733" i="17" s="1"/>
  <c r="AD131" i="17"/>
  <c r="AF134" i="17"/>
  <c r="AF853" i="17" s="1"/>
  <c r="BX855" i="17" s="1"/>
  <c r="AF158" i="17"/>
  <c r="AF1573" i="17" s="1"/>
  <c r="BX1575" i="17" s="1"/>
  <c r="AF152" i="17"/>
  <c r="AF1393" i="17" s="1"/>
  <c r="BX1395" i="17" s="1"/>
  <c r="AD157" i="17"/>
  <c r="AD1543" i="17" s="1"/>
  <c r="BX1543" i="17" s="1"/>
  <c r="AF124" i="17"/>
  <c r="AF553" i="17" s="1"/>
  <c r="BX555" i="17" s="1"/>
  <c r="AD147" i="17"/>
  <c r="AD1243" i="17" s="1"/>
  <c r="BX1243" i="17" s="1"/>
  <c r="AF121" i="17"/>
  <c r="AF463" i="17" s="1"/>
  <c r="BX465" i="17" s="1"/>
  <c r="AD127" i="17"/>
  <c r="AD125" i="17"/>
  <c r="AD583" i="17" s="1"/>
  <c r="BX583" i="17" s="1"/>
  <c r="AD143" i="17"/>
  <c r="AD1123" i="17" s="1"/>
  <c r="BX1123" i="17" s="1"/>
  <c r="AF141" i="17"/>
  <c r="AF1063" i="17" s="1"/>
  <c r="BX1065" i="17" s="1"/>
  <c r="AF129" i="17"/>
  <c r="AF703" i="17" s="1"/>
  <c r="BX705" i="17" s="1"/>
  <c r="AD138" i="17"/>
  <c r="AF154" i="17"/>
  <c r="AF1453" i="17" s="1"/>
  <c r="BX1455" i="17" s="1"/>
  <c r="AF125" i="17"/>
  <c r="AF583" i="17" s="1"/>
  <c r="BX585" i="17" s="1"/>
  <c r="AF143" i="17"/>
  <c r="AF1123" i="17" s="1"/>
  <c r="BX1125" i="17" s="1"/>
  <c r="AF130" i="17"/>
  <c r="AF733" i="17" s="1"/>
  <c r="BX735" i="17" s="1"/>
  <c r="AD121" i="17"/>
  <c r="AD463" i="17" s="1"/>
  <c r="BX463" i="17" s="1"/>
  <c r="AF144" i="17"/>
  <c r="AF1153" i="17" s="1"/>
  <c r="BX1155" i="17" s="1"/>
  <c r="AD132" i="17"/>
  <c r="AD793" i="17" s="1"/>
  <c r="BX793" i="17" s="1"/>
  <c r="AD148" i="17"/>
  <c r="AD1273" i="17" s="1"/>
  <c r="BX1273" i="17" s="1"/>
  <c r="AF140" i="17"/>
  <c r="AF1033" i="17" s="1"/>
  <c r="BX1035" i="17" s="1"/>
  <c r="AD145" i="17"/>
  <c r="AD1183" i="17" s="1"/>
  <c r="BX1183" i="17" s="1"/>
  <c r="AD140" i="17"/>
  <c r="AD122" i="17"/>
  <c r="AD493" i="17" s="1"/>
  <c r="BX493" i="17" s="1"/>
  <c r="AF149" i="17"/>
  <c r="AF1303" i="17" s="1"/>
  <c r="BX1305" i="17" s="1"/>
  <c r="AF127" i="17"/>
  <c r="AD155" i="17"/>
  <c r="AD1483" i="17" s="1"/>
  <c r="BX1483" i="17" s="1"/>
  <c r="AD151" i="17"/>
  <c r="AD1363" i="17" s="1"/>
  <c r="BX1363" i="17" s="1"/>
  <c r="AF139" i="17"/>
  <c r="AF156" i="17"/>
  <c r="AF148" i="17"/>
  <c r="AD128" i="17"/>
  <c r="AF123" i="17"/>
  <c r="AF523" i="17" s="1"/>
  <c r="BX525" i="17" s="1"/>
  <c r="AF118" i="17"/>
  <c r="AF119" i="17"/>
  <c r="AF403" i="17" s="1"/>
  <c r="BX405" i="17" s="1"/>
  <c r="AF137" i="17"/>
  <c r="AD134" i="17"/>
  <c r="AD853" i="17" s="1"/>
  <c r="BX853" i="17" s="1"/>
  <c r="AF151" i="17"/>
  <c r="AF1363" i="17" s="1"/>
  <c r="BX1365" i="17" s="1"/>
  <c r="AD119" i="17"/>
  <c r="AF135" i="17"/>
  <c r="AF883" i="17" s="1"/>
  <c r="BX885" i="17" s="1"/>
  <c r="AF120" i="17"/>
  <c r="AF433" i="17" s="1"/>
  <c r="BX435" i="17" s="1"/>
  <c r="AD141" i="17"/>
  <c r="AD156" i="17"/>
  <c r="AF157" i="17"/>
  <c r="AF128" i="17"/>
  <c r="AF673" i="17" s="1"/>
  <c r="AF132" i="17"/>
  <c r="AF793" i="17" s="1"/>
  <c r="BX795" i="17" s="1"/>
  <c r="AD135" i="17"/>
  <c r="AD129" i="17"/>
  <c r="AD703" i="17" s="1"/>
  <c r="BX703" i="17" s="1"/>
  <c r="AD144" i="17"/>
  <c r="AD1153" i="17" s="1"/>
  <c r="BX1153" i="17" s="1"/>
  <c r="AD149" i="17"/>
  <c r="AF131" i="17"/>
  <c r="AD117" i="17"/>
  <c r="AD343" i="17" s="1"/>
  <c r="BX343" i="17" s="1"/>
  <c r="AF126" i="17"/>
  <c r="AF613" i="17" s="1"/>
  <c r="BX615" i="17" s="1"/>
  <c r="AD124" i="17"/>
  <c r="AD120" i="17"/>
  <c r="AD433" i="17" s="1"/>
  <c r="BX433" i="17" s="1"/>
  <c r="AD142" i="17"/>
  <c r="AF136" i="17"/>
  <c r="AF913" i="17" s="1"/>
  <c r="BX915" i="17" s="1"/>
  <c r="AD216" i="17" l="1"/>
  <c r="AD314" i="17" s="1"/>
  <c r="AF244" i="17"/>
  <c r="AF1154" i="17" s="1"/>
  <c r="AF240" i="17"/>
  <c r="AF1034" i="17" s="1"/>
  <c r="AF254" i="17"/>
  <c r="AF1454" i="17" s="1"/>
  <c r="AF231" i="17"/>
  <c r="AF764" i="17" s="1"/>
  <c r="AF763" i="17"/>
  <c r="BX765" i="17" s="1"/>
  <c r="AD235" i="17"/>
  <c r="AD884" i="17" s="1"/>
  <c r="AD883" i="17"/>
  <c r="BX883" i="17" s="1"/>
  <c r="AF248" i="17"/>
  <c r="AF1274" i="17" s="1"/>
  <c r="AF1273" i="17"/>
  <c r="BX1275" i="17" s="1"/>
  <c r="AF236" i="17"/>
  <c r="AF914" i="17" s="1"/>
  <c r="AD242" i="17"/>
  <c r="AD1094" i="17" s="1"/>
  <c r="AD1093" i="17"/>
  <c r="BX1093" i="17" s="1"/>
  <c r="AD249" i="17"/>
  <c r="AD1304" i="17" s="1"/>
  <c r="AD1303" i="17"/>
  <c r="BX1303" i="17" s="1"/>
  <c r="AF257" i="17"/>
  <c r="AF1544" i="17" s="1"/>
  <c r="AF1543" i="17"/>
  <c r="BX1545" i="17" s="1"/>
  <c r="AD241" i="17"/>
  <c r="AD1064" i="17" s="1"/>
  <c r="AD1063" i="17"/>
  <c r="BX1063" i="17" s="1"/>
  <c r="AF237" i="17"/>
  <c r="AF944" i="17" s="1"/>
  <c r="AF943" i="17"/>
  <c r="BX945" i="17" s="1"/>
  <c r="AD228" i="17"/>
  <c r="AD674" i="17" s="1"/>
  <c r="AD673" i="17"/>
  <c r="AF256" i="17"/>
  <c r="AF1514" i="17" s="1"/>
  <c r="AF1513" i="17"/>
  <c r="BX1515" i="17" s="1"/>
  <c r="AD231" i="17"/>
  <c r="AD764" i="17" s="1"/>
  <c r="AD763" i="17"/>
  <c r="BX763" i="17" s="1"/>
  <c r="AF217" i="17"/>
  <c r="AF344" i="17" s="1"/>
  <c r="AD254" i="17"/>
  <c r="AD1454" i="17" s="1"/>
  <c r="AD1453" i="17"/>
  <c r="BX1453" i="17" s="1"/>
  <c r="AF245" i="17"/>
  <c r="AF1184" i="17" s="1"/>
  <c r="AF242" i="17"/>
  <c r="AF1094" i="17" s="1"/>
  <c r="AF1093" i="17"/>
  <c r="BX1095" i="17" s="1"/>
  <c r="AD218" i="17"/>
  <c r="AD374" i="17" s="1"/>
  <c r="AD256" i="17"/>
  <c r="AD1514" i="17" s="1"/>
  <c r="AD1513" i="17"/>
  <c r="BX1513" i="17" s="1"/>
  <c r="AF239" i="17"/>
  <c r="AF1004" i="17" s="1"/>
  <c r="AF1003" i="17"/>
  <c r="BX1005" i="17" s="1"/>
  <c r="AD240" i="17"/>
  <c r="AD1034" i="17" s="1"/>
  <c r="AD1033" i="17"/>
  <c r="BX1033" i="17" s="1"/>
  <c r="AD238" i="17"/>
  <c r="AD974" i="17" s="1"/>
  <c r="AD973" i="17"/>
  <c r="BX973" i="17" s="1"/>
  <c r="AD233" i="17"/>
  <c r="AD824" i="17" s="1"/>
  <c r="AD823" i="17"/>
  <c r="BX823" i="17" s="1"/>
  <c r="AD246" i="17"/>
  <c r="AD1214" i="17" s="1"/>
  <c r="AD1213" i="17"/>
  <c r="BX1213" i="17" s="1"/>
  <c r="AD239" i="17"/>
  <c r="AD1004" i="17" s="1"/>
  <c r="AD1003" i="17"/>
  <c r="BX1003" i="17" s="1"/>
  <c r="AD237" i="17"/>
  <c r="AD944" i="17" s="1"/>
  <c r="AD943" i="17"/>
  <c r="BX943" i="17" s="1"/>
  <c r="AD250" i="17"/>
  <c r="AD1334" i="17" s="1"/>
  <c r="AD1333" i="17"/>
  <c r="BX1333" i="17" s="1"/>
  <c r="AD219" i="17"/>
  <c r="AD404" i="17" s="1"/>
  <c r="AD403" i="17"/>
  <c r="BX403" i="17" s="1"/>
  <c r="AF224" i="17"/>
  <c r="AF554" i="17" s="1"/>
  <c r="AF643" i="17"/>
  <c r="BX645" i="17" s="1"/>
  <c r="BX675" i="17"/>
  <c r="AF230" i="17"/>
  <c r="AF734" i="17" s="1"/>
  <c r="AF249" i="17"/>
  <c r="AF1304" i="17" s="1"/>
  <c r="AF222" i="17"/>
  <c r="AF494" i="17" s="1"/>
  <c r="AF493" i="17"/>
  <c r="BX495" i="17" s="1"/>
  <c r="AF216" i="17"/>
  <c r="AF314" i="17" s="1"/>
  <c r="AD248" i="17"/>
  <c r="AD1274" i="17" s="1"/>
  <c r="AD226" i="17"/>
  <c r="AD614" i="17" s="1"/>
  <c r="AF253" i="17"/>
  <c r="AF1424" i="17" s="1"/>
  <c r="Z644" i="17"/>
  <c r="AD643" i="17"/>
  <c r="BX643" i="17" s="1"/>
  <c r="BX673" i="17"/>
  <c r="AD224" i="17"/>
  <c r="AD554" i="17" s="1"/>
  <c r="AD553" i="17"/>
  <c r="BX553" i="17" s="1"/>
  <c r="AF226" i="17"/>
  <c r="AF614" i="17" s="1"/>
  <c r="AF220" i="17"/>
  <c r="AF434" i="17" s="1"/>
  <c r="AF218" i="17"/>
  <c r="AF374" i="17" s="1"/>
  <c r="AF373" i="17"/>
  <c r="BX375" i="17" s="1"/>
  <c r="AD232" i="17"/>
  <c r="AD794" i="17" s="1"/>
  <c r="AF225" i="17"/>
  <c r="AF584" i="17" s="1"/>
  <c r="AF221" i="17"/>
  <c r="AF464" i="17" s="1"/>
  <c r="AD223" i="17"/>
  <c r="AD524" i="17" s="1"/>
  <c r="AF241" i="17"/>
  <c r="AF1064" i="17" s="1"/>
  <c r="AD236" i="17"/>
  <c r="AD914" i="17" s="1"/>
  <c r="X644" i="17"/>
  <c r="AD251" i="17"/>
  <c r="AD1364" i="17" s="1"/>
  <c r="AF227" i="17"/>
  <c r="AD221" i="17"/>
  <c r="AD464" i="17" s="1"/>
  <c r="AF238" i="17"/>
  <c r="AF974" i="17" s="1"/>
  <c r="AF246" i="17"/>
  <c r="AF1214" i="17" s="1"/>
  <c r="AD220" i="17"/>
  <c r="AD434" i="17" s="1"/>
  <c r="AD244" i="17"/>
  <c r="AD1154" i="17" s="1"/>
  <c r="AF232" i="17"/>
  <c r="AF794" i="17" s="1"/>
  <c r="AF228" i="17"/>
  <c r="AF674" i="17" s="1"/>
  <c r="AF235" i="17"/>
  <c r="AF884" i="17" s="1"/>
  <c r="AF251" i="17"/>
  <c r="AF1364" i="17" s="1"/>
  <c r="AD230" i="17"/>
  <c r="AD734" i="17" s="1"/>
  <c r="AD258" i="17"/>
  <c r="AD1574" i="17" s="1"/>
  <c r="AD234" i="17"/>
  <c r="AD854" i="17" s="1"/>
  <c r="AF243" i="17"/>
  <c r="AF1124" i="17" s="1"/>
  <c r="AF223" i="17"/>
  <c r="AF524" i="17" s="1"/>
  <c r="AD225" i="17"/>
  <c r="AD584" i="17" s="1"/>
  <c r="AD257" i="17"/>
  <c r="AD1544" i="17" s="1"/>
  <c r="AF250" i="17"/>
  <c r="AF1334" i="17" s="1"/>
  <c r="AD217" i="17"/>
  <c r="AD344" i="17" s="1"/>
  <c r="AD229" i="17"/>
  <c r="AD704" i="17" s="1"/>
  <c r="AF219" i="17"/>
  <c r="AF404" i="17" s="1"/>
  <c r="AD222" i="17"/>
  <c r="AD494" i="17" s="1"/>
  <c r="AD245" i="17"/>
  <c r="AD1184" i="17" s="1"/>
  <c r="AD255" i="17"/>
  <c r="AD1484" i="17" s="1"/>
  <c r="AD227" i="17"/>
  <c r="AF255" i="17"/>
  <c r="AF1484" i="17" s="1"/>
  <c r="AD247" i="17"/>
  <c r="AD1244" i="17" s="1"/>
  <c r="AF234" i="17"/>
  <c r="AF854" i="17" s="1"/>
  <c r="AF229" i="17"/>
  <c r="AF704" i="17" s="1"/>
  <c r="AD243" i="17"/>
  <c r="AD1124" i="17" s="1"/>
  <c r="AF252" i="17"/>
  <c r="AF1394" i="17" s="1"/>
  <c r="AF258" i="17"/>
  <c r="AF1574" i="17" s="1"/>
  <c r="AD253" i="17"/>
  <c r="AD1424" i="17" s="1"/>
  <c r="AF247" i="17"/>
  <c r="AF1244" i="17" s="1"/>
  <c r="AF233" i="17"/>
  <c r="AF824" i="17" s="1"/>
  <c r="AD252" i="17"/>
  <c r="AD1394" i="17" s="1"/>
  <c r="AJ312" i="17"/>
  <c r="AJ315" i="17"/>
  <c r="AL315" i="17"/>
  <c r="AL312" i="17"/>
  <c r="AJ151" i="17"/>
  <c r="AJ1363" i="17" s="1"/>
  <c r="BY1363" i="17" s="1"/>
  <c r="AL140" i="17"/>
  <c r="AL152" i="17"/>
  <c r="AL1393" i="17" s="1"/>
  <c r="BY1395" i="17" s="1"/>
  <c r="AJ156" i="17"/>
  <c r="AJ154" i="17"/>
  <c r="AL141" i="17"/>
  <c r="AL1063" i="17" s="1"/>
  <c r="BY1065" i="17" s="1"/>
  <c r="AL139" i="17"/>
  <c r="AL1003" i="17" s="1"/>
  <c r="BY1005" i="17" s="1"/>
  <c r="AL127" i="17"/>
  <c r="AJ133" i="17"/>
  <c r="AJ823" i="17" s="1"/>
  <c r="BY823" i="17" s="1"/>
  <c r="AJ137" i="17"/>
  <c r="AJ943" i="17" s="1"/>
  <c r="BY943" i="17" s="1"/>
  <c r="AL155" i="17"/>
  <c r="AL145" i="17"/>
  <c r="AL1183" i="17" s="1"/>
  <c r="BY1185" i="17" s="1"/>
  <c r="AL122" i="17"/>
  <c r="AL493" i="17" s="1"/>
  <c r="BY495" i="17" s="1"/>
  <c r="AJ157" i="17"/>
  <c r="AJ150" i="17"/>
  <c r="AL153" i="17"/>
  <c r="AJ136" i="17"/>
  <c r="AJ913" i="17" s="1"/>
  <c r="BY913" i="17" s="1"/>
  <c r="AJ148" i="17"/>
  <c r="AJ155" i="17"/>
  <c r="AJ1483" i="17" s="1"/>
  <c r="BY1483" i="17" s="1"/>
  <c r="AJ123" i="17"/>
  <c r="AJ523" i="17" s="1"/>
  <c r="BY523" i="17" s="1"/>
  <c r="AJ130" i="17"/>
  <c r="AJ733" i="17" s="1"/>
  <c r="BY733" i="17" s="1"/>
  <c r="AJ127" i="17"/>
  <c r="AJ128" i="17"/>
  <c r="AJ673" i="17" s="1"/>
  <c r="AJ143" i="17"/>
  <c r="AJ1123" i="17" s="1"/>
  <c r="BY1123" i="17" s="1"/>
  <c r="AL154" i="17"/>
  <c r="AL1453" i="17" s="1"/>
  <c r="BY1455" i="17" s="1"/>
  <c r="AJ147" i="17"/>
  <c r="AJ1243" i="17" s="1"/>
  <c r="BY1243" i="17" s="1"/>
  <c r="AL119" i="17"/>
  <c r="AL403" i="17" s="1"/>
  <c r="BY405" i="17" s="1"/>
  <c r="AJ122" i="17"/>
  <c r="AJ493" i="17" s="1"/>
  <c r="BY493" i="17" s="1"/>
  <c r="AL125" i="17"/>
  <c r="AL583" i="17" s="1"/>
  <c r="BY585" i="17" s="1"/>
  <c r="AJ144" i="17"/>
  <c r="AJ149" i="17"/>
  <c r="AJ1303" i="17" s="1"/>
  <c r="BY1303" i="17" s="1"/>
  <c r="AL120" i="17"/>
  <c r="AL433" i="17" s="1"/>
  <c r="BY435" i="17" s="1"/>
  <c r="AL151" i="17"/>
  <c r="AL138" i="17"/>
  <c r="AL973" i="17" s="1"/>
  <c r="BY975" i="17" s="1"/>
  <c r="AJ135" i="17"/>
  <c r="AJ883" i="17" s="1"/>
  <c r="BY883" i="17" s="1"/>
  <c r="AL117" i="17"/>
  <c r="AL343" i="17" s="1"/>
  <c r="BY345" i="17" s="1"/>
  <c r="AJ158" i="17"/>
  <c r="AJ1573" i="17" s="1"/>
  <c r="BY1573" i="17" s="1"/>
  <c r="AJ132" i="17"/>
  <c r="AL146" i="17"/>
  <c r="AL136" i="17"/>
  <c r="AL913" i="17" s="1"/>
  <c r="BY915" i="17" s="1"/>
  <c r="AJ117" i="17"/>
  <c r="AJ343" i="17" s="1"/>
  <c r="BY343" i="17" s="1"/>
  <c r="AL126" i="17"/>
  <c r="AL613" i="17" s="1"/>
  <c r="BY615" i="17" s="1"/>
  <c r="AL118" i="17"/>
  <c r="AJ129" i="17"/>
  <c r="AL135" i="17"/>
  <c r="AJ121" i="17"/>
  <c r="AL144" i="17"/>
  <c r="AL1153" i="17" s="1"/>
  <c r="BY1155" i="17" s="1"/>
  <c r="AL156" i="17"/>
  <c r="AL1513" i="17" s="1"/>
  <c r="BY1515" i="17" s="1"/>
  <c r="AJ126" i="17"/>
  <c r="AJ613" i="17" s="1"/>
  <c r="BY613" i="17" s="1"/>
  <c r="AJ139" i="17"/>
  <c r="AJ118" i="17"/>
  <c r="AJ373" i="17" s="1"/>
  <c r="BY373" i="17" s="1"/>
  <c r="AL131" i="17"/>
  <c r="AL763" i="17" s="1"/>
  <c r="BY765" i="17" s="1"/>
  <c r="AJ142" i="17"/>
  <c r="AJ1093" i="17" s="1"/>
  <c r="BY1093" i="17" s="1"/>
  <c r="AJ140" i="17"/>
  <c r="AJ1033" i="17" s="1"/>
  <c r="BY1033" i="17" s="1"/>
  <c r="AL142" i="17"/>
  <c r="AL1093" i="17" s="1"/>
  <c r="BY1095" i="17" s="1"/>
  <c r="AJ152" i="17"/>
  <c r="AJ1393" i="17" s="1"/>
  <c r="BY1393" i="17" s="1"/>
  <c r="AL133" i="17"/>
  <c r="AL823" i="17" s="1"/>
  <c r="BY825" i="17" s="1"/>
  <c r="AJ119" i="17"/>
  <c r="AJ403" i="17" s="1"/>
  <c r="BY403" i="17" s="1"/>
  <c r="AL128" i="17"/>
  <c r="AL149" i="17"/>
  <c r="AL1303" i="17" s="1"/>
  <c r="BY1305" i="17" s="1"/>
  <c r="AL157" i="17"/>
  <c r="AL143" i="17"/>
  <c r="AL1123" i="17" s="1"/>
  <c r="BY1125" i="17" s="1"/>
  <c r="AL123" i="17"/>
  <c r="AL523" i="17" s="1"/>
  <c r="BY525" i="17" s="1"/>
  <c r="AL147" i="17"/>
  <c r="AJ120" i="17"/>
  <c r="AJ433" i="17" s="1"/>
  <c r="BY433" i="17" s="1"/>
  <c r="AL129" i="17"/>
  <c r="AJ153" i="17"/>
  <c r="AJ145" i="17"/>
  <c r="AL132" i="17"/>
  <c r="AL793" i="17" s="1"/>
  <c r="BY795" i="17" s="1"/>
  <c r="AL148" i="17"/>
  <c r="AL1273" i="17" s="1"/>
  <c r="BY1275" i="17" s="1"/>
  <c r="AJ141" i="17"/>
  <c r="AJ1063" i="17" s="1"/>
  <c r="BY1063" i="17" s="1"/>
  <c r="AL158" i="17"/>
  <c r="AL130" i="17"/>
  <c r="AL116" i="17"/>
  <c r="AL313" i="17" s="1"/>
  <c r="BY315" i="17" s="1"/>
  <c r="AJ138" i="17"/>
  <c r="AJ973" i="17" s="1"/>
  <c r="BY973" i="17" s="1"/>
  <c r="AJ125" i="17"/>
  <c r="AJ583" i="17" s="1"/>
  <c r="BY583" i="17" s="1"/>
  <c r="AJ131" i="17"/>
  <c r="AJ763" i="17" s="1"/>
  <c r="BY763" i="17" s="1"/>
  <c r="AJ134" i="17"/>
  <c r="AJ853" i="17" s="1"/>
  <c r="BY853" i="17" s="1"/>
  <c r="AL137" i="17"/>
  <c r="AL943" i="17" s="1"/>
  <c r="BY945" i="17" s="1"/>
  <c r="AL121" i="17"/>
  <c r="AL463" i="17" s="1"/>
  <c r="BY465" i="17" s="1"/>
  <c r="AL124" i="17"/>
  <c r="AL553" i="17" s="1"/>
  <c r="BY555" i="17" s="1"/>
  <c r="AJ116" i="17"/>
  <c r="AJ146" i="17"/>
  <c r="AJ124" i="17"/>
  <c r="AJ553" i="17" s="1"/>
  <c r="BY553" i="17" s="1"/>
  <c r="AL134" i="17"/>
  <c r="AL150" i="17"/>
  <c r="AL1333" i="17" s="1"/>
  <c r="BY1335" i="17" s="1"/>
  <c r="AL221" i="17" l="1"/>
  <c r="AL464" i="17" s="1"/>
  <c r="AJ218" i="17"/>
  <c r="AJ374" i="17" s="1"/>
  <c r="AL233" i="17"/>
  <c r="AL824" i="17" s="1"/>
  <c r="AJ238" i="17"/>
  <c r="AJ974" i="17" s="1"/>
  <c r="AL242" i="17"/>
  <c r="AL1094" i="17" s="1"/>
  <c r="AL220" i="17"/>
  <c r="AL434" i="17" s="1"/>
  <c r="AJ228" i="17"/>
  <c r="AJ674" i="17" s="1"/>
  <c r="AJ240" i="17"/>
  <c r="AJ1034" i="17" s="1"/>
  <c r="AJ243" i="17"/>
  <c r="AJ1124" i="17" s="1"/>
  <c r="AJ224" i="17"/>
  <c r="AJ554" i="17" s="1"/>
  <c r="AL243" i="17"/>
  <c r="AL1124" i="17" s="1"/>
  <c r="AJ252" i="17"/>
  <c r="AJ1394" i="17" s="1"/>
  <c r="AL239" i="17"/>
  <c r="AL1004" i="17" s="1"/>
  <c r="AJ246" i="17"/>
  <c r="AJ1214" i="17" s="1"/>
  <c r="AJ1213" i="17"/>
  <c r="BY1213" i="17" s="1"/>
  <c r="AL229" i="17"/>
  <c r="AL704" i="17" s="1"/>
  <c r="AL703" i="17"/>
  <c r="BY705" i="17" s="1"/>
  <c r="AL228" i="17"/>
  <c r="AL674" i="17" s="1"/>
  <c r="AL673" i="17"/>
  <c r="AL250" i="17"/>
  <c r="AL1334" i="17" s="1"/>
  <c r="AL234" i="17"/>
  <c r="AL854" i="17" s="1"/>
  <c r="AL853" i="17"/>
  <c r="BY855" i="17" s="1"/>
  <c r="AJ231" i="17"/>
  <c r="AJ764" i="17" s="1"/>
  <c r="AL230" i="17"/>
  <c r="AL734" i="17" s="1"/>
  <c r="AL733" i="17"/>
  <c r="BY735" i="17" s="1"/>
  <c r="AJ253" i="17"/>
  <c r="AJ1424" i="17" s="1"/>
  <c r="AJ1423" i="17"/>
  <c r="BY1423" i="17" s="1"/>
  <c r="AJ226" i="17"/>
  <c r="AJ614" i="17" s="1"/>
  <c r="AJ229" i="17"/>
  <c r="AJ704" i="17" s="1"/>
  <c r="AJ703" i="17"/>
  <c r="BY703" i="17" s="1"/>
  <c r="AL226" i="17"/>
  <c r="AL614" i="17" s="1"/>
  <c r="AJ217" i="17"/>
  <c r="AJ344" i="17" s="1"/>
  <c r="AL236" i="17"/>
  <c r="AL914" i="17" s="1"/>
  <c r="AL246" i="17"/>
  <c r="AL1214" i="17" s="1"/>
  <c r="AL1213" i="17"/>
  <c r="BY1215" i="17" s="1"/>
  <c r="AJ235" i="17"/>
  <c r="AJ884" i="17" s="1"/>
  <c r="AL254" i="17"/>
  <c r="AL1454" i="17" s="1"/>
  <c r="AJ248" i="17"/>
  <c r="AJ1274" i="17" s="1"/>
  <c r="AJ1273" i="17"/>
  <c r="BY1273" i="17" s="1"/>
  <c r="AL253" i="17"/>
  <c r="AL1424" i="17" s="1"/>
  <c r="AL1423" i="17"/>
  <c r="BY1425" i="17" s="1"/>
  <c r="AJ257" i="17"/>
  <c r="AJ1544" i="17" s="1"/>
  <c r="AJ1543" i="17"/>
  <c r="BY1543" i="17" s="1"/>
  <c r="AL238" i="17"/>
  <c r="AL974" i="17" s="1"/>
  <c r="AL241" i="17"/>
  <c r="AL1064" i="17" s="1"/>
  <c r="AJ256" i="17"/>
  <c r="AJ1514" i="17" s="1"/>
  <c r="AJ1513" i="17"/>
  <c r="BY1513" i="17" s="1"/>
  <c r="AL240" i="17"/>
  <c r="AL1034" i="17" s="1"/>
  <c r="AL1033" i="17"/>
  <c r="BY1035" i="17" s="1"/>
  <c r="AL258" i="17"/>
  <c r="AL1574" i="17" s="1"/>
  <c r="AL1573" i="17"/>
  <c r="BY1575" i="17" s="1"/>
  <c r="AJ245" i="17"/>
  <c r="AJ1184" i="17" s="1"/>
  <c r="AJ1183" i="17"/>
  <c r="BY1183" i="17" s="1"/>
  <c r="AL247" i="17"/>
  <c r="AL1244" i="17" s="1"/>
  <c r="AL1243" i="17"/>
  <c r="BY1245" i="17" s="1"/>
  <c r="AL257" i="17"/>
  <c r="AL1544" i="17" s="1"/>
  <c r="AL1543" i="17"/>
  <c r="BY1545" i="17" s="1"/>
  <c r="AJ239" i="17"/>
  <c r="AJ1004" i="17" s="1"/>
  <c r="AJ1003" i="17"/>
  <c r="BY1003" i="17" s="1"/>
  <c r="AL235" i="17"/>
  <c r="AL884" i="17" s="1"/>
  <c r="AL883" i="17"/>
  <c r="BY885" i="17" s="1"/>
  <c r="AJ232" i="17"/>
  <c r="AJ794" i="17" s="1"/>
  <c r="AJ793" i="17"/>
  <c r="BY793" i="17" s="1"/>
  <c r="AL251" i="17"/>
  <c r="AL1364" i="17" s="1"/>
  <c r="AL1363" i="17"/>
  <c r="BY1365" i="17" s="1"/>
  <c r="AJ244" i="17"/>
  <c r="AJ1154" i="17" s="1"/>
  <c r="AJ1153" i="17"/>
  <c r="BY1153" i="17" s="1"/>
  <c r="AJ250" i="17"/>
  <c r="AJ1334" i="17" s="1"/>
  <c r="AJ1333" i="17"/>
  <c r="BY1333" i="17" s="1"/>
  <c r="AJ255" i="17"/>
  <c r="AJ1484" i="17" s="1"/>
  <c r="AL255" i="17"/>
  <c r="AL1484" i="17" s="1"/>
  <c r="AL1483" i="17"/>
  <c r="BY1485" i="17" s="1"/>
  <c r="AJ254" i="17"/>
  <c r="AJ1454" i="17" s="1"/>
  <c r="AJ1453" i="17"/>
  <c r="BY1453" i="17" s="1"/>
  <c r="AJ242" i="17"/>
  <c r="AJ1094" i="17" s="1"/>
  <c r="AL244" i="17"/>
  <c r="AL1154" i="17" s="1"/>
  <c r="AJ220" i="17"/>
  <c r="AJ434" i="17" s="1"/>
  <c r="AL219" i="17"/>
  <c r="AL404" i="17" s="1"/>
  <c r="AJ221" i="17"/>
  <c r="AJ464" i="17" s="1"/>
  <c r="AJ463" i="17"/>
  <c r="BY463" i="17" s="1"/>
  <c r="BY675" i="17"/>
  <c r="AL643" i="17"/>
  <c r="BY645" i="17" s="1"/>
  <c r="AJ225" i="17"/>
  <c r="AJ584" i="17" s="1"/>
  <c r="AJ219" i="17"/>
  <c r="AJ404" i="17" s="1"/>
  <c r="AL218" i="17"/>
  <c r="AL374" i="17" s="1"/>
  <c r="AL373" i="17"/>
  <c r="BY375" i="17" s="1"/>
  <c r="AL245" i="17"/>
  <c r="AL1184" i="17" s="1"/>
  <c r="AF644" i="17"/>
  <c r="BY673" i="17"/>
  <c r="AJ643" i="17"/>
  <c r="BY643" i="17" s="1"/>
  <c r="AL227" i="17"/>
  <c r="AD644" i="17"/>
  <c r="AL237" i="17"/>
  <c r="AL944" i="17" s="1"/>
  <c r="AL231" i="17"/>
  <c r="AL764" i="17" s="1"/>
  <c r="AJ230" i="17"/>
  <c r="AJ734" i="17" s="1"/>
  <c r="AJ236" i="17"/>
  <c r="AJ914" i="17" s="1"/>
  <c r="AJ249" i="17"/>
  <c r="AJ1304" i="17" s="1"/>
  <c r="AJ233" i="17"/>
  <c r="AJ824" i="17" s="1"/>
  <c r="AL216" i="17"/>
  <c r="AL314" i="17" s="1"/>
  <c r="AL222" i="17"/>
  <c r="AL494" i="17" s="1"/>
  <c r="AL223" i="17"/>
  <c r="AL524" i="17" s="1"/>
  <c r="AL225" i="17"/>
  <c r="AL584" i="17" s="1"/>
  <c r="AJ241" i="17"/>
  <c r="AJ1064" i="17" s="1"/>
  <c r="AL248" i="17"/>
  <c r="AL1274" i="17" s="1"/>
  <c r="AL232" i="17"/>
  <c r="AL794" i="17" s="1"/>
  <c r="AL249" i="17"/>
  <c r="AL1304" i="17" s="1"/>
  <c r="AL224" i="17"/>
  <c r="AL554" i="17" s="1"/>
  <c r="AJ234" i="17"/>
  <c r="AJ854" i="17" s="1"/>
  <c r="AJ313" i="17"/>
  <c r="BY313" i="17" s="1"/>
  <c r="AJ216" i="17"/>
  <c r="AJ314" i="17" s="1"/>
  <c r="AL256" i="17"/>
  <c r="AL1514" i="17" s="1"/>
  <c r="AJ222" i="17"/>
  <c r="AJ494" i="17" s="1"/>
  <c r="AJ247" i="17"/>
  <c r="AJ1244" i="17" s="1"/>
  <c r="AJ237" i="17"/>
  <c r="AJ944" i="17" s="1"/>
  <c r="AJ258" i="17"/>
  <c r="AJ1574" i="17" s="1"/>
  <c r="AL217" i="17"/>
  <c r="AL344" i="17" s="1"/>
  <c r="AJ227" i="17"/>
  <c r="AL252" i="17"/>
  <c r="AL1394" i="17" s="1"/>
  <c r="AJ223" i="17"/>
  <c r="AJ524" i="17" s="1"/>
  <c r="AJ251" i="17"/>
  <c r="AJ1364" i="17" s="1"/>
  <c r="AP315" i="17"/>
  <c r="AP312" i="17"/>
  <c r="AR315" i="17"/>
  <c r="AR312" i="17"/>
  <c r="AP135" i="17"/>
  <c r="AP883" i="17" s="1"/>
  <c r="BZ883" i="17" s="1"/>
  <c r="AP128" i="17"/>
  <c r="AP673" i="17" s="1"/>
  <c r="AP148" i="17"/>
  <c r="AP146" i="17"/>
  <c r="AP138" i="17"/>
  <c r="AP973" i="17" s="1"/>
  <c r="BZ973" i="17" s="1"/>
  <c r="AR140" i="17"/>
  <c r="AP133" i="17"/>
  <c r="AP823" i="17" s="1"/>
  <c r="BZ823" i="17" s="1"/>
  <c r="AP126" i="17"/>
  <c r="AP613" i="17" s="1"/>
  <c r="BZ613" i="17" s="1"/>
  <c r="AP158" i="17"/>
  <c r="AP1573" i="17" s="1"/>
  <c r="BZ1573" i="17" s="1"/>
  <c r="AR116" i="17"/>
  <c r="AP137" i="17"/>
  <c r="AP943" i="17" s="1"/>
  <c r="BZ943" i="17" s="1"/>
  <c r="AP139" i="17"/>
  <c r="AR147" i="17"/>
  <c r="AR1243" i="17" s="1"/>
  <c r="BZ1245" i="17" s="1"/>
  <c r="AR129" i="17"/>
  <c r="AR703" i="17" s="1"/>
  <c r="BZ705" i="17" s="1"/>
  <c r="AR143" i="17"/>
  <c r="AR1123" i="17" s="1"/>
  <c r="BZ1125" i="17" s="1"/>
  <c r="AR122" i="17"/>
  <c r="AR493" i="17" s="1"/>
  <c r="BZ495" i="17" s="1"/>
  <c r="AP142" i="17"/>
  <c r="AP1093" i="17" s="1"/>
  <c r="BZ1093" i="17" s="1"/>
  <c r="AP121" i="17"/>
  <c r="AR157" i="17"/>
  <c r="AR1543" i="17" s="1"/>
  <c r="BZ1545" i="17" s="1"/>
  <c r="AR149" i="17"/>
  <c r="AR119" i="17"/>
  <c r="AR403" i="17" s="1"/>
  <c r="BZ405" i="17" s="1"/>
  <c r="AR134" i="17"/>
  <c r="AR853" i="17" s="1"/>
  <c r="BZ855" i="17" s="1"/>
  <c r="AR136" i="17"/>
  <c r="AR913" i="17" s="1"/>
  <c r="BZ915" i="17" s="1"/>
  <c r="AP143" i="17"/>
  <c r="AP1123" i="17" s="1"/>
  <c r="BZ1123" i="17" s="1"/>
  <c r="AP149" i="17"/>
  <c r="AR145" i="17"/>
  <c r="AR1183" i="17" s="1"/>
  <c r="BZ1185" i="17" s="1"/>
  <c r="AP117" i="17"/>
  <c r="AP343" i="17" s="1"/>
  <c r="BZ343" i="17" s="1"/>
  <c r="AR151" i="17"/>
  <c r="AR135" i="17"/>
  <c r="AR883" i="17" s="1"/>
  <c r="BZ885" i="17" s="1"/>
  <c r="AR138" i="17"/>
  <c r="AR973" i="17" s="1"/>
  <c r="BZ975" i="17" s="1"/>
  <c r="AR144" i="17"/>
  <c r="AR1153" i="17" s="1"/>
  <c r="BZ1155" i="17" s="1"/>
  <c r="AP127" i="17"/>
  <c r="AP153" i="17"/>
  <c r="AP1423" i="17" s="1"/>
  <c r="BZ1423" i="17" s="1"/>
  <c r="AR148" i="17"/>
  <c r="AR1273" i="17" s="1"/>
  <c r="BZ1275" i="17" s="1"/>
  <c r="AR152" i="17"/>
  <c r="AR1393" i="17" s="1"/>
  <c r="BZ1395" i="17" s="1"/>
  <c r="AP140" i="17"/>
  <c r="AP1033" i="17" s="1"/>
  <c r="BZ1033" i="17" s="1"/>
  <c r="AR127" i="17"/>
  <c r="AR227" i="17" s="1"/>
  <c r="AP129" i="17"/>
  <c r="AP703" i="17" s="1"/>
  <c r="BZ703" i="17" s="1"/>
  <c r="AP119" i="17"/>
  <c r="AP403" i="17" s="1"/>
  <c r="BZ403" i="17" s="1"/>
  <c r="AP155" i="17"/>
  <c r="AP1483" i="17" s="1"/>
  <c r="BZ1483" i="17" s="1"/>
  <c r="AP125" i="17"/>
  <c r="AP583" i="17" s="1"/>
  <c r="BZ583" i="17" s="1"/>
  <c r="AP134" i="17"/>
  <c r="AP853" i="17" s="1"/>
  <c r="BZ853" i="17" s="1"/>
  <c r="AR153" i="17"/>
  <c r="AR1423" i="17" s="1"/>
  <c r="BZ1425" i="17" s="1"/>
  <c r="AP157" i="17"/>
  <c r="AR126" i="17"/>
  <c r="AR133" i="17"/>
  <c r="AR823" i="17" s="1"/>
  <c r="BZ825" i="17" s="1"/>
  <c r="AR131" i="17"/>
  <c r="AR763" i="17" s="1"/>
  <c r="BZ765" i="17" s="1"/>
  <c r="AP136" i="17"/>
  <c r="AR139" i="17"/>
  <c r="AP147" i="17"/>
  <c r="AP1243" i="17" s="1"/>
  <c r="BZ1243" i="17" s="1"/>
  <c r="AP120" i="17"/>
  <c r="AP433" i="17" s="1"/>
  <c r="BZ433" i="17" s="1"/>
  <c r="AR121" i="17"/>
  <c r="AR463" i="17" s="1"/>
  <c r="BZ465" i="17" s="1"/>
  <c r="AP131" i="17"/>
  <c r="AP763" i="17" s="1"/>
  <c r="BZ763" i="17" s="1"/>
  <c r="AP130" i="17"/>
  <c r="AP733" i="17" s="1"/>
  <c r="BZ733" i="17" s="1"/>
  <c r="AR156" i="17"/>
  <c r="AR1513" i="17" s="1"/>
  <c r="BZ1515" i="17" s="1"/>
  <c r="AP124" i="17"/>
  <c r="AP553" i="17" s="1"/>
  <c r="BZ553" i="17" s="1"/>
  <c r="AP123" i="17"/>
  <c r="AP523" i="17" s="1"/>
  <c r="BZ523" i="17" s="1"/>
  <c r="AR141" i="17"/>
  <c r="AR1063" i="17" s="1"/>
  <c r="BZ1065" i="17" s="1"/>
  <c r="AP156" i="17"/>
  <c r="AP1513" i="17" s="1"/>
  <c r="BZ1513" i="17" s="1"/>
  <c r="AP141" i="17"/>
  <c r="AP1063" i="17" s="1"/>
  <c r="BZ1063" i="17" s="1"/>
  <c r="AR130" i="17"/>
  <c r="AR733" i="17" s="1"/>
  <c r="BZ735" i="17" s="1"/>
  <c r="AR146" i="17"/>
  <c r="AR128" i="17"/>
  <c r="AR673" i="17" s="1"/>
  <c r="AR125" i="17"/>
  <c r="AR583" i="17" s="1"/>
  <c r="BZ585" i="17" s="1"/>
  <c r="AR117" i="17"/>
  <c r="AR343" i="17" s="1"/>
  <c r="BZ345" i="17" s="1"/>
  <c r="AR132" i="17"/>
  <c r="AP122" i="17"/>
  <c r="AP493" i="17" s="1"/>
  <c r="BZ493" i="17" s="1"/>
  <c r="AR158" i="17"/>
  <c r="AP132" i="17"/>
  <c r="AP793" i="17" s="1"/>
  <c r="BZ793" i="17" s="1"/>
  <c r="AR142" i="17"/>
  <c r="AR1093" i="17" s="1"/>
  <c r="BZ1095" i="17" s="1"/>
  <c r="AP144" i="17"/>
  <c r="AP1153" i="17" s="1"/>
  <c r="BZ1153" i="17" s="1"/>
  <c r="AR124" i="17"/>
  <c r="AR553" i="17" s="1"/>
  <c r="BZ555" i="17" s="1"/>
  <c r="AR123" i="17"/>
  <c r="AR523" i="17" s="1"/>
  <c r="BZ525" i="17" s="1"/>
  <c r="AR150" i="17"/>
  <c r="AR1333" i="17" s="1"/>
  <c r="BZ1335" i="17" s="1"/>
  <c r="AP145" i="17"/>
  <c r="AP1183" i="17" s="1"/>
  <c r="BZ1183" i="17" s="1"/>
  <c r="AP154" i="17"/>
  <c r="AP116" i="17"/>
  <c r="AP152" i="17"/>
  <c r="AP1393" i="17" s="1"/>
  <c r="BZ1393" i="17" s="1"/>
  <c r="AR154" i="17"/>
  <c r="AR137" i="17"/>
  <c r="AR943" i="17" s="1"/>
  <c r="BZ945" i="17" s="1"/>
  <c r="AR118" i="17"/>
  <c r="AR373" i="17" s="1"/>
  <c r="BZ375" i="17" s="1"/>
  <c r="AP118" i="17"/>
  <c r="AP373" i="17" s="1"/>
  <c r="BZ373" i="17" s="1"/>
  <c r="AR155" i="17"/>
  <c r="AR120" i="17"/>
  <c r="AP150" i="17"/>
  <c r="AP1333" i="17" s="1"/>
  <c r="BZ1333" i="17" s="1"/>
  <c r="AP151" i="17"/>
  <c r="AP1363" i="17" s="1"/>
  <c r="BZ1363" i="17" s="1"/>
  <c r="AR228" i="17" l="1"/>
  <c r="AR674" i="17" s="1"/>
  <c r="AR230" i="17"/>
  <c r="AR734" i="17" s="1"/>
  <c r="AP230" i="17"/>
  <c r="AP734" i="17" s="1"/>
  <c r="AP258" i="17"/>
  <c r="AP1574" i="17" s="1"/>
  <c r="AP219" i="17"/>
  <c r="AP404" i="17" s="1"/>
  <c r="AR246" i="17"/>
  <c r="AR1214" i="17" s="1"/>
  <c r="AR1213" i="17"/>
  <c r="BZ1215" i="17" s="1"/>
  <c r="AR255" i="17"/>
  <c r="AR1484" i="17" s="1"/>
  <c r="AR1483" i="17"/>
  <c r="BZ1485" i="17" s="1"/>
  <c r="AR254" i="17"/>
  <c r="AR1454" i="17" s="1"/>
  <c r="AR1453" i="17"/>
  <c r="BZ1455" i="17" s="1"/>
  <c r="AP245" i="17"/>
  <c r="AP1184" i="17" s="1"/>
  <c r="AR258" i="17"/>
  <c r="AR1574" i="17" s="1"/>
  <c r="AR1573" i="17"/>
  <c r="BZ1575" i="17" s="1"/>
  <c r="AR232" i="17"/>
  <c r="AR794" i="17" s="1"/>
  <c r="AR793" i="17"/>
  <c r="BZ795" i="17" s="1"/>
  <c r="AP256" i="17"/>
  <c r="AP1514" i="17" s="1"/>
  <c r="AP224" i="17"/>
  <c r="AP554" i="17" s="1"/>
  <c r="AR239" i="17"/>
  <c r="AR1004" i="17" s="1"/>
  <c r="AR1003" i="17"/>
  <c r="BZ1005" i="17" s="1"/>
  <c r="AR244" i="17"/>
  <c r="AR1154" i="17" s="1"/>
  <c r="AR256" i="17"/>
  <c r="AR1514" i="17" s="1"/>
  <c r="AR251" i="17"/>
  <c r="AR1364" i="17" s="1"/>
  <c r="AR1363" i="17"/>
  <c r="BZ1365" i="17" s="1"/>
  <c r="AR219" i="17"/>
  <c r="AR404" i="17" s="1"/>
  <c r="AR243" i="17"/>
  <c r="AR1124" i="17" s="1"/>
  <c r="AP239" i="17"/>
  <c r="AP1004" i="17" s="1"/>
  <c r="AP1003" i="17"/>
  <c r="BZ1003" i="17" s="1"/>
  <c r="AP248" i="17"/>
  <c r="AP1274" i="17" s="1"/>
  <c r="AP1273" i="17"/>
  <c r="BZ1273" i="17" s="1"/>
  <c r="AP254" i="17"/>
  <c r="AP1454" i="17" s="1"/>
  <c r="AP1453" i="17"/>
  <c r="BZ1453" i="17" s="1"/>
  <c r="AR250" i="17"/>
  <c r="AR1334" i="17" s="1"/>
  <c r="AP236" i="17"/>
  <c r="AP914" i="17" s="1"/>
  <c r="AP913" i="17"/>
  <c r="BZ913" i="17" s="1"/>
  <c r="AP257" i="17"/>
  <c r="AP1544" i="17" s="1"/>
  <c r="AP1543" i="17"/>
  <c r="BZ1543" i="17" s="1"/>
  <c r="AP249" i="17"/>
  <c r="AP1304" i="17" s="1"/>
  <c r="AP1303" i="17"/>
  <c r="BZ1303" i="17" s="1"/>
  <c r="AR249" i="17"/>
  <c r="AR1304" i="17" s="1"/>
  <c r="AR1303" i="17"/>
  <c r="BZ1305" i="17" s="1"/>
  <c r="AR240" i="17"/>
  <c r="AR1034" i="17" s="1"/>
  <c r="AR1033" i="17"/>
  <c r="BZ1035" i="17" s="1"/>
  <c r="AP246" i="17"/>
  <c r="AP1214" i="17" s="1"/>
  <c r="AP1213" i="17"/>
  <c r="BZ1213" i="17" s="1"/>
  <c r="BZ673" i="17"/>
  <c r="AP643" i="17"/>
  <c r="BZ643" i="17" s="1"/>
  <c r="BZ675" i="17"/>
  <c r="AR643" i="17"/>
  <c r="BZ645" i="17" s="1"/>
  <c r="AR644" i="17"/>
  <c r="AR223" i="17"/>
  <c r="AR524" i="17" s="1"/>
  <c r="AL644" i="17"/>
  <c r="AJ644" i="17"/>
  <c r="AR253" i="17"/>
  <c r="AR1424" i="17" s="1"/>
  <c r="AP217" i="17"/>
  <c r="AP344" i="17" s="1"/>
  <c r="AP220" i="17"/>
  <c r="AP434" i="17" s="1"/>
  <c r="AR220" i="17"/>
  <c r="AR434" i="17" s="1"/>
  <c r="AR433" i="17"/>
  <c r="BZ435" i="17" s="1"/>
  <c r="AR226" i="17"/>
  <c r="AR614" i="17" s="1"/>
  <c r="AR613" i="17"/>
  <c r="BZ615" i="17" s="1"/>
  <c r="AR237" i="17"/>
  <c r="AR944" i="17" s="1"/>
  <c r="AR231" i="17"/>
  <c r="AR764" i="17" s="1"/>
  <c r="AP253" i="17"/>
  <c r="AP1424" i="17" s="1"/>
  <c r="AP221" i="17"/>
  <c r="AP464" i="17" s="1"/>
  <c r="AP463" i="17"/>
  <c r="BZ463" i="17" s="1"/>
  <c r="AP222" i="17"/>
  <c r="AP494" i="17" s="1"/>
  <c r="AR225" i="17"/>
  <c r="AR584" i="17" s="1"/>
  <c r="AP232" i="17"/>
  <c r="AP794" i="17" s="1"/>
  <c r="AP218" i="17"/>
  <c r="AP374" i="17" s="1"/>
  <c r="AP235" i="17"/>
  <c r="AP884" i="17" s="1"/>
  <c r="AP251" i="17"/>
  <c r="AP1364" i="17" s="1"/>
  <c r="AP252" i="17"/>
  <c r="AP1394" i="17" s="1"/>
  <c r="AP244" i="17"/>
  <c r="AP1154" i="17" s="1"/>
  <c r="AR252" i="17"/>
  <c r="AR1394" i="17" s="1"/>
  <c r="AP237" i="17"/>
  <c r="AP944" i="17" s="1"/>
  <c r="AP229" i="17"/>
  <c r="AP704" i="17" s="1"/>
  <c r="AR247" i="17"/>
  <c r="AR1244" i="17" s="1"/>
  <c r="AP250" i="17"/>
  <c r="AP1334" i="17" s="1"/>
  <c r="AR218" i="17"/>
  <c r="AR374" i="17" s="1"/>
  <c r="AR241" i="17"/>
  <c r="AR1064" i="17" s="1"/>
  <c r="AP234" i="17"/>
  <c r="AP854" i="17" s="1"/>
  <c r="AP241" i="17"/>
  <c r="AP1064" i="17" s="1"/>
  <c r="AP223" i="17"/>
  <c r="AP524" i="17" s="1"/>
  <c r="AP231" i="17"/>
  <c r="AP764" i="17" s="1"/>
  <c r="AP225" i="17"/>
  <c r="AP584" i="17" s="1"/>
  <c r="AP240" i="17"/>
  <c r="AP1034" i="17" s="1"/>
  <c r="AP243" i="17"/>
  <c r="AP1124" i="17" s="1"/>
  <c r="AR221" i="17"/>
  <c r="AR464" i="17" s="1"/>
  <c r="AP247" i="17"/>
  <c r="AP1244" i="17" s="1"/>
  <c r="AR248" i="17"/>
  <c r="AR1274" i="17" s="1"/>
  <c r="AR234" i="17"/>
  <c r="AR854" i="17" s="1"/>
  <c r="AR257" i="17"/>
  <c r="AR1544" i="17" s="1"/>
  <c r="AR313" i="17"/>
  <c r="BZ315" i="17" s="1"/>
  <c r="AR216" i="17"/>
  <c r="AR314" i="17" s="1"/>
  <c r="AR222" i="17"/>
  <c r="AR494" i="17" s="1"/>
  <c r="AP228" i="17"/>
  <c r="AP674" i="17" s="1"/>
  <c r="AR233" i="17"/>
  <c r="AR824" i="17" s="1"/>
  <c r="AP313" i="17"/>
  <c r="BZ313" i="17" s="1"/>
  <c r="AP216" i="17"/>
  <c r="AP314" i="17" s="1"/>
  <c r="AR224" i="17"/>
  <c r="AR554" i="17" s="1"/>
  <c r="AR242" i="17"/>
  <c r="AR1094" i="17" s="1"/>
  <c r="AR217" i="17"/>
  <c r="AR344" i="17" s="1"/>
  <c r="AP227" i="17"/>
  <c r="AR236" i="17"/>
  <c r="AR914" i="17" s="1"/>
  <c r="AP255" i="17"/>
  <c r="AP1484" i="17" s="1"/>
  <c r="AR235" i="17"/>
  <c r="AR884" i="17" s="1"/>
  <c r="AR245" i="17"/>
  <c r="AR1184" i="17" s="1"/>
  <c r="AR238" i="17"/>
  <c r="AR974" i="17" s="1"/>
  <c r="AR229" i="17"/>
  <c r="AR704" i="17" s="1"/>
  <c r="AP238" i="17"/>
  <c r="AP974" i="17" s="1"/>
  <c r="AP242" i="17"/>
  <c r="AP1094" i="17" s="1"/>
  <c r="AP233" i="17"/>
  <c r="AP824" i="17" s="1"/>
  <c r="AP226" i="17"/>
  <c r="AP614" i="17" s="1"/>
  <c r="AX312" i="17"/>
  <c r="AX315" i="17"/>
  <c r="AV315" i="17"/>
  <c r="AV312" i="17"/>
  <c r="AX126" i="17"/>
  <c r="AX613" i="17" s="1"/>
  <c r="CA615" i="17" s="1"/>
  <c r="AV132" i="17"/>
  <c r="AV793" i="17" s="1"/>
  <c r="CA793" i="17" s="1"/>
  <c r="AX133" i="17"/>
  <c r="AX127" i="17"/>
  <c r="AX146" i="17"/>
  <c r="AV148" i="17"/>
  <c r="AV1273" i="17" s="1"/>
  <c r="CA1273" i="17" s="1"/>
  <c r="AX120" i="17"/>
  <c r="AX129" i="17"/>
  <c r="AV138" i="17"/>
  <c r="AV973" i="17" s="1"/>
  <c r="CA973" i="17" s="1"/>
  <c r="AV129" i="17"/>
  <c r="AV703" i="17" s="1"/>
  <c r="CA703" i="17" s="1"/>
  <c r="AV119" i="17"/>
  <c r="AV147" i="17"/>
  <c r="AV1243" i="17" s="1"/>
  <c r="CA1243" i="17" s="1"/>
  <c r="BD137" i="17"/>
  <c r="BD943" i="17" s="1"/>
  <c r="CB945" i="17" s="1"/>
  <c r="BH31" i="17"/>
  <c r="BB150" i="17"/>
  <c r="AX156" i="17"/>
  <c r="AX1513" i="17" s="1"/>
  <c r="CA1515" i="17" s="1"/>
  <c r="AV143" i="17"/>
  <c r="AV116" i="17"/>
  <c r="AV313" i="17" s="1"/>
  <c r="CA313" i="17" s="1"/>
  <c r="AX143" i="17"/>
  <c r="AX1123" i="17" s="1"/>
  <c r="CA1125" i="17" s="1"/>
  <c r="AX151" i="17"/>
  <c r="AX1363" i="17" s="1"/>
  <c r="CA1365" i="17" s="1"/>
  <c r="BB124" i="17"/>
  <c r="BB553" i="17" s="1"/>
  <c r="CB553" i="17" s="1"/>
  <c r="AV146" i="17"/>
  <c r="BD139" i="17"/>
  <c r="BD1003" i="17" s="1"/>
  <c r="CB1005" i="17" s="1"/>
  <c r="AX140" i="17"/>
  <c r="AX1033" i="17" s="1"/>
  <c r="CA1035" i="17" s="1"/>
  <c r="AX117" i="17"/>
  <c r="AX144" i="17"/>
  <c r="AX1153" i="17" s="1"/>
  <c r="CA1155" i="17" s="1"/>
  <c r="AX158" i="17"/>
  <c r="AX1573" i="17" s="1"/>
  <c r="CA1575" i="17" s="1"/>
  <c r="AX121" i="17"/>
  <c r="AX463" i="17" s="1"/>
  <c r="CA465" i="17" s="1"/>
  <c r="AX145" i="17"/>
  <c r="AX1183" i="17" s="1"/>
  <c r="CA1185" i="17" s="1"/>
  <c r="BH60" i="17"/>
  <c r="BB151" i="17"/>
  <c r="BB1363" i="17" s="1"/>
  <c r="CB1363" i="17" s="1"/>
  <c r="AX137" i="17"/>
  <c r="AX157" i="17"/>
  <c r="AV151" i="17"/>
  <c r="BD126" i="17"/>
  <c r="BD613" i="17" s="1"/>
  <c r="CB615" i="17" s="1"/>
  <c r="AX123" i="17"/>
  <c r="BH29" i="17"/>
  <c r="AV134" i="17"/>
  <c r="AV853" i="17" s="1"/>
  <c r="CA853" i="17" s="1"/>
  <c r="AX149" i="17"/>
  <c r="AX1303" i="17" s="1"/>
  <c r="CA1305" i="17" s="1"/>
  <c r="AX119" i="17"/>
  <c r="AX403" i="17" s="1"/>
  <c r="CA405" i="17" s="1"/>
  <c r="AX147" i="17"/>
  <c r="AX1243" i="17" s="1"/>
  <c r="CA1245" i="17" s="1"/>
  <c r="AV128" i="17"/>
  <c r="AV673" i="17" s="1"/>
  <c r="AX128" i="17"/>
  <c r="AX673" i="17" s="1"/>
  <c r="BH57" i="17"/>
  <c r="AV137" i="17"/>
  <c r="AV943" i="17" s="1"/>
  <c r="CA943" i="17" s="1"/>
  <c r="AX134" i="17"/>
  <c r="AX853" i="17" s="1"/>
  <c r="CA855" i="17" s="1"/>
  <c r="AX148" i="17"/>
  <c r="AX1273" i="17" s="1"/>
  <c r="CA1275" i="17" s="1"/>
  <c r="AX136" i="17"/>
  <c r="AX913" i="17" s="1"/>
  <c r="CA915" i="17" s="1"/>
  <c r="BH34" i="17"/>
  <c r="AX132" i="17"/>
  <c r="AX793" i="17" s="1"/>
  <c r="CA795" i="17" s="1"/>
  <c r="AX154" i="17"/>
  <c r="AX1453" i="17" s="1"/>
  <c r="CA1455" i="17" s="1"/>
  <c r="AV158" i="17"/>
  <c r="BD124" i="17"/>
  <c r="BD553" i="17" s="1"/>
  <c r="CB555" i="17" s="1"/>
  <c r="BB136" i="17"/>
  <c r="BB913" i="17" s="1"/>
  <c r="CB913" i="17" s="1"/>
  <c r="AV131" i="17"/>
  <c r="AV763" i="17" s="1"/>
  <c r="CA763" i="17" s="1"/>
  <c r="AX152" i="17"/>
  <c r="AX1393" i="17" s="1"/>
  <c r="CA1395" i="17" s="1"/>
  <c r="AV149" i="17"/>
  <c r="BJ22" i="17"/>
  <c r="BP22" i="17" s="1"/>
  <c r="BJ49" i="17"/>
  <c r="BD142" i="17"/>
  <c r="BD1093" i="17" s="1"/>
  <c r="CB1095" i="17" s="1"/>
  <c r="AX125" i="17"/>
  <c r="AX583" i="17" s="1"/>
  <c r="CA585" i="17" s="1"/>
  <c r="BH23" i="17"/>
  <c r="AV133" i="17"/>
  <c r="AV823" i="17" s="1"/>
  <c r="CA823" i="17" s="1"/>
  <c r="BD136" i="17"/>
  <c r="BD913" i="17" s="1"/>
  <c r="CB915" i="17" s="1"/>
  <c r="BB122" i="17"/>
  <c r="BB493" i="17" s="1"/>
  <c r="CB493" i="17" s="1"/>
  <c r="AV140" i="17"/>
  <c r="AV1033" i="17" s="1"/>
  <c r="CA1033" i="17" s="1"/>
  <c r="BD122" i="17"/>
  <c r="BD493" i="17" s="1"/>
  <c r="CB495" i="17" s="1"/>
  <c r="AV152" i="17"/>
  <c r="BJ43" i="17"/>
  <c r="BJ25" i="17"/>
  <c r="AV127" i="17"/>
  <c r="AV227" i="17" s="1"/>
  <c r="AV136" i="17"/>
  <c r="AV913" i="17" s="1"/>
  <c r="CA913" i="17" s="1"/>
  <c r="BD153" i="17"/>
  <c r="BD1423" i="17" s="1"/>
  <c r="CB1425" i="17" s="1"/>
  <c r="AX130" i="17"/>
  <c r="AX733" i="17" s="1"/>
  <c r="CA735" i="17" s="1"/>
  <c r="BH56" i="17"/>
  <c r="BB116" i="17"/>
  <c r="BD132" i="17"/>
  <c r="BD793" i="17" s="1"/>
  <c r="CB795" i="17" s="1"/>
  <c r="BJ39" i="17"/>
  <c r="AV141" i="17"/>
  <c r="AV1063" i="17" s="1"/>
  <c r="CA1063" i="17" s="1"/>
  <c r="AV126" i="17"/>
  <c r="AV613" i="17" s="1"/>
  <c r="CA613" i="17" s="1"/>
  <c r="BB127" i="17"/>
  <c r="AV139" i="17"/>
  <c r="AV1003" i="17" s="1"/>
  <c r="CA1003" i="17" s="1"/>
  <c r="AX135" i="17"/>
  <c r="AV121" i="17"/>
  <c r="AV463" i="17" s="1"/>
  <c r="CA463" i="17" s="1"/>
  <c r="AV125" i="17"/>
  <c r="AV583" i="17" s="1"/>
  <c r="CA583" i="17" s="1"/>
  <c r="AV150" i="17"/>
  <c r="AV130" i="17"/>
  <c r="AV733" i="17" s="1"/>
  <c r="CA733" i="17" s="1"/>
  <c r="BD152" i="17"/>
  <c r="AV124" i="17"/>
  <c r="AX141" i="17"/>
  <c r="AX1063" i="17" s="1"/>
  <c r="CA1065" i="17" s="1"/>
  <c r="AV135" i="17"/>
  <c r="AV883" i="17" s="1"/>
  <c r="CA883" i="17" s="1"/>
  <c r="AV154" i="17"/>
  <c r="AV1453" i="17" s="1"/>
  <c r="CA1453" i="17" s="1"/>
  <c r="AX124" i="17"/>
  <c r="BH64" i="17"/>
  <c r="BB120" i="17"/>
  <c r="BB433" i="17" s="1"/>
  <c r="CB433" i="17" s="1"/>
  <c r="AV118" i="17"/>
  <c r="AV373" i="17" s="1"/>
  <c r="CA373" i="17" s="1"/>
  <c r="BH43" i="17"/>
  <c r="AV123" i="17"/>
  <c r="AV523" i="17" s="1"/>
  <c r="CA523" i="17" s="1"/>
  <c r="AV120" i="17"/>
  <c r="AV433" i="17" s="1"/>
  <c r="CA433" i="17" s="1"/>
  <c r="BB130" i="17"/>
  <c r="BB733" i="17" s="1"/>
  <c r="CB733" i="17" s="1"/>
  <c r="AV144" i="17"/>
  <c r="AX118" i="17"/>
  <c r="BH47" i="17"/>
  <c r="AX139" i="17"/>
  <c r="AX1003" i="17" s="1"/>
  <c r="CA1005" i="17" s="1"/>
  <c r="BJ55" i="17"/>
  <c r="BB141" i="17"/>
  <c r="BB1063" i="17" s="1"/>
  <c r="CB1063" i="17" s="1"/>
  <c r="AX138" i="17"/>
  <c r="AX973" i="17" s="1"/>
  <c r="CA975" i="17" s="1"/>
  <c r="BJ44" i="17"/>
  <c r="BB132" i="17"/>
  <c r="BB793" i="17" s="1"/>
  <c r="CB793" i="17" s="1"/>
  <c r="AX153" i="17"/>
  <c r="AV153" i="17"/>
  <c r="AV1423" i="17" s="1"/>
  <c r="CA1423" i="17" s="1"/>
  <c r="AV142" i="17"/>
  <c r="AV1093" i="17" s="1"/>
  <c r="CA1093" i="17" s="1"/>
  <c r="BH63" i="17"/>
  <c r="BD143" i="17"/>
  <c r="BD1123" i="17" s="1"/>
  <c r="CB1125" i="17" s="1"/>
  <c r="BH54" i="17"/>
  <c r="BD127" i="17"/>
  <c r="AV122" i="17"/>
  <c r="AV493" i="17" s="1"/>
  <c r="CA493" i="17" s="1"/>
  <c r="BB138" i="17"/>
  <c r="BB973" i="17" s="1"/>
  <c r="CB973" i="17" s="1"/>
  <c r="BH48" i="17"/>
  <c r="BB139" i="17"/>
  <c r="BB1003" i="17" s="1"/>
  <c r="CB1003" i="17" s="1"/>
  <c r="AX122" i="17"/>
  <c r="AX493" i="17" s="1"/>
  <c r="CA495" i="17" s="1"/>
  <c r="BB123" i="17"/>
  <c r="AV145" i="17"/>
  <c r="AV1183" i="17" s="1"/>
  <c r="CA1183" i="17" s="1"/>
  <c r="AV157" i="17"/>
  <c r="AX142" i="17"/>
  <c r="AX1093" i="17" s="1"/>
  <c r="CA1095" i="17" s="1"/>
  <c r="BB134" i="17"/>
  <c r="BB853" i="17" s="1"/>
  <c r="CB853" i="17" s="1"/>
  <c r="AX131" i="17"/>
  <c r="BH58" i="17"/>
  <c r="BJ60" i="17"/>
  <c r="BH24" i="17"/>
  <c r="BJ52" i="17"/>
  <c r="AX150" i="17"/>
  <c r="AX1333" i="17" s="1"/>
  <c r="CA1335" i="17" s="1"/>
  <c r="AV155" i="17"/>
  <c r="AV1483" i="17" s="1"/>
  <c r="CA1483" i="17" s="1"/>
  <c r="BD147" i="17"/>
  <c r="BD1243" i="17" s="1"/>
  <c r="CB1245" i="17" s="1"/>
  <c r="BD131" i="17"/>
  <c r="BD763" i="17" s="1"/>
  <c r="CB765" i="17" s="1"/>
  <c r="AV117" i="17"/>
  <c r="AV343" i="17" s="1"/>
  <c r="CA343" i="17" s="1"/>
  <c r="BJ53" i="17"/>
  <c r="BJ26" i="17"/>
  <c r="BJ61" i="17"/>
  <c r="BJ23" i="17"/>
  <c r="BJ38" i="17"/>
  <c r="AX155" i="17"/>
  <c r="AX116" i="17"/>
  <c r="AX313" i="17" s="1"/>
  <c r="CA315" i="17" s="1"/>
  <c r="BB126" i="17"/>
  <c r="BB613" i="17" s="1"/>
  <c r="CB613" i="17" s="1"/>
  <c r="BH30" i="17"/>
  <c r="BJ47" i="17"/>
  <c r="BB119" i="17"/>
  <c r="BJ29" i="17"/>
  <c r="AV156" i="17"/>
  <c r="AV1513" i="17" s="1"/>
  <c r="CA1513" i="17" s="1"/>
  <c r="BJ36" i="17"/>
  <c r="AV235" i="17" l="1"/>
  <c r="AV884" i="17" s="1"/>
  <c r="AX242" i="17"/>
  <c r="AX1094" i="17" s="1"/>
  <c r="AX226" i="17"/>
  <c r="AX614" i="17" s="1"/>
  <c r="AX245" i="17"/>
  <c r="AX1184" i="17" s="1"/>
  <c r="AX251" i="17"/>
  <c r="AX1364" i="17" s="1"/>
  <c r="BP52" i="17"/>
  <c r="BN54" i="17"/>
  <c r="AV244" i="17"/>
  <c r="AV1154" i="17" s="1"/>
  <c r="AV1153" i="17"/>
  <c r="CA1153" i="17" s="1"/>
  <c r="BD252" i="17"/>
  <c r="BD1394" i="17" s="1"/>
  <c r="BD1393" i="17"/>
  <c r="CB1395" i="17" s="1"/>
  <c r="AX235" i="17"/>
  <c r="AX884" i="17" s="1"/>
  <c r="AX883" i="17"/>
  <c r="CA885" i="17" s="1"/>
  <c r="AV252" i="17"/>
  <c r="AV1394" i="17" s="1"/>
  <c r="AV1393" i="17"/>
  <c r="CA1393" i="17" s="1"/>
  <c r="BP49" i="17"/>
  <c r="AV249" i="17"/>
  <c r="AV1304" i="17" s="1"/>
  <c r="AV1303" i="17"/>
  <c r="CA1303" i="17" s="1"/>
  <c r="AX257" i="17"/>
  <c r="AX1544" i="17" s="1"/>
  <c r="AX1543" i="17"/>
  <c r="CA1545" i="17" s="1"/>
  <c r="AV246" i="17"/>
  <c r="AV1214" i="17" s="1"/>
  <c r="AV1213" i="17"/>
  <c r="CA1213" i="17" s="1"/>
  <c r="AV243" i="17"/>
  <c r="AV1124" i="17" s="1"/>
  <c r="AV1123" i="17"/>
  <c r="CA1123" i="17" s="1"/>
  <c r="BB250" i="17"/>
  <c r="BB1334" i="17" s="1"/>
  <c r="BB1333" i="17"/>
  <c r="CB1333" i="17" s="1"/>
  <c r="AX246" i="17"/>
  <c r="AX1214" i="17" s="1"/>
  <c r="AX1213" i="17"/>
  <c r="CA1215" i="17" s="1"/>
  <c r="AX233" i="17"/>
  <c r="AX824" i="17" s="1"/>
  <c r="AX823" i="17"/>
  <c r="CA825" i="17" s="1"/>
  <c r="BN30" i="17"/>
  <c r="BP38" i="17"/>
  <c r="BP53" i="17"/>
  <c r="BP60" i="17"/>
  <c r="AX231" i="17"/>
  <c r="AX764" i="17" s="1"/>
  <c r="AX763" i="17"/>
  <c r="CA765" i="17" s="1"/>
  <c r="AV257" i="17"/>
  <c r="AV1544" i="17" s="1"/>
  <c r="AV1543" i="17"/>
  <c r="CA1543" i="17" s="1"/>
  <c r="BP36" i="17"/>
  <c r="BP29" i="17"/>
  <c r="BP47" i="17"/>
  <c r="AX255" i="17"/>
  <c r="AX1484" i="17" s="1"/>
  <c r="AX1483" i="17"/>
  <c r="CA1485" i="17" s="1"/>
  <c r="BP26" i="17"/>
  <c r="BN58" i="17"/>
  <c r="AX222" i="17"/>
  <c r="AX494" i="17" s="1"/>
  <c r="AX253" i="17"/>
  <c r="AX1424" i="17" s="1"/>
  <c r="AX1423" i="17"/>
  <c r="CA1425" i="17" s="1"/>
  <c r="AV230" i="17"/>
  <c r="AV734" i="17" s="1"/>
  <c r="AV250" i="17"/>
  <c r="AV1334" i="17" s="1"/>
  <c r="AV1333" i="17"/>
  <c r="CA1333" i="17" s="1"/>
  <c r="AV226" i="17"/>
  <c r="AV614" i="17" s="1"/>
  <c r="AV236" i="17"/>
  <c r="AV914" i="17" s="1"/>
  <c r="AV233" i="17"/>
  <c r="AV824" i="17" s="1"/>
  <c r="AV258" i="17"/>
  <c r="AV1574" i="17" s="1"/>
  <c r="AV1573" i="17"/>
  <c r="CA1573" i="17" s="1"/>
  <c r="AV251" i="17"/>
  <c r="AV1364" i="17" s="1"/>
  <c r="AV1363" i="17"/>
  <c r="CA1363" i="17" s="1"/>
  <c r="AX237" i="17"/>
  <c r="AX944" i="17" s="1"/>
  <c r="AX943" i="17"/>
  <c r="CA945" i="17" s="1"/>
  <c r="AX229" i="17"/>
  <c r="AX704" i="17" s="1"/>
  <c r="AX703" i="17"/>
  <c r="CA705" i="17" s="1"/>
  <c r="BB223" i="17"/>
  <c r="BB524" i="17" s="1"/>
  <c r="BB523" i="17"/>
  <c r="CB523" i="17" s="1"/>
  <c r="AV220" i="17"/>
  <c r="AV434" i="17" s="1"/>
  <c r="AX217" i="17"/>
  <c r="AX344" i="17" s="1"/>
  <c r="AX343" i="17"/>
  <c r="CA345" i="17" s="1"/>
  <c r="AV217" i="17"/>
  <c r="AV344" i="17" s="1"/>
  <c r="AX218" i="17"/>
  <c r="AX374" i="17" s="1"/>
  <c r="AX373" i="17"/>
  <c r="CA375" i="17" s="1"/>
  <c r="AV241" i="17"/>
  <c r="AV1064" i="17" s="1"/>
  <c r="AX243" i="17"/>
  <c r="AX1124" i="17" s="1"/>
  <c r="BD227" i="17"/>
  <c r="BD643" i="17"/>
  <c r="CB645" i="17" s="1"/>
  <c r="AV256" i="17"/>
  <c r="AV1514" i="17" s="1"/>
  <c r="AV224" i="17"/>
  <c r="AV554" i="17" s="1"/>
  <c r="AV553" i="17"/>
  <c r="CA553" i="17" s="1"/>
  <c r="AX252" i="17"/>
  <c r="AX1394" i="17" s="1"/>
  <c r="CA675" i="17"/>
  <c r="AX643" i="17"/>
  <c r="CA645" i="17" s="1"/>
  <c r="AP644" i="17"/>
  <c r="AV242" i="17"/>
  <c r="AV1094" i="17" s="1"/>
  <c r="AV643" i="17"/>
  <c r="CA643" i="17" s="1"/>
  <c r="CA673" i="17"/>
  <c r="AX258" i="17"/>
  <c r="AX1574" i="17" s="1"/>
  <c r="AV216" i="17"/>
  <c r="AV314" i="17" s="1"/>
  <c r="AV232" i="17"/>
  <c r="AV794" i="17" s="1"/>
  <c r="AV644" i="17"/>
  <c r="AX220" i="17"/>
  <c r="AX434" i="17" s="1"/>
  <c r="AX433" i="17"/>
  <c r="CA435" i="17" s="1"/>
  <c r="BB219" i="17"/>
  <c r="BB404" i="17" s="1"/>
  <c r="BB403" i="17"/>
  <c r="CB403" i="17" s="1"/>
  <c r="AV245" i="17"/>
  <c r="AV1184" i="17" s="1"/>
  <c r="AV222" i="17"/>
  <c r="AV494" i="17" s="1"/>
  <c r="AV253" i="17"/>
  <c r="AV1424" i="17" s="1"/>
  <c r="AV254" i="17"/>
  <c r="AV1454" i="17" s="1"/>
  <c r="BB227" i="17"/>
  <c r="BB643" i="17"/>
  <c r="CB643" i="17" s="1"/>
  <c r="AX223" i="17"/>
  <c r="AX524" i="17" s="1"/>
  <c r="AX523" i="17"/>
  <c r="CA525" i="17" s="1"/>
  <c r="BB224" i="17"/>
  <c r="BB554" i="17" s="1"/>
  <c r="AV219" i="17"/>
  <c r="AV404" i="17" s="1"/>
  <c r="AV403" i="17"/>
  <c r="CA403" i="17" s="1"/>
  <c r="AX224" i="17"/>
  <c r="AX554" i="17" s="1"/>
  <c r="AX553" i="17"/>
  <c r="CA555" i="17" s="1"/>
  <c r="AX250" i="17"/>
  <c r="AX1334" i="17" s="1"/>
  <c r="AX239" i="17"/>
  <c r="AX1004" i="17" s="1"/>
  <c r="AV223" i="17"/>
  <c r="AV524" i="17" s="1"/>
  <c r="AX219" i="17"/>
  <c r="AX404" i="17" s="1"/>
  <c r="AV248" i="17"/>
  <c r="AV1274" i="17" s="1"/>
  <c r="AV238" i="17"/>
  <c r="AV974" i="17" s="1"/>
  <c r="BB234" i="17"/>
  <c r="BB854" i="17" s="1"/>
  <c r="BB226" i="17"/>
  <c r="BB614" i="17" s="1"/>
  <c r="BP61" i="17"/>
  <c r="BB230" i="17"/>
  <c r="BB734" i="17" s="1"/>
  <c r="BN64" i="17"/>
  <c r="BB239" i="17"/>
  <c r="BB1004" i="17" s="1"/>
  <c r="BP23" i="17"/>
  <c r="BN24" i="17"/>
  <c r="BD243" i="17"/>
  <c r="BD1124" i="17" s="1"/>
  <c r="BB133" i="17"/>
  <c r="BB823" i="17" s="1"/>
  <c r="CB823" i="17" s="1"/>
  <c r="BJ24" i="17"/>
  <c r="BB148" i="17"/>
  <c r="BB1273" i="17" s="1"/>
  <c r="CB1273" i="17" s="1"/>
  <c r="BB135" i="17"/>
  <c r="BB883" i="17" s="1"/>
  <c r="CB883" i="17" s="1"/>
  <c r="BH25" i="17"/>
  <c r="BJ40" i="17"/>
  <c r="BD125" i="17"/>
  <c r="BD583" i="17" s="1"/>
  <c r="CB585" i="17" s="1"/>
  <c r="BH44" i="17"/>
  <c r="BN48" i="17"/>
  <c r="BJ28" i="17"/>
  <c r="BN63" i="17"/>
  <c r="BP44" i="17"/>
  <c r="BD138" i="17"/>
  <c r="BD973" i="17" s="1"/>
  <c r="CB975" i="17" s="1"/>
  <c r="BJ45" i="17"/>
  <c r="BH35" i="17"/>
  <c r="BB128" i="17"/>
  <c r="BB673" i="17" s="1"/>
  <c r="CB673" i="17" s="1"/>
  <c r="BD128" i="17"/>
  <c r="BD673" i="17" s="1"/>
  <c r="CB675" i="17" s="1"/>
  <c r="BJ35" i="17"/>
  <c r="AV218" i="17"/>
  <c r="AV374" i="17" s="1"/>
  <c r="BH59" i="17"/>
  <c r="BD232" i="17"/>
  <c r="BD794" i="17" s="1"/>
  <c r="BB143" i="17"/>
  <c r="BB1123" i="17" s="1"/>
  <c r="CB1123" i="17" s="1"/>
  <c r="BH50" i="17"/>
  <c r="BN56" i="17"/>
  <c r="BD156" i="17"/>
  <c r="BD1513" i="17" s="1"/>
  <c r="CB1515" i="17" s="1"/>
  <c r="AX230" i="17"/>
  <c r="AX734" i="17" s="1"/>
  <c r="BD253" i="17"/>
  <c r="BD1424" i="17" s="1"/>
  <c r="BD222" i="17"/>
  <c r="BD494" i="17" s="1"/>
  <c r="BD242" i="17"/>
  <c r="BD1094" i="17" s="1"/>
  <c r="BJ64" i="17"/>
  <c r="BB236" i="17"/>
  <c r="BB914" i="17" s="1"/>
  <c r="BJ41" i="17"/>
  <c r="AX232" i="17"/>
  <c r="AX794" i="17" s="1"/>
  <c r="AX248" i="17"/>
  <c r="AX1274" i="17" s="1"/>
  <c r="AX234" i="17"/>
  <c r="AX854" i="17" s="1"/>
  <c r="AV237" i="17"/>
  <c r="AV944" i="17" s="1"/>
  <c r="BB155" i="17"/>
  <c r="BB1483" i="17" s="1"/>
  <c r="CB1483" i="17" s="1"/>
  <c r="BN29" i="17"/>
  <c r="BB152" i="17"/>
  <c r="BB1393" i="17" s="1"/>
  <c r="CB1393" i="17" s="1"/>
  <c r="BD134" i="17"/>
  <c r="BD853" i="17" s="1"/>
  <c r="CB855" i="17" s="1"/>
  <c r="BD315" i="17"/>
  <c r="BH26" i="17"/>
  <c r="BD140" i="17"/>
  <c r="BD1033" i="17" s="1"/>
  <c r="CB1035" i="17" s="1"/>
  <c r="BH52" i="17"/>
  <c r="AX216" i="17"/>
  <c r="AX314" i="17" s="1"/>
  <c r="BH53" i="17"/>
  <c r="BD146" i="17"/>
  <c r="BD1213" i="17" s="1"/>
  <c r="CB1215" i="17" s="1"/>
  <c r="BD231" i="17"/>
  <c r="BD764" i="17" s="1"/>
  <c r="BD247" i="17"/>
  <c r="BD1244" i="17" s="1"/>
  <c r="AV255" i="17"/>
  <c r="AV1484" i="17" s="1"/>
  <c r="BD145" i="17"/>
  <c r="BD1183" i="17" s="1"/>
  <c r="CB1185" i="17" s="1"/>
  <c r="BJ63" i="17"/>
  <c r="BD123" i="17"/>
  <c r="BD523" i="17" s="1"/>
  <c r="CB525" i="17" s="1"/>
  <c r="BJ30" i="17"/>
  <c r="BB232" i="17"/>
  <c r="BB794" i="17" s="1"/>
  <c r="AX238" i="17"/>
  <c r="AX974" i="17" s="1"/>
  <c r="BN47" i="17"/>
  <c r="AX241" i="17"/>
  <c r="AX1064" i="17" s="1"/>
  <c r="AV221" i="17"/>
  <c r="AV464" i="17" s="1"/>
  <c r="BB142" i="17"/>
  <c r="BB1093" i="17" s="1"/>
  <c r="CB1093" i="17" s="1"/>
  <c r="BH49" i="17"/>
  <c r="BB121" i="17"/>
  <c r="BB463" i="17" s="1"/>
  <c r="CB463" i="17" s="1"/>
  <c r="BH28" i="17"/>
  <c r="BB129" i="17"/>
  <c r="BB703" i="17" s="1"/>
  <c r="CB703" i="17" s="1"/>
  <c r="BH36" i="17"/>
  <c r="BD236" i="17"/>
  <c r="BD914" i="17" s="1"/>
  <c r="AX254" i="17"/>
  <c r="AX1454" i="17" s="1"/>
  <c r="BN34" i="17"/>
  <c r="AX236" i="17"/>
  <c r="AX914" i="17" s="1"/>
  <c r="BJ33" i="17"/>
  <c r="BH62" i="17"/>
  <c r="AV229" i="17"/>
  <c r="AV704" i="17" s="1"/>
  <c r="BH33" i="17"/>
  <c r="BD312" i="17"/>
  <c r="BD116" i="17"/>
  <c r="BD154" i="17"/>
  <c r="BD1453" i="17" s="1"/>
  <c r="CB1455" i="17" s="1"/>
  <c r="BH38" i="17"/>
  <c r="BB131" i="17"/>
  <c r="BB763" i="17" s="1"/>
  <c r="CB763" i="17" s="1"/>
  <c r="BH46" i="17"/>
  <c r="BB238" i="17"/>
  <c r="BB974" i="17" s="1"/>
  <c r="BJ50" i="17"/>
  <c r="BB146" i="17"/>
  <c r="BB1213" i="17" s="1"/>
  <c r="CB1213" i="17" s="1"/>
  <c r="BD155" i="17"/>
  <c r="BD1483" i="17" s="1"/>
  <c r="CB1485" i="17" s="1"/>
  <c r="BJ62" i="17"/>
  <c r="BB241" i="17"/>
  <c r="BB1064" i="17" s="1"/>
  <c r="BP55" i="17"/>
  <c r="BJ57" i="17"/>
  <c r="BD150" i="17"/>
  <c r="BD1333" i="17" s="1"/>
  <c r="CB1335" i="17" s="1"/>
  <c r="BJ56" i="17"/>
  <c r="BD149" i="17"/>
  <c r="BD1303" i="17" s="1"/>
  <c r="CB1305" i="17" s="1"/>
  <c r="BB220" i="17"/>
  <c r="BB434" i="17" s="1"/>
  <c r="BB157" i="17"/>
  <c r="BB1543" i="17" s="1"/>
  <c r="CB1543" i="17" s="1"/>
  <c r="BJ42" i="17"/>
  <c r="BB154" i="17"/>
  <c r="BB1453" i="17" s="1"/>
  <c r="CB1453" i="17" s="1"/>
  <c r="BH61" i="17"/>
  <c r="BJ48" i="17"/>
  <c r="BD141" i="17"/>
  <c r="BD1063" i="17" s="1"/>
  <c r="CB1065" i="17" s="1"/>
  <c r="AV225" i="17"/>
  <c r="AV584" i="17" s="1"/>
  <c r="BD151" i="17"/>
  <c r="BD1363" i="17" s="1"/>
  <c r="CB1365" i="17" s="1"/>
  <c r="BJ58" i="17"/>
  <c r="BD130" i="17"/>
  <c r="BD733" i="17" s="1"/>
  <c r="CB735" i="17" s="1"/>
  <c r="BJ37" i="17"/>
  <c r="BB137" i="17"/>
  <c r="BB943" i="17" s="1"/>
  <c r="CB943" i="17" s="1"/>
  <c r="BN23" i="17"/>
  <c r="AX225" i="17"/>
  <c r="AX584" i="17" s="1"/>
  <c r="AV231" i="17"/>
  <c r="AV764" i="17" s="1"/>
  <c r="BD224" i="17"/>
  <c r="BD554" i="17" s="1"/>
  <c r="BN57" i="17"/>
  <c r="BD158" i="17"/>
  <c r="BD1573" i="17" s="1"/>
  <c r="CB1575" i="17" s="1"/>
  <c r="BJ65" i="17"/>
  <c r="BD144" i="17"/>
  <c r="BD1153" i="17" s="1"/>
  <c r="CB1155" i="17" s="1"/>
  <c r="BJ51" i="17"/>
  <c r="AX228" i="17"/>
  <c r="AX674" i="17" s="1"/>
  <c r="BB158" i="17"/>
  <c r="BB1573" i="17" s="1"/>
  <c r="CB1573" i="17" s="1"/>
  <c r="BB251" i="17"/>
  <c r="BB1364" i="17" s="1"/>
  <c r="AX240" i="17"/>
  <c r="AX1034" i="17" s="1"/>
  <c r="BD237" i="17"/>
  <c r="BD944" i="17" s="1"/>
  <c r="BD129" i="17"/>
  <c r="BD703" i="17" s="1"/>
  <c r="CB705" i="17" s="1"/>
  <c r="BH65" i="17"/>
  <c r="BD135" i="17"/>
  <c r="BD883" i="17" s="1"/>
  <c r="CB885" i="17" s="1"/>
  <c r="BH40" i="17"/>
  <c r="BD117" i="17"/>
  <c r="BD343" i="17" s="1"/>
  <c r="BH55" i="17"/>
  <c r="BB145" i="17"/>
  <c r="BB1183" i="17" s="1"/>
  <c r="CB1183" i="17" s="1"/>
  <c r="BH42" i="17"/>
  <c r="BB118" i="17"/>
  <c r="BB373" i="17" s="1"/>
  <c r="CB373" i="17" s="1"/>
  <c r="BD133" i="17"/>
  <c r="BD823" i="17" s="1"/>
  <c r="CB825" i="17" s="1"/>
  <c r="BJ32" i="17"/>
  <c r="BJ54" i="17"/>
  <c r="BD121" i="17"/>
  <c r="BD463" i="17" s="1"/>
  <c r="CB465" i="17" s="1"/>
  <c r="BH27" i="17"/>
  <c r="BH45" i="17"/>
  <c r="BJ34" i="17"/>
  <c r="BJ31" i="17"/>
  <c r="BH37" i="17"/>
  <c r="BN43" i="17"/>
  <c r="BD119" i="17"/>
  <c r="BD403" i="17" s="1"/>
  <c r="CB405" i="17" s="1"/>
  <c r="AV239" i="17"/>
  <c r="AV1004" i="17" s="1"/>
  <c r="BP39" i="17"/>
  <c r="BB216" i="17"/>
  <c r="BB314" i="17" s="1"/>
  <c r="BB313" i="17"/>
  <c r="CB313" i="17" s="1"/>
  <c r="BP25" i="17"/>
  <c r="BP43" i="17"/>
  <c r="AV240" i="17"/>
  <c r="AV1034" i="17" s="1"/>
  <c r="BB222" i="17"/>
  <c r="BB494" i="17" s="1"/>
  <c r="BD120" i="17"/>
  <c r="BD433" i="17" s="1"/>
  <c r="CB435" i="17" s="1"/>
  <c r="BJ27" i="17"/>
  <c r="BD157" i="17"/>
  <c r="BD1543" i="17" s="1"/>
  <c r="CB1545" i="17" s="1"/>
  <c r="AV228" i="17"/>
  <c r="AV674" i="17" s="1"/>
  <c r="BD226" i="17"/>
  <c r="BD614" i="17" s="1"/>
  <c r="BN60" i="17"/>
  <c r="AX244" i="17"/>
  <c r="AX1154" i="17" s="1"/>
  <c r="BB117" i="17"/>
  <c r="BB343" i="17" s="1"/>
  <c r="BB147" i="17"/>
  <c r="BB1243" i="17" s="1"/>
  <c r="CB1243" i="17" s="1"/>
  <c r="BH39" i="17"/>
  <c r="BB140" i="17"/>
  <c r="BB1033" i="17" s="1"/>
  <c r="CB1033" i="17" s="1"/>
  <c r="BH41" i="17"/>
  <c r="BB312" i="17"/>
  <c r="BB315" i="17"/>
  <c r="BB149" i="17"/>
  <c r="BB1303" i="17" s="1"/>
  <c r="CB1303" i="17" s="1"/>
  <c r="BH51" i="17"/>
  <c r="BB144" i="17"/>
  <c r="BB1153" i="17" s="1"/>
  <c r="CB1153" i="17" s="1"/>
  <c r="AX249" i="17"/>
  <c r="AX1304" i="17" s="1"/>
  <c r="AV234" i="17"/>
  <c r="AV854" i="17" s="1"/>
  <c r="BH32" i="17"/>
  <c r="BB125" i="17"/>
  <c r="BB583" i="17" s="1"/>
  <c r="CB583" i="17" s="1"/>
  <c r="AX221" i="17"/>
  <c r="AX464" i="17" s="1"/>
  <c r="BD239" i="17"/>
  <c r="BD1004" i="17" s="1"/>
  <c r="BB156" i="17"/>
  <c r="BB1513" i="17" s="1"/>
  <c r="CB1513" i="17" s="1"/>
  <c r="BD148" i="17"/>
  <c r="BD1273" i="17" s="1"/>
  <c r="CB1275" i="17" s="1"/>
  <c r="BD118" i="17"/>
  <c r="BD373" i="17" s="1"/>
  <c r="CB375" i="17" s="1"/>
  <c r="BJ59" i="17"/>
  <c r="AX247" i="17"/>
  <c r="AX1244" i="17" s="1"/>
  <c r="BJ46" i="17"/>
  <c r="BB153" i="17"/>
  <c r="BB1423" i="17" s="1"/>
  <c r="CB1423" i="17" s="1"/>
  <c r="AX256" i="17"/>
  <c r="AX1514" i="17" s="1"/>
  <c r="BN31" i="17"/>
  <c r="AV247" i="17"/>
  <c r="AV1244" i="17" s="1"/>
  <c r="AX227" i="17"/>
  <c r="BB644" i="17" l="1"/>
  <c r="AX644" i="17"/>
  <c r="BD644" i="17"/>
  <c r="BN45" i="17"/>
  <c r="BD221" i="17"/>
  <c r="BD464" i="17" s="1"/>
  <c r="BD229" i="17"/>
  <c r="BD704" i="17" s="1"/>
  <c r="BP59" i="17"/>
  <c r="BD248" i="17"/>
  <c r="BD1274" i="17" s="1"/>
  <c r="BB244" i="17"/>
  <c r="BB1154" i="17" s="1"/>
  <c r="BB240" i="17"/>
  <c r="BB1034" i="17" s="1"/>
  <c r="BN39" i="17"/>
  <c r="CB343" i="17"/>
  <c r="BB217" i="17"/>
  <c r="BB344" i="17" s="1"/>
  <c r="BD220" i="17"/>
  <c r="BD434" i="17" s="1"/>
  <c r="BN37" i="17"/>
  <c r="BN42" i="17"/>
  <c r="CB345" i="17"/>
  <c r="BD217" i="17"/>
  <c r="BD344" i="17" s="1"/>
  <c r="BD235" i="17"/>
  <c r="BD884" i="17" s="1"/>
  <c r="BB258" i="17"/>
  <c r="BB1574" i="17" s="1"/>
  <c r="BD258" i="17"/>
  <c r="BD1574" i="17" s="1"/>
  <c r="BD241" i="17"/>
  <c r="BD1064" i="17" s="1"/>
  <c r="BN61" i="17"/>
  <c r="BP42" i="17"/>
  <c r="BP50" i="17"/>
  <c r="BN46" i="17"/>
  <c r="BN38" i="17"/>
  <c r="BB229" i="17"/>
  <c r="BB704" i="17" s="1"/>
  <c r="BB221" i="17"/>
  <c r="BB464" i="17" s="1"/>
  <c r="BP30" i="17"/>
  <c r="BP63" i="17"/>
  <c r="BP41" i="17"/>
  <c r="BN50" i="17"/>
  <c r="BD228" i="17"/>
  <c r="BD674" i="17" s="1"/>
  <c r="BD238" i="17"/>
  <c r="BD974" i="17" s="1"/>
  <c r="BN44" i="17"/>
  <c r="BP40" i="17"/>
  <c r="BN25" i="17"/>
  <c r="BB233" i="17"/>
  <c r="BB824" i="17" s="1"/>
  <c r="BD218" i="17"/>
  <c r="BD374" i="17" s="1"/>
  <c r="BB225" i="17"/>
  <c r="BB584" i="17" s="1"/>
  <c r="BN51" i="17"/>
  <c r="BD257" i="17"/>
  <c r="BD1544" i="17" s="1"/>
  <c r="BD219" i="17"/>
  <c r="BD404" i="17" s="1"/>
  <c r="BN27" i="17"/>
  <c r="BP32" i="17"/>
  <c r="BB245" i="17"/>
  <c r="BB1184" i="17" s="1"/>
  <c r="BN65" i="17"/>
  <c r="BD244" i="17"/>
  <c r="BD1154" i="17" s="1"/>
  <c r="BB237" i="17"/>
  <c r="BB944" i="17" s="1"/>
  <c r="BP48" i="17"/>
  <c r="BB254" i="17"/>
  <c r="BB1454" i="17" s="1"/>
  <c r="BB257" i="17"/>
  <c r="BB1544" i="17" s="1"/>
  <c r="BD216" i="17"/>
  <c r="BD314" i="17" s="1"/>
  <c r="BD313" i="17"/>
  <c r="CB315" i="17" s="1"/>
  <c r="BD223" i="17"/>
  <c r="BD524" i="17" s="1"/>
  <c r="BD245" i="17"/>
  <c r="BD1184" i="17" s="1"/>
  <c r="BN53" i="17"/>
  <c r="BN26" i="17"/>
  <c r="BD234" i="17"/>
  <c r="BD854" i="17" s="1"/>
  <c r="BB255" i="17"/>
  <c r="BB1484" i="17" s="1"/>
  <c r="BD256" i="17"/>
  <c r="BD1514" i="17" s="1"/>
  <c r="BB243" i="17"/>
  <c r="BB1124" i="17" s="1"/>
  <c r="BN35" i="17"/>
  <c r="BD225" i="17"/>
  <c r="BD584" i="17" s="1"/>
  <c r="BP24" i="17"/>
  <c r="BB253" i="17"/>
  <c r="BB1424" i="17" s="1"/>
  <c r="BN32" i="17"/>
  <c r="BB249" i="17"/>
  <c r="BB1304" i="17" s="1"/>
  <c r="BN55" i="17"/>
  <c r="BP37" i="17"/>
  <c r="BP58" i="17"/>
  <c r="BD249" i="17"/>
  <c r="BD1304" i="17" s="1"/>
  <c r="BD250" i="17"/>
  <c r="BD1334" i="17" s="1"/>
  <c r="BP62" i="17"/>
  <c r="BB246" i="17"/>
  <c r="BB1214" i="17" s="1"/>
  <c r="BD254" i="17"/>
  <c r="BD1454" i="17" s="1"/>
  <c r="BN62" i="17"/>
  <c r="BN49" i="17"/>
  <c r="BD240" i="17"/>
  <c r="BD1034" i="17" s="1"/>
  <c r="BB252" i="17"/>
  <c r="BB1394" i="17" s="1"/>
  <c r="BP64" i="17"/>
  <c r="BN59" i="17"/>
  <c r="BB235" i="17"/>
  <c r="BB884" i="17" s="1"/>
  <c r="BP46" i="17"/>
  <c r="BB256" i="17"/>
  <c r="BB1514" i="17" s="1"/>
  <c r="BN41" i="17"/>
  <c r="BB247" i="17"/>
  <c r="BB1244" i="17" s="1"/>
  <c r="BP27" i="17"/>
  <c r="BP31" i="17"/>
  <c r="BP34" i="17"/>
  <c r="BP54" i="17"/>
  <c r="BD233" i="17"/>
  <c r="BD824" i="17" s="1"/>
  <c r="BB218" i="17"/>
  <c r="BB374" i="17" s="1"/>
  <c r="BN40" i="17"/>
  <c r="BP51" i="17"/>
  <c r="BP65" i="17"/>
  <c r="BD230" i="17"/>
  <c r="BD734" i="17" s="1"/>
  <c r="BD251" i="17"/>
  <c r="BD1364" i="17" s="1"/>
  <c r="BP56" i="17"/>
  <c r="BP57" i="17"/>
  <c r="BD255" i="17"/>
  <c r="BD1484" i="17" s="1"/>
  <c r="BB231" i="17"/>
  <c r="BB764" i="17" s="1"/>
  <c r="BN33" i="17"/>
  <c r="BP33" i="17"/>
  <c r="BN36" i="17"/>
  <c r="BN28" i="17"/>
  <c r="BB242" i="17"/>
  <c r="BB1094" i="17" s="1"/>
  <c r="BD246" i="17"/>
  <c r="BD1214" i="17" s="1"/>
  <c r="BN52" i="17"/>
  <c r="BP35" i="17"/>
  <c r="BB228" i="17"/>
  <c r="BB674" i="17" s="1"/>
  <c r="BP45" i="17"/>
  <c r="BP28" i="17"/>
  <c r="BB248" i="17"/>
  <c r="BB1274"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評価問題研究所B</author>
  </authors>
  <commentList>
    <comment ref="F6" authorId="0" shapeId="0" xr:uid="{00000000-0006-0000-0000-000001000000}">
      <text>
        <r>
          <rPr>
            <sz val="22"/>
            <color indexed="81"/>
            <rFont val="UD デジタル 教科書体 NK-B"/>
            <family val="1"/>
            <charset val="128"/>
          </rPr>
          <t>名簿の作成へ
行きます</t>
        </r>
      </text>
    </comment>
    <comment ref="F9" authorId="0" shapeId="0" xr:uid="{00000000-0006-0000-0000-000002000000}">
      <text>
        <r>
          <rPr>
            <sz val="20"/>
            <color indexed="81"/>
            <rFont val="UD デジタル 教科書体 NK-B"/>
            <family val="1"/>
            <charset val="128"/>
          </rPr>
          <t>学期全体の評価基準を　設定します</t>
        </r>
      </text>
    </comment>
    <comment ref="F12" authorId="0" shapeId="0" xr:uid="{00000000-0006-0000-0000-000003000000}">
      <text>
        <r>
          <rPr>
            <sz val="20"/>
            <color indexed="81"/>
            <rFont val="UD デジタル 教科書体 NK-B"/>
            <family val="1"/>
            <charset val="128"/>
          </rPr>
          <t>1学期の成績集計表へ行きます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100-000001000000}">
      <text>
        <r>
          <rPr>
            <b/>
            <sz val="9"/>
            <color indexed="81"/>
            <rFont val="ＭＳ Ｐゴシック"/>
            <family val="3"/>
            <charset val="128"/>
          </rPr>
          <t xml:space="preserve"> ここを　クリックすると
表紙のファイルへ行きます</t>
        </r>
      </text>
    </comment>
    <comment ref="A10" authorId="0" shapeId="0" xr:uid="{00000000-0006-0000-0100-000002000000}">
      <text>
        <r>
          <rPr>
            <b/>
            <sz val="9"/>
            <color indexed="81"/>
            <rFont val="ＭＳ Ｐゴシック"/>
            <family val="3"/>
            <charset val="128"/>
          </rPr>
          <t xml:space="preserve"> ここを　クリックすると
表紙のファイルへ行きます</t>
        </r>
      </text>
    </comment>
    <comment ref="A20" authorId="0" shapeId="0" xr:uid="{00000000-0006-0000-0100-000003000000}">
      <text>
        <r>
          <rPr>
            <b/>
            <sz val="9"/>
            <color indexed="81"/>
            <rFont val="ＭＳ Ｐゴシック"/>
            <family val="3"/>
            <charset val="128"/>
          </rPr>
          <t xml:space="preserve"> ここを　クリックすると
表紙のファイルへ行きます</t>
        </r>
      </text>
    </comment>
    <comment ref="A30" authorId="0" shapeId="0" xr:uid="{00000000-0006-0000-0100-000004000000}">
      <text>
        <r>
          <rPr>
            <b/>
            <sz val="9"/>
            <color indexed="81"/>
            <rFont val="ＭＳ Ｐゴシック"/>
            <family val="3"/>
            <charset val="128"/>
          </rPr>
          <t xml:space="preserve"> ここを　クリックすると
表紙のファイルへ行きます</t>
        </r>
      </text>
    </comment>
    <comment ref="A40" authorId="0" shapeId="0" xr:uid="{00000000-0006-0000-0100-000005000000}">
      <text>
        <r>
          <rPr>
            <b/>
            <sz val="9"/>
            <color indexed="81"/>
            <rFont val="ＭＳ Ｐゴシック"/>
            <family val="3"/>
            <charset val="128"/>
          </rPr>
          <t xml:space="preserve"> ここを　クリックすると
表紙のファイルへ行きます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200-000001000000}">
      <text>
        <r>
          <rPr>
            <b/>
            <sz val="9"/>
            <color indexed="81"/>
            <rFont val="ＭＳ Ｐゴシック"/>
            <family val="3"/>
            <charset val="128"/>
          </rPr>
          <t>ここを　クリックすると
 　　　　　　　　　　　　　表紙の　ファイルへ　
行きます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評価問題研究所B</author>
  </authors>
  <commentList>
    <comment ref="A12" authorId="0" shapeId="0" xr:uid="{00000000-0006-0000-0300-000001000000}">
      <text>
        <r>
          <rPr>
            <b/>
            <sz val="9"/>
            <color indexed="81"/>
            <rFont val="ＭＳ Ｐゴシック"/>
            <family val="3"/>
            <charset val="128"/>
          </rPr>
          <t xml:space="preserve"> </t>
        </r>
        <r>
          <rPr>
            <b/>
            <sz val="16"/>
            <color indexed="81"/>
            <rFont val="ＭＳ Ｐゴシック"/>
            <family val="3"/>
            <charset val="128"/>
          </rPr>
          <t>表紙のシートへ行きます</t>
        </r>
      </text>
    </comment>
    <comment ref="A15" authorId="0" shapeId="0" xr:uid="{00000000-0006-0000-0300-000002000000}">
      <text>
        <r>
          <rPr>
            <b/>
            <sz val="24"/>
            <color indexed="81"/>
            <rFont val="ＭＳ Ｐゴシック"/>
            <family val="3"/>
            <charset val="128"/>
          </rPr>
          <t>単元別達成率の表へ行きます。</t>
        </r>
        <r>
          <rPr>
            <sz val="24"/>
            <color indexed="81"/>
            <rFont val="ＭＳ Ｐゴシック"/>
            <family val="3"/>
            <charset val="128"/>
          </rPr>
          <t xml:space="preserve">
</t>
        </r>
      </text>
    </comment>
    <comment ref="A17" authorId="0" shapeId="0" xr:uid="{00000000-0006-0000-0300-000003000000}">
      <text>
        <r>
          <rPr>
            <b/>
            <sz val="22"/>
            <color indexed="81"/>
            <rFont val="ＭＳ Ｐゴシック"/>
            <family val="3"/>
            <charset val="128"/>
          </rPr>
          <t xml:space="preserve"> 単元別の判定の表へ行きます。</t>
        </r>
      </text>
    </comment>
    <comment ref="A23" authorId="1" shapeId="0" xr:uid="{00000000-0006-0000-0300-000004000000}">
      <text>
        <r>
          <rPr>
            <sz val="20"/>
            <color indexed="81"/>
            <rFont val="ＭＳ Ｐゴシック"/>
            <family val="3"/>
            <charset val="128"/>
          </rPr>
          <t>個表へ行きます</t>
        </r>
      </text>
    </comment>
    <comment ref="A24" authorId="1" shapeId="0" xr:uid="{00000000-0006-0000-0300-000005000000}">
      <text>
        <r>
          <rPr>
            <b/>
            <sz val="18"/>
            <color indexed="81"/>
            <rFont val="ＭＳ Ｐゴシック"/>
            <family val="3"/>
            <charset val="128"/>
          </rPr>
          <t>個表へ行きます</t>
        </r>
      </text>
    </comment>
    <comment ref="A25" authorId="1" shapeId="0" xr:uid="{00000000-0006-0000-0300-000006000000}">
      <text>
        <r>
          <rPr>
            <sz val="20"/>
            <color indexed="81"/>
            <rFont val="ＭＳ Ｐゴシック"/>
            <family val="3"/>
            <charset val="128"/>
          </rPr>
          <t>個表へ行きます</t>
        </r>
      </text>
    </comment>
    <comment ref="A26" authorId="1" shapeId="0" xr:uid="{00000000-0006-0000-0300-000007000000}">
      <text>
        <r>
          <rPr>
            <sz val="20"/>
            <color indexed="81"/>
            <rFont val="ＭＳ Ｐゴシック"/>
            <family val="3"/>
            <charset val="128"/>
          </rPr>
          <t>個表へ行きます</t>
        </r>
      </text>
    </comment>
    <comment ref="A27" authorId="1" shapeId="0" xr:uid="{00000000-0006-0000-0300-000008000000}">
      <text>
        <r>
          <rPr>
            <b/>
            <sz val="20"/>
            <color indexed="81"/>
            <rFont val="ＭＳ Ｐゴシック"/>
            <family val="3"/>
            <charset val="128"/>
          </rPr>
          <t>個表へ行きます</t>
        </r>
      </text>
    </comment>
    <comment ref="A28" authorId="1" shapeId="0" xr:uid="{00000000-0006-0000-0300-000009000000}">
      <text>
        <r>
          <rPr>
            <b/>
            <sz val="20"/>
            <color indexed="81"/>
            <rFont val="ＭＳ Ｐゴシック"/>
            <family val="3"/>
            <charset val="128"/>
          </rPr>
          <t>個表へ行きます</t>
        </r>
      </text>
    </comment>
    <comment ref="A29" authorId="1" shapeId="0" xr:uid="{00000000-0006-0000-0300-00000A000000}">
      <text>
        <r>
          <rPr>
            <b/>
            <sz val="20"/>
            <color indexed="81"/>
            <rFont val="ＭＳ Ｐゴシック"/>
            <family val="3"/>
            <charset val="128"/>
          </rPr>
          <t>個表へ行きます</t>
        </r>
      </text>
    </comment>
    <comment ref="A30" authorId="1" shapeId="0" xr:uid="{00000000-0006-0000-0300-00000B000000}">
      <text>
        <r>
          <rPr>
            <sz val="16"/>
            <color indexed="81"/>
            <rFont val="ＭＳ Ｐゴシック"/>
            <family val="3"/>
            <charset val="128"/>
          </rPr>
          <t>個表へ行きます</t>
        </r>
      </text>
    </comment>
    <comment ref="A31" authorId="1" shapeId="0" xr:uid="{00000000-0006-0000-0300-00000C000000}">
      <text>
        <r>
          <rPr>
            <b/>
            <sz val="18"/>
            <color indexed="81"/>
            <rFont val="ＭＳ Ｐゴシック"/>
            <family val="3"/>
            <charset val="128"/>
          </rPr>
          <t>個表へ行きます</t>
        </r>
      </text>
    </comment>
    <comment ref="A32" authorId="1" shapeId="0" xr:uid="{00000000-0006-0000-0300-00000D000000}">
      <text>
        <r>
          <rPr>
            <b/>
            <sz val="18"/>
            <color indexed="81"/>
            <rFont val="ＭＳ Ｐゴシック"/>
            <family val="3"/>
            <charset val="128"/>
          </rPr>
          <t>個表へ行きます</t>
        </r>
      </text>
    </comment>
    <comment ref="A33" authorId="1" shapeId="0" xr:uid="{00000000-0006-0000-0300-00000E000000}">
      <text>
        <r>
          <rPr>
            <b/>
            <sz val="16"/>
            <color indexed="81"/>
            <rFont val="ＭＳ Ｐゴシック"/>
            <family val="3"/>
            <charset val="128"/>
          </rPr>
          <t>個表へ行きます</t>
        </r>
      </text>
    </comment>
    <comment ref="A34" authorId="1" shapeId="0" xr:uid="{00000000-0006-0000-0300-00000F000000}">
      <text>
        <r>
          <rPr>
            <b/>
            <sz val="18"/>
            <color indexed="81"/>
            <rFont val="ＭＳ Ｐゴシック"/>
            <family val="3"/>
            <charset val="128"/>
          </rPr>
          <t>個表へ行きます</t>
        </r>
      </text>
    </comment>
    <comment ref="A35" authorId="1" shapeId="0" xr:uid="{00000000-0006-0000-0300-000010000000}">
      <text>
        <r>
          <rPr>
            <sz val="18"/>
            <color indexed="81"/>
            <rFont val="ＭＳ Ｐゴシック"/>
            <family val="3"/>
            <charset val="128"/>
          </rPr>
          <t>個表へ行きます</t>
        </r>
      </text>
    </comment>
    <comment ref="A36" authorId="1" shapeId="0" xr:uid="{00000000-0006-0000-0300-000011000000}">
      <text>
        <r>
          <rPr>
            <sz val="18"/>
            <color indexed="81"/>
            <rFont val="ＭＳ Ｐゴシック"/>
            <family val="3"/>
            <charset val="128"/>
          </rPr>
          <t>個表へ行きます</t>
        </r>
      </text>
    </comment>
    <comment ref="A37" authorId="1" shapeId="0" xr:uid="{00000000-0006-0000-0300-000012000000}">
      <text>
        <r>
          <rPr>
            <sz val="18"/>
            <color indexed="81"/>
            <rFont val="ＭＳ Ｐゴシック"/>
            <family val="3"/>
            <charset val="128"/>
          </rPr>
          <t>個表へ行きます</t>
        </r>
      </text>
    </comment>
    <comment ref="A38" authorId="1" shapeId="0" xr:uid="{00000000-0006-0000-0300-000013000000}">
      <text>
        <r>
          <rPr>
            <b/>
            <sz val="18"/>
            <color indexed="81"/>
            <rFont val="ＭＳ Ｐゴシック"/>
            <family val="3"/>
            <charset val="128"/>
          </rPr>
          <t>個表へ行きます</t>
        </r>
      </text>
    </comment>
    <comment ref="A39" authorId="1" shapeId="0" xr:uid="{00000000-0006-0000-0300-000014000000}">
      <text>
        <r>
          <rPr>
            <sz val="18"/>
            <color indexed="81"/>
            <rFont val="ＭＳ Ｐゴシック"/>
            <family val="3"/>
            <charset val="128"/>
          </rPr>
          <t xml:space="preserve">個表へ行きます
</t>
        </r>
      </text>
    </comment>
    <comment ref="A40" authorId="1" shapeId="0" xr:uid="{00000000-0006-0000-0300-000015000000}">
      <text>
        <r>
          <rPr>
            <sz val="18"/>
            <color indexed="81"/>
            <rFont val="ＭＳ Ｐゴシック"/>
            <family val="3"/>
            <charset val="128"/>
          </rPr>
          <t>個表へ行きます
個表へ行きます
個表へ行きます</t>
        </r>
      </text>
    </comment>
    <comment ref="A41" authorId="1" shapeId="0" xr:uid="{00000000-0006-0000-0300-000016000000}">
      <text>
        <r>
          <rPr>
            <sz val="18"/>
            <color indexed="81"/>
            <rFont val="ＭＳ Ｐゴシック"/>
            <family val="3"/>
            <charset val="128"/>
          </rPr>
          <t>個表へ行きます</t>
        </r>
      </text>
    </comment>
    <comment ref="A42" authorId="1" shapeId="0" xr:uid="{00000000-0006-0000-0300-000017000000}">
      <text>
        <r>
          <rPr>
            <b/>
            <sz val="18"/>
            <color indexed="81"/>
            <rFont val="ＭＳ Ｐゴシック"/>
            <family val="3"/>
            <charset val="128"/>
          </rPr>
          <t>個表へ行きます</t>
        </r>
      </text>
    </comment>
    <comment ref="A43" authorId="1" shapeId="0" xr:uid="{00000000-0006-0000-0300-000018000000}">
      <text>
        <r>
          <rPr>
            <b/>
            <sz val="18"/>
            <color indexed="81"/>
            <rFont val="ＭＳ Ｐゴシック"/>
            <family val="3"/>
            <charset val="128"/>
          </rPr>
          <t>個表へ行きます</t>
        </r>
        <r>
          <rPr>
            <sz val="9"/>
            <color indexed="81"/>
            <rFont val="ＭＳ Ｐゴシック"/>
            <family val="3"/>
            <charset val="128"/>
          </rPr>
          <t xml:space="preserve">
</t>
        </r>
      </text>
    </comment>
    <comment ref="A44" authorId="1" shapeId="0" xr:uid="{00000000-0006-0000-0300-000019000000}">
      <text>
        <r>
          <rPr>
            <b/>
            <sz val="18"/>
            <color indexed="81"/>
            <rFont val="ＭＳ Ｐゴシック"/>
            <family val="3"/>
            <charset val="128"/>
          </rPr>
          <t>個表へ行きます</t>
        </r>
      </text>
    </comment>
    <comment ref="A45" authorId="1" shapeId="0" xr:uid="{00000000-0006-0000-0300-00001A000000}">
      <text>
        <r>
          <rPr>
            <b/>
            <sz val="18"/>
            <color indexed="81"/>
            <rFont val="ＭＳ Ｐゴシック"/>
            <family val="3"/>
            <charset val="128"/>
          </rPr>
          <t>個表へ行きます</t>
        </r>
      </text>
    </comment>
    <comment ref="A46" authorId="1" shapeId="0" xr:uid="{00000000-0006-0000-0300-00001B000000}">
      <text>
        <r>
          <rPr>
            <b/>
            <sz val="18"/>
            <color indexed="81"/>
            <rFont val="ＭＳ Ｐゴシック"/>
            <family val="3"/>
            <charset val="128"/>
          </rPr>
          <t>個表へ行きます</t>
        </r>
      </text>
    </comment>
    <comment ref="A47" authorId="1" shapeId="0" xr:uid="{00000000-0006-0000-0300-00001C000000}">
      <text>
        <r>
          <rPr>
            <b/>
            <sz val="18"/>
            <color indexed="81"/>
            <rFont val="ＭＳ Ｐゴシック"/>
            <family val="3"/>
            <charset val="128"/>
          </rPr>
          <t>個表へ行きます</t>
        </r>
      </text>
    </comment>
    <comment ref="A48" authorId="1" shapeId="0" xr:uid="{00000000-0006-0000-0300-00001D000000}">
      <text>
        <r>
          <rPr>
            <sz val="9"/>
            <color indexed="81"/>
            <rFont val="ＭＳ Ｐゴシック"/>
            <family val="3"/>
            <charset val="128"/>
          </rPr>
          <t xml:space="preserve">
</t>
        </r>
        <r>
          <rPr>
            <b/>
            <sz val="18"/>
            <color indexed="81"/>
            <rFont val="ＭＳ Ｐゴシック"/>
            <family val="3"/>
            <charset val="128"/>
          </rPr>
          <t>個表へ行きます</t>
        </r>
      </text>
    </comment>
    <comment ref="A49" authorId="1" shapeId="0" xr:uid="{00000000-0006-0000-0300-00001E000000}">
      <text>
        <r>
          <rPr>
            <b/>
            <sz val="18"/>
            <color indexed="81"/>
            <rFont val="ＭＳ Ｐゴシック"/>
            <family val="3"/>
            <charset val="128"/>
          </rPr>
          <t>個表へ行きます</t>
        </r>
      </text>
    </comment>
    <comment ref="A50" authorId="1" shapeId="0" xr:uid="{00000000-0006-0000-0300-00001F000000}">
      <text>
        <r>
          <rPr>
            <b/>
            <sz val="18"/>
            <color indexed="81"/>
            <rFont val="ＭＳ Ｐゴシック"/>
            <family val="3"/>
            <charset val="128"/>
          </rPr>
          <t>個表へ行きます</t>
        </r>
      </text>
    </comment>
    <comment ref="A51" authorId="1" shapeId="0" xr:uid="{00000000-0006-0000-0300-000020000000}">
      <text>
        <r>
          <rPr>
            <b/>
            <sz val="18"/>
            <color indexed="81"/>
            <rFont val="ＭＳ Ｐゴシック"/>
            <family val="3"/>
            <charset val="128"/>
          </rPr>
          <t>個表へ行きます</t>
        </r>
      </text>
    </comment>
    <comment ref="A52" authorId="1" shapeId="0" xr:uid="{00000000-0006-0000-0300-000021000000}">
      <text>
        <r>
          <rPr>
            <b/>
            <sz val="18"/>
            <color indexed="81"/>
            <rFont val="ＭＳ Ｐゴシック"/>
            <family val="3"/>
            <charset val="128"/>
          </rPr>
          <t>個表へ行きます</t>
        </r>
      </text>
    </comment>
    <comment ref="A53" authorId="1" shapeId="0" xr:uid="{00000000-0006-0000-0300-000022000000}">
      <text>
        <r>
          <rPr>
            <b/>
            <sz val="18"/>
            <color indexed="81"/>
            <rFont val="ＭＳ Ｐゴシック"/>
            <family val="3"/>
            <charset val="128"/>
          </rPr>
          <t>個表へ行きます</t>
        </r>
      </text>
    </comment>
    <comment ref="A54" authorId="1" shapeId="0" xr:uid="{00000000-0006-0000-0300-000023000000}">
      <text>
        <r>
          <rPr>
            <b/>
            <sz val="18"/>
            <color indexed="81"/>
            <rFont val="ＭＳ Ｐゴシック"/>
            <family val="3"/>
            <charset val="128"/>
          </rPr>
          <t>個表へ行きます</t>
        </r>
      </text>
    </comment>
    <comment ref="A55" authorId="1" shapeId="0" xr:uid="{00000000-0006-0000-0300-000024000000}">
      <text>
        <r>
          <rPr>
            <b/>
            <sz val="18"/>
            <color indexed="81"/>
            <rFont val="ＭＳ Ｐゴシック"/>
            <family val="3"/>
            <charset val="128"/>
          </rPr>
          <t>個表へ行きます</t>
        </r>
      </text>
    </comment>
    <comment ref="A56" authorId="1" shapeId="0" xr:uid="{00000000-0006-0000-0300-000025000000}">
      <text>
        <r>
          <rPr>
            <b/>
            <sz val="18"/>
            <color indexed="81"/>
            <rFont val="ＭＳ Ｐゴシック"/>
            <family val="3"/>
            <charset val="128"/>
          </rPr>
          <t>個表へ行きます</t>
        </r>
      </text>
    </comment>
    <comment ref="A57" authorId="1" shapeId="0" xr:uid="{00000000-0006-0000-0300-000026000000}">
      <text>
        <r>
          <rPr>
            <b/>
            <sz val="18"/>
            <color indexed="81"/>
            <rFont val="ＭＳ Ｐゴシック"/>
            <family val="3"/>
            <charset val="128"/>
          </rPr>
          <t>個表へ行きます</t>
        </r>
      </text>
    </comment>
    <comment ref="A58" authorId="1" shapeId="0" xr:uid="{00000000-0006-0000-0300-000027000000}">
      <text>
        <r>
          <rPr>
            <b/>
            <sz val="18"/>
            <color indexed="81"/>
            <rFont val="ＭＳ Ｐゴシック"/>
            <family val="3"/>
            <charset val="128"/>
          </rPr>
          <t xml:space="preserve">個表へ行きます
</t>
        </r>
      </text>
    </comment>
    <comment ref="A59" authorId="1" shapeId="0" xr:uid="{00000000-0006-0000-0300-000028000000}">
      <text>
        <r>
          <rPr>
            <b/>
            <sz val="18"/>
            <color indexed="81"/>
            <rFont val="ＭＳ Ｐゴシック"/>
            <family val="3"/>
            <charset val="128"/>
          </rPr>
          <t>個表へ行きます</t>
        </r>
      </text>
    </comment>
    <comment ref="A60" authorId="1" shapeId="0" xr:uid="{00000000-0006-0000-0300-000029000000}">
      <text>
        <r>
          <rPr>
            <b/>
            <sz val="18"/>
            <color indexed="81"/>
            <rFont val="ＭＳ Ｐゴシック"/>
            <family val="3"/>
            <charset val="128"/>
          </rPr>
          <t>個表へ行きます</t>
        </r>
      </text>
    </comment>
    <comment ref="A61" authorId="1" shapeId="0" xr:uid="{00000000-0006-0000-0300-00002A000000}">
      <text>
        <r>
          <rPr>
            <b/>
            <sz val="18"/>
            <color indexed="81"/>
            <rFont val="ＭＳ Ｐゴシック"/>
            <family val="3"/>
            <charset val="128"/>
          </rPr>
          <t>個表へ行きます</t>
        </r>
      </text>
    </comment>
    <comment ref="A62" authorId="1" shapeId="0" xr:uid="{00000000-0006-0000-0300-00002B000000}">
      <text>
        <r>
          <rPr>
            <b/>
            <sz val="18"/>
            <color indexed="81"/>
            <rFont val="ＭＳ Ｐゴシック"/>
            <family val="3"/>
            <charset val="128"/>
          </rPr>
          <t>個表へ行きます</t>
        </r>
      </text>
    </comment>
    <comment ref="A63" authorId="1" shapeId="0" xr:uid="{00000000-0006-0000-0300-00002C000000}">
      <text>
        <r>
          <rPr>
            <b/>
            <sz val="18"/>
            <color indexed="81"/>
            <rFont val="ＭＳ Ｐゴシック"/>
            <family val="3"/>
            <charset val="128"/>
          </rPr>
          <t>個表へ行きます</t>
        </r>
      </text>
    </comment>
    <comment ref="A64" authorId="1" shapeId="0" xr:uid="{00000000-0006-0000-0300-00002D000000}">
      <text>
        <r>
          <rPr>
            <b/>
            <sz val="18"/>
            <color indexed="81"/>
            <rFont val="ＭＳ Ｐゴシック"/>
            <family val="3"/>
            <charset val="128"/>
          </rPr>
          <t>個表へ行きます</t>
        </r>
      </text>
    </comment>
    <comment ref="A65" authorId="1" shapeId="0" xr:uid="{00000000-0006-0000-0300-00002E000000}">
      <text>
        <r>
          <rPr>
            <b/>
            <sz val="18"/>
            <color indexed="81"/>
            <rFont val="ＭＳ Ｐゴシック"/>
            <family val="3"/>
            <charset val="128"/>
          </rPr>
          <t>個表へ行きます</t>
        </r>
      </text>
    </comment>
    <comment ref="A110" authorId="0" shapeId="0" xr:uid="{00000000-0006-0000-0300-00002F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112" authorId="0" shapeId="0" xr:uid="{00000000-0006-0000-0300-000030000000}">
      <text>
        <r>
          <rPr>
            <b/>
            <sz val="22"/>
            <color indexed="81"/>
            <rFont val="ＭＳ Ｐゴシック"/>
            <family val="3"/>
            <charset val="128"/>
          </rPr>
          <t xml:space="preserve"> 単元別の判定の表へ行きます。</t>
        </r>
      </text>
    </comment>
    <comment ref="A207" authorId="0" shapeId="0" xr:uid="{00000000-0006-0000-0300-000031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294" authorId="1" shapeId="0" xr:uid="{00000000-0006-0000-0300-000032000000}">
      <text>
        <r>
          <rPr>
            <b/>
            <sz val="20"/>
            <color indexed="81"/>
            <rFont val="ＭＳ Ｐゴシック"/>
            <family val="3"/>
            <charset val="128"/>
          </rPr>
          <t>点数記入の表へ</t>
        </r>
        <r>
          <rPr>
            <sz val="9"/>
            <color indexed="81"/>
            <rFont val="ＭＳ Ｐゴシック"/>
            <family val="3"/>
            <charset val="128"/>
          </rPr>
          <t xml:space="preserve">
</t>
        </r>
      </text>
    </comment>
    <comment ref="A324" authorId="1" shapeId="0" xr:uid="{00000000-0006-0000-0300-000033000000}">
      <text>
        <r>
          <rPr>
            <b/>
            <sz val="20"/>
            <color indexed="81"/>
            <rFont val="ＭＳ Ｐゴシック"/>
            <family val="3"/>
            <charset val="128"/>
          </rPr>
          <t>点数記入の表へ</t>
        </r>
        <r>
          <rPr>
            <sz val="9"/>
            <color indexed="81"/>
            <rFont val="ＭＳ Ｐゴシック"/>
            <family val="3"/>
            <charset val="128"/>
          </rPr>
          <t xml:space="preserve">
</t>
        </r>
      </text>
    </comment>
    <comment ref="A354" authorId="1" shapeId="0" xr:uid="{00000000-0006-0000-0300-000034000000}">
      <text>
        <r>
          <rPr>
            <b/>
            <sz val="20"/>
            <color indexed="81"/>
            <rFont val="ＭＳ Ｐゴシック"/>
            <family val="3"/>
            <charset val="128"/>
          </rPr>
          <t>点数記入の表へ</t>
        </r>
        <r>
          <rPr>
            <sz val="9"/>
            <color indexed="81"/>
            <rFont val="ＭＳ Ｐゴシック"/>
            <family val="3"/>
            <charset val="128"/>
          </rPr>
          <t xml:space="preserve">
</t>
        </r>
      </text>
    </comment>
    <comment ref="A384" authorId="1" shapeId="0" xr:uid="{00000000-0006-0000-0300-000035000000}">
      <text>
        <r>
          <rPr>
            <b/>
            <sz val="20"/>
            <color indexed="81"/>
            <rFont val="ＭＳ Ｐゴシック"/>
            <family val="3"/>
            <charset val="128"/>
          </rPr>
          <t>点数記入の表へ</t>
        </r>
        <r>
          <rPr>
            <sz val="9"/>
            <color indexed="81"/>
            <rFont val="ＭＳ Ｐゴシック"/>
            <family val="3"/>
            <charset val="128"/>
          </rPr>
          <t xml:space="preserve">
</t>
        </r>
      </text>
    </comment>
    <comment ref="A414" authorId="1" shapeId="0" xr:uid="{00000000-0006-0000-0300-000036000000}">
      <text>
        <r>
          <rPr>
            <b/>
            <sz val="20"/>
            <color indexed="81"/>
            <rFont val="ＭＳ Ｐゴシック"/>
            <family val="3"/>
            <charset val="128"/>
          </rPr>
          <t>点数記入の表へ</t>
        </r>
        <r>
          <rPr>
            <sz val="9"/>
            <color indexed="81"/>
            <rFont val="ＭＳ Ｐゴシック"/>
            <family val="3"/>
            <charset val="128"/>
          </rPr>
          <t xml:space="preserve">
</t>
        </r>
      </text>
    </comment>
    <comment ref="A444" authorId="1" shapeId="0" xr:uid="{00000000-0006-0000-0300-000037000000}">
      <text>
        <r>
          <rPr>
            <b/>
            <sz val="20"/>
            <color indexed="81"/>
            <rFont val="ＭＳ Ｐゴシック"/>
            <family val="3"/>
            <charset val="128"/>
          </rPr>
          <t>点数記入の表へ</t>
        </r>
        <r>
          <rPr>
            <sz val="9"/>
            <color indexed="81"/>
            <rFont val="ＭＳ Ｐゴシック"/>
            <family val="3"/>
            <charset val="128"/>
          </rPr>
          <t xml:space="preserve">
</t>
        </r>
      </text>
    </comment>
    <comment ref="A474" authorId="1" shapeId="0" xr:uid="{00000000-0006-0000-0300-000038000000}">
      <text>
        <r>
          <rPr>
            <b/>
            <sz val="20"/>
            <color indexed="81"/>
            <rFont val="ＭＳ Ｐゴシック"/>
            <family val="3"/>
            <charset val="128"/>
          </rPr>
          <t>点数記入の表へ</t>
        </r>
        <r>
          <rPr>
            <sz val="9"/>
            <color indexed="81"/>
            <rFont val="ＭＳ Ｐゴシック"/>
            <family val="3"/>
            <charset val="128"/>
          </rPr>
          <t xml:space="preserve">
</t>
        </r>
      </text>
    </comment>
    <comment ref="A504" authorId="1" shapeId="0" xr:uid="{00000000-0006-0000-0300-000039000000}">
      <text>
        <r>
          <rPr>
            <b/>
            <sz val="20"/>
            <color indexed="81"/>
            <rFont val="ＭＳ Ｐゴシック"/>
            <family val="3"/>
            <charset val="128"/>
          </rPr>
          <t>点数記入の表へ</t>
        </r>
        <r>
          <rPr>
            <sz val="9"/>
            <color indexed="81"/>
            <rFont val="ＭＳ Ｐゴシック"/>
            <family val="3"/>
            <charset val="128"/>
          </rPr>
          <t xml:space="preserve">
</t>
        </r>
      </text>
    </comment>
    <comment ref="A534" authorId="1" shapeId="0" xr:uid="{00000000-0006-0000-0300-00003A000000}">
      <text>
        <r>
          <rPr>
            <b/>
            <sz val="20"/>
            <color indexed="81"/>
            <rFont val="ＭＳ Ｐゴシック"/>
            <family val="3"/>
            <charset val="128"/>
          </rPr>
          <t>点数記入の表へ</t>
        </r>
        <r>
          <rPr>
            <sz val="9"/>
            <color indexed="81"/>
            <rFont val="ＭＳ Ｐゴシック"/>
            <family val="3"/>
            <charset val="128"/>
          </rPr>
          <t xml:space="preserve">
</t>
        </r>
      </text>
    </comment>
    <comment ref="A564" authorId="1" shapeId="0" xr:uid="{00000000-0006-0000-0300-00003B000000}">
      <text>
        <r>
          <rPr>
            <b/>
            <sz val="20"/>
            <color indexed="81"/>
            <rFont val="ＭＳ Ｐゴシック"/>
            <family val="3"/>
            <charset val="128"/>
          </rPr>
          <t>点数記入の表へ</t>
        </r>
        <r>
          <rPr>
            <sz val="9"/>
            <color indexed="81"/>
            <rFont val="ＭＳ Ｐゴシック"/>
            <family val="3"/>
            <charset val="128"/>
          </rPr>
          <t xml:space="preserve">
</t>
        </r>
      </text>
    </comment>
    <comment ref="A594" authorId="1" shapeId="0" xr:uid="{00000000-0006-0000-0300-00003C000000}">
      <text>
        <r>
          <rPr>
            <b/>
            <sz val="20"/>
            <color indexed="81"/>
            <rFont val="ＭＳ Ｐゴシック"/>
            <family val="3"/>
            <charset val="128"/>
          </rPr>
          <t>点数記入の表へ</t>
        </r>
        <r>
          <rPr>
            <sz val="9"/>
            <color indexed="81"/>
            <rFont val="ＭＳ Ｐゴシック"/>
            <family val="3"/>
            <charset val="128"/>
          </rPr>
          <t xml:space="preserve">
</t>
        </r>
      </text>
    </comment>
    <comment ref="A624" authorId="1" shapeId="0" xr:uid="{00000000-0006-0000-0300-00003D000000}">
      <text>
        <r>
          <rPr>
            <b/>
            <sz val="20"/>
            <color indexed="81"/>
            <rFont val="ＭＳ Ｐゴシック"/>
            <family val="3"/>
            <charset val="128"/>
          </rPr>
          <t>点数記入の表へ</t>
        </r>
        <r>
          <rPr>
            <sz val="9"/>
            <color indexed="81"/>
            <rFont val="ＭＳ Ｐゴシック"/>
            <family val="3"/>
            <charset val="128"/>
          </rPr>
          <t xml:space="preserve">
</t>
        </r>
      </text>
    </comment>
    <comment ref="A654" authorId="1" shapeId="0" xr:uid="{00000000-0006-0000-0300-00003E000000}">
      <text>
        <r>
          <rPr>
            <b/>
            <sz val="20"/>
            <color indexed="81"/>
            <rFont val="ＭＳ Ｐゴシック"/>
            <family val="3"/>
            <charset val="128"/>
          </rPr>
          <t>点数記入の表へ</t>
        </r>
        <r>
          <rPr>
            <sz val="9"/>
            <color indexed="81"/>
            <rFont val="ＭＳ Ｐゴシック"/>
            <family val="3"/>
            <charset val="128"/>
          </rPr>
          <t xml:space="preserve">
</t>
        </r>
      </text>
    </comment>
    <comment ref="A684" authorId="1" shapeId="0" xr:uid="{00000000-0006-0000-0300-00003F000000}">
      <text>
        <r>
          <rPr>
            <b/>
            <sz val="20"/>
            <color indexed="81"/>
            <rFont val="ＭＳ Ｐゴシック"/>
            <family val="3"/>
            <charset val="128"/>
          </rPr>
          <t>点数記入の表へ</t>
        </r>
        <r>
          <rPr>
            <sz val="9"/>
            <color indexed="81"/>
            <rFont val="ＭＳ Ｐゴシック"/>
            <family val="3"/>
            <charset val="128"/>
          </rPr>
          <t xml:space="preserve">
</t>
        </r>
      </text>
    </comment>
    <comment ref="A714" authorId="1" shapeId="0" xr:uid="{00000000-0006-0000-0300-000040000000}">
      <text>
        <r>
          <rPr>
            <b/>
            <sz val="20"/>
            <color indexed="81"/>
            <rFont val="ＭＳ Ｐゴシック"/>
            <family val="3"/>
            <charset val="128"/>
          </rPr>
          <t>点数記入の表へ</t>
        </r>
        <r>
          <rPr>
            <sz val="9"/>
            <color indexed="81"/>
            <rFont val="ＭＳ Ｐゴシック"/>
            <family val="3"/>
            <charset val="128"/>
          </rPr>
          <t xml:space="preserve">
</t>
        </r>
      </text>
    </comment>
    <comment ref="A744" authorId="1" shapeId="0" xr:uid="{00000000-0006-0000-0300-000041000000}">
      <text>
        <r>
          <rPr>
            <b/>
            <sz val="20"/>
            <color indexed="81"/>
            <rFont val="ＭＳ Ｐゴシック"/>
            <family val="3"/>
            <charset val="128"/>
          </rPr>
          <t>点数記入の表へ</t>
        </r>
        <r>
          <rPr>
            <sz val="9"/>
            <color indexed="81"/>
            <rFont val="ＭＳ Ｐゴシック"/>
            <family val="3"/>
            <charset val="128"/>
          </rPr>
          <t xml:space="preserve">
</t>
        </r>
      </text>
    </comment>
    <comment ref="A774" authorId="1" shapeId="0" xr:uid="{00000000-0006-0000-0300-000042000000}">
      <text>
        <r>
          <rPr>
            <b/>
            <sz val="20"/>
            <color indexed="81"/>
            <rFont val="ＭＳ Ｐゴシック"/>
            <family val="3"/>
            <charset val="128"/>
          </rPr>
          <t>点数記入の表へ</t>
        </r>
        <r>
          <rPr>
            <sz val="9"/>
            <color indexed="81"/>
            <rFont val="ＭＳ Ｐゴシック"/>
            <family val="3"/>
            <charset val="128"/>
          </rPr>
          <t xml:space="preserve">
</t>
        </r>
      </text>
    </comment>
    <comment ref="A804" authorId="1" shapeId="0" xr:uid="{00000000-0006-0000-0300-000043000000}">
      <text>
        <r>
          <rPr>
            <b/>
            <sz val="20"/>
            <color indexed="81"/>
            <rFont val="ＭＳ Ｐゴシック"/>
            <family val="3"/>
            <charset val="128"/>
          </rPr>
          <t>点数記入の表へ</t>
        </r>
        <r>
          <rPr>
            <sz val="9"/>
            <color indexed="81"/>
            <rFont val="ＭＳ Ｐゴシック"/>
            <family val="3"/>
            <charset val="128"/>
          </rPr>
          <t xml:space="preserve">
</t>
        </r>
      </text>
    </comment>
    <comment ref="A834" authorId="1" shapeId="0" xr:uid="{00000000-0006-0000-0300-000044000000}">
      <text>
        <r>
          <rPr>
            <b/>
            <sz val="20"/>
            <color indexed="81"/>
            <rFont val="ＭＳ Ｐゴシック"/>
            <family val="3"/>
            <charset val="128"/>
          </rPr>
          <t>点数記入の表へ</t>
        </r>
        <r>
          <rPr>
            <sz val="9"/>
            <color indexed="81"/>
            <rFont val="ＭＳ Ｐゴシック"/>
            <family val="3"/>
            <charset val="128"/>
          </rPr>
          <t xml:space="preserve">
</t>
        </r>
      </text>
    </comment>
    <comment ref="A864" authorId="1" shapeId="0" xr:uid="{00000000-0006-0000-0300-000045000000}">
      <text>
        <r>
          <rPr>
            <b/>
            <sz val="20"/>
            <color indexed="81"/>
            <rFont val="ＭＳ Ｐゴシック"/>
            <family val="3"/>
            <charset val="128"/>
          </rPr>
          <t>点数記入の表へ</t>
        </r>
        <r>
          <rPr>
            <sz val="9"/>
            <color indexed="81"/>
            <rFont val="ＭＳ Ｐゴシック"/>
            <family val="3"/>
            <charset val="128"/>
          </rPr>
          <t xml:space="preserve">
</t>
        </r>
      </text>
    </comment>
    <comment ref="A894" authorId="1" shapeId="0" xr:uid="{00000000-0006-0000-0300-000046000000}">
      <text>
        <r>
          <rPr>
            <b/>
            <sz val="20"/>
            <color indexed="81"/>
            <rFont val="ＭＳ Ｐゴシック"/>
            <family val="3"/>
            <charset val="128"/>
          </rPr>
          <t>点数記入の表へ</t>
        </r>
        <r>
          <rPr>
            <sz val="9"/>
            <color indexed="81"/>
            <rFont val="ＭＳ Ｐゴシック"/>
            <family val="3"/>
            <charset val="128"/>
          </rPr>
          <t xml:space="preserve">
</t>
        </r>
      </text>
    </comment>
    <comment ref="A924" authorId="1" shapeId="0" xr:uid="{00000000-0006-0000-0300-000047000000}">
      <text>
        <r>
          <rPr>
            <b/>
            <sz val="20"/>
            <color indexed="81"/>
            <rFont val="ＭＳ Ｐゴシック"/>
            <family val="3"/>
            <charset val="128"/>
          </rPr>
          <t>点数記入の表へ</t>
        </r>
        <r>
          <rPr>
            <sz val="9"/>
            <color indexed="81"/>
            <rFont val="ＭＳ Ｐゴシック"/>
            <family val="3"/>
            <charset val="128"/>
          </rPr>
          <t xml:space="preserve">
</t>
        </r>
      </text>
    </comment>
    <comment ref="A954" authorId="1" shapeId="0" xr:uid="{00000000-0006-0000-0300-000048000000}">
      <text>
        <r>
          <rPr>
            <b/>
            <sz val="20"/>
            <color indexed="81"/>
            <rFont val="ＭＳ Ｐゴシック"/>
            <family val="3"/>
            <charset val="128"/>
          </rPr>
          <t>点数記入の表へ</t>
        </r>
        <r>
          <rPr>
            <sz val="9"/>
            <color indexed="81"/>
            <rFont val="ＭＳ Ｐゴシック"/>
            <family val="3"/>
            <charset val="128"/>
          </rPr>
          <t xml:space="preserve">
</t>
        </r>
      </text>
    </comment>
    <comment ref="A984" authorId="1" shapeId="0" xr:uid="{00000000-0006-0000-0300-000049000000}">
      <text>
        <r>
          <rPr>
            <b/>
            <sz val="20"/>
            <color indexed="81"/>
            <rFont val="ＭＳ Ｐゴシック"/>
            <family val="3"/>
            <charset val="128"/>
          </rPr>
          <t>点数記入の表へ</t>
        </r>
        <r>
          <rPr>
            <sz val="9"/>
            <color indexed="81"/>
            <rFont val="ＭＳ Ｐゴシック"/>
            <family val="3"/>
            <charset val="128"/>
          </rPr>
          <t xml:space="preserve">
</t>
        </r>
      </text>
    </comment>
    <comment ref="A1014" authorId="1" shapeId="0" xr:uid="{00000000-0006-0000-0300-00004A000000}">
      <text>
        <r>
          <rPr>
            <b/>
            <sz val="20"/>
            <color indexed="81"/>
            <rFont val="ＭＳ Ｐゴシック"/>
            <family val="3"/>
            <charset val="128"/>
          </rPr>
          <t>点数記入の表へ</t>
        </r>
        <r>
          <rPr>
            <sz val="9"/>
            <color indexed="81"/>
            <rFont val="ＭＳ Ｐゴシック"/>
            <family val="3"/>
            <charset val="128"/>
          </rPr>
          <t xml:space="preserve">
</t>
        </r>
      </text>
    </comment>
    <comment ref="A1044" authorId="1" shapeId="0" xr:uid="{00000000-0006-0000-0300-00004B000000}">
      <text>
        <r>
          <rPr>
            <b/>
            <sz val="20"/>
            <color indexed="81"/>
            <rFont val="ＭＳ Ｐゴシック"/>
            <family val="3"/>
            <charset val="128"/>
          </rPr>
          <t>点数記入の表へ</t>
        </r>
        <r>
          <rPr>
            <sz val="9"/>
            <color indexed="81"/>
            <rFont val="ＭＳ Ｐゴシック"/>
            <family val="3"/>
            <charset val="128"/>
          </rPr>
          <t xml:space="preserve">
</t>
        </r>
      </text>
    </comment>
    <comment ref="A1074" authorId="1" shapeId="0" xr:uid="{00000000-0006-0000-0300-00004C000000}">
      <text>
        <r>
          <rPr>
            <b/>
            <sz val="20"/>
            <color indexed="81"/>
            <rFont val="ＭＳ Ｐゴシック"/>
            <family val="3"/>
            <charset val="128"/>
          </rPr>
          <t>点数記入の表へ</t>
        </r>
        <r>
          <rPr>
            <sz val="9"/>
            <color indexed="81"/>
            <rFont val="ＭＳ Ｐゴシック"/>
            <family val="3"/>
            <charset val="128"/>
          </rPr>
          <t xml:space="preserve">
</t>
        </r>
      </text>
    </comment>
    <comment ref="A1104" authorId="1" shapeId="0" xr:uid="{00000000-0006-0000-0300-00004D000000}">
      <text>
        <r>
          <rPr>
            <b/>
            <sz val="20"/>
            <color indexed="81"/>
            <rFont val="ＭＳ Ｐゴシック"/>
            <family val="3"/>
            <charset val="128"/>
          </rPr>
          <t>点数記入の表へ</t>
        </r>
        <r>
          <rPr>
            <sz val="9"/>
            <color indexed="81"/>
            <rFont val="ＭＳ Ｐゴシック"/>
            <family val="3"/>
            <charset val="128"/>
          </rPr>
          <t xml:space="preserve">
</t>
        </r>
      </text>
    </comment>
    <comment ref="A1134" authorId="1" shapeId="0" xr:uid="{00000000-0006-0000-0300-00004E000000}">
      <text>
        <r>
          <rPr>
            <b/>
            <sz val="20"/>
            <color indexed="81"/>
            <rFont val="ＭＳ Ｐゴシック"/>
            <family val="3"/>
            <charset val="128"/>
          </rPr>
          <t>点数記入の表へ</t>
        </r>
        <r>
          <rPr>
            <sz val="9"/>
            <color indexed="81"/>
            <rFont val="ＭＳ Ｐゴシック"/>
            <family val="3"/>
            <charset val="128"/>
          </rPr>
          <t xml:space="preserve">
</t>
        </r>
      </text>
    </comment>
    <comment ref="A1164" authorId="1" shapeId="0" xr:uid="{00000000-0006-0000-0300-00004F000000}">
      <text>
        <r>
          <rPr>
            <b/>
            <sz val="20"/>
            <color indexed="81"/>
            <rFont val="ＭＳ Ｐゴシック"/>
            <family val="3"/>
            <charset val="128"/>
          </rPr>
          <t>点数記入の表へ</t>
        </r>
        <r>
          <rPr>
            <sz val="9"/>
            <color indexed="81"/>
            <rFont val="ＭＳ Ｐゴシック"/>
            <family val="3"/>
            <charset val="128"/>
          </rPr>
          <t xml:space="preserve">
</t>
        </r>
      </text>
    </comment>
    <comment ref="A1194" authorId="1" shapeId="0" xr:uid="{00000000-0006-0000-0300-000050000000}">
      <text>
        <r>
          <rPr>
            <b/>
            <sz val="20"/>
            <color indexed="81"/>
            <rFont val="ＭＳ Ｐゴシック"/>
            <family val="3"/>
            <charset val="128"/>
          </rPr>
          <t>点数記入の表へ</t>
        </r>
        <r>
          <rPr>
            <sz val="9"/>
            <color indexed="81"/>
            <rFont val="ＭＳ Ｐゴシック"/>
            <family val="3"/>
            <charset val="128"/>
          </rPr>
          <t xml:space="preserve">
</t>
        </r>
      </text>
    </comment>
    <comment ref="A1224" authorId="1" shapeId="0" xr:uid="{00000000-0006-0000-0300-000051000000}">
      <text>
        <r>
          <rPr>
            <b/>
            <sz val="20"/>
            <color indexed="81"/>
            <rFont val="ＭＳ Ｐゴシック"/>
            <family val="3"/>
            <charset val="128"/>
          </rPr>
          <t>点数記入の表へ</t>
        </r>
        <r>
          <rPr>
            <sz val="9"/>
            <color indexed="81"/>
            <rFont val="ＭＳ Ｐゴシック"/>
            <family val="3"/>
            <charset val="128"/>
          </rPr>
          <t xml:space="preserve">
</t>
        </r>
      </text>
    </comment>
    <comment ref="A1254" authorId="1" shapeId="0" xr:uid="{00000000-0006-0000-0300-000052000000}">
      <text>
        <r>
          <rPr>
            <b/>
            <sz val="20"/>
            <color indexed="81"/>
            <rFont val="ＭＳ Ｐゴシック"/>
            <family val="3"/>
            <charset val="128"/>
          </rPr>
          <t>点数記入の表へ</t>
        </r>
        <r>
          <rPr>
            <sz val="9"/>
            <color indexed="81"/>
            <rFont val="ＭＳ Ｐゴシック"/>
            <family val="3"/>
            <charset val="128"/>
          </rPr>
          <t xml:space="preserve">
</t>
        </r>
      </text>
    </comment>
    <comment ref="A1284" authorId="1" shapeId="0" xr:uid="{00000000-0006-0000-0300-000053000000}">
      <text>
        <r>
          <rPr>
            <b/>
            <sz val="20"/>
            <color indexed="81"/>
            <rFont val="ＭＳ Ｐゴシック"/>
            <family val="3"/>
            <charset val="128"/>
          </rPr>
          <t>点数記入の表へ</t>
        </r>
        <r>
          <rPr>
            <sz val="9"/>
            <color indexed="81"/>
            <rFont val="ＭＳ Ｐゴシック"/>
            <family val="3"/>
            <charset val="128"/>
          </rPr>
          <t xml:space="preserve">
</t>
        </r>
      </text>
    </comment>
    <comment ref="A1314" authorId="1" shapeId="0" xr:uid="{00000000-0006-0000-0300-000054000000}">
      <text>
        <r>
          <rPr>
            <b/>
            <sz val="20"/>
            <color indexed="81"/>
            <rFont val="ＭＳ Ｐゴシック"/>
            <family val="3"/>
            <charset val="128"/>
          </rPr>
          <t>点数記入の表へ</t>
        </r>
        <r>
          <rPr>
            <sz val="9"/>
            <color indexed="81"/>
            <rFont val="ＭＳ Ｐゴシック"/>
            <family val="3"/>
            <charset val="128"/>
          </rPr>
          <t xml:space="preserve">
</t>
        </r>
      </text>
    </comment>
    <comment ref="A1344" authorId="1" shapeId="0" xr:uid="{00000000-0006-0000-0300-000055000000}">
      <text>
        <r>
          <rPr>
            <b/>
            <sz val="20"/>
            <color indexed="81"/>
            <rFont val="ＭＳ Ｐゴシック"/>
            <family val="3"/>
            <charset val="128"/>
          </rPr>
          <t>点数記入の表へ</t>
        </r>
        <r>
          <rPr>
            <sz val="9"/>
            <color indexed="81"/>
            <rFont val="ＭＳ Ｐゴシック"/>
            <family val="3"/>
            <charset val="128"/>
          </rPr>
          <t xml:space="preserve">
</t>
        </r>
      </text>
    </comment>
    <comment ref="A1374" authorId="1" shapeId="0" xr:uid="{00000000-0006-0000-0300-000056000000}">
      <text>
        <r>
          <rPr>
            <b/>
            <sz val="20"/>
            <color indexed="81"/>
            <rFont val="ＭＳ Ｐゴシック"/>
            <family val="3"/>
            <charset val="128"/>
          </rPr>
          <t>点数記入の表へ</t>
        </r>
        <r>
          <rPr>
            <sz val="9"/>
            <color indexed="81"/>
            <rFont val="ＭＳ Ｐゴシック"/>
            <family val="3"/>
            <charset val="128"/>
          </rPr>
          <t xml:space="preserve">
</t>
        </r>
      </text>
    </comment>
    <comment ref="A1404" authorId="1" shapeId="0" xr:uid="{00000000-0006-0000-0300-000057000000}">
      <text>
        <r>
          <rPr>
            <b/>
            <sz val="20"/>
            <color indexed="81"/>
            <rFont val="ＭＳ Ｐゴシック"/>
            <family val="3"/>
            <charset val="128"/>
          </rPr>
          <t>点数記入の表へ</t>
        </r>
        <r>
          <rPr>
            <sz val="9"/>
            <color indexed="81"/>
            <rFont val="ＭＳ Ｐゴシック"/>
            <family val="3"/>
            <charset val="128"/>
          </rPr>
          <t xml:space="preserve">
</t>
        </r>
      </text>
    </comment>
    <comment ref="A1434" authorId="1" shapeId="0" xr:uid="{00000000-0006-0000-0300-000058000000}">
      <text>
        <r>
          <rPr>
            <b/>
            <sz val="20"/>
            <color indexed="81"/>
            <rFont val="ＭＳ Ｐゴシック"/>
            <family val="3"/>
            <charset val="128"/>
          </rPr>
          <t>点数記入の表へ</t>
        </r>
        <r>
          <rPr>
            <sz val="9"/>
            <color indexed="81"/>
            <rFont val="ＭＳ Ｐゴシック"/>
            <family val="3"/>
            <charset val="128"/>
          </rPr>
          <t xml:space="preserve">
</t>
        </r>
      </text>
    </comment>
    <comment ref="A1464" authorId="1" shapeId="0" xr:uid="{00000000-0006-0000-0300-000059000000}">
      <text>
        <r>
          <rPr>
            <b/>
            <sz val="20"/>
            <color indexed="81"/>
            <rFont val="ＭＳ Ｐゴシック"/>
            <family val="3"/>
            <charset val="128"/>
          </rPr>
          <t>点数記入の表へ</t>
        </r>
        <r>
          <rPr>
            <sz val="9"/>
            <color indexed="81"/>
            <rFont val="ＭＳ Ｐゴシック"/>
            <family val="3"/>
            <charset val="128"/>
          </rPr>
          <t xml:space="preserve">
</t>
        </r>
      </text>
    </comment>
    <comment ref="A1494" authorId="1" shapeId="0" xr:uid="{00000000-0006-0000-0300-00005A000000}">
      <text>
        <r>
          <rPr>
            <b/>
            <sz val="20"/>
            <color indexed="81"/>
            <rFont val="ＭＳ Ｐゴシック"/>
            <family val="3"/>
            <charset val="128"/>
          </rPr>
          <t>点数記入の表へ</t>
        </r>
        <r>
          <rPr>
            <sz val="9"/>
            <color indexed="81"/>
            <rFont val="ＭＳ Ｐゴシック"/>
            <family val="3"/>
            <charset val="128"/>
          </rPr>
          <t xml:space="preserve">
</t>
        </r>
      </text>
    </comment>
    <comment ref="A1524" authorId="1" shapeId="0" xr:uid="{00000000-0006-0000-0300-00005B000000}">
      <text>
        <r>
          <rPr>
            <b/>
            <sz val="20"/>
            <color indexed="81"/>
            <rFont val="ＭＳ Ｐゴシック"/>
            <family val="3"/>
            <charset val="128"/>
          </rPr>
          <t>点数記入の表へ</t>
        </r>
        <r>
          <rPr>
            <sz val="9"/>
            <color indexed="81"/>
            <rFont val="ＭＳ Ｐゴシック"/>
            <family val="3"/>
            <charset val="128"/>
          </rPr>
          <t xml:space="preserve">
</t>
        </r>
      </text>
    </comment>
    <comment ref="A1554" authorId="1" shapeId="0" xr:uid="{00000000-0006-0000-0300-00005C000000}">
      <text>
        <r>
          <rPr>
            <b/>
            <sz val="20"/>
            <color indexed="81"/>
            <rFont val="ＭＳ Ｐゴシック"/>
            <family val="3"/>
            <charset val="128"/>
          </rPr>
          <t>点数記入の表へ</t>
        </r>
        <r>
          <rPr>
            <sz val="9"/>
            <color indexed="81"/>
            <rFont val="ＭＳ Ｐゴシック"/>
            <family val="3"/>
            <charset val="128"/>
          </rPr>
          <t xml:space="preserve">
</t>
        </r>
      </text>
    </comment>
    <comment ref="A1584" authorId="1" shapeId="0" xr:uid="{00000000-0006-0000-0300-00005D000000}">
      <text>
        <r>
          <rPr>
            <b/>
            <sz val="20"/>
            <color indexed="81"/>
            <rFont val="ＭＳ Ｐゴシック"/>
            <family val="3"/>
            <charset val="128"/>
          </rPr>
          <t>点数記入の表へ</t>
        </r>
        <r>
          <rPr>
            <sz val="9"/>
            <color indexed="81"/>
            <rFont val="ＭＳ Ｐゴシック"/>
            <family val="3"/>
            <charset val="128"/>
          </rPr>
          <t xml:space="preserve">
</t>
        </r>
      </text>
    </comment>
  </commentList>
</comments>
</file>

<file path=xl/sharedStrings.xml><?xml version="1.0" encoding="utf-8"?>
<sst xmlns="http://schemas.openxmlformats.org/spreadsheetml/2006/main" count="1267" uniqueCount="213">
  <si>
    <t>単元名</t>
    <rPh sb="0" eb="2">
      <t>タンゲン</t>
    </rPh>
    <rPh sb="2" eb="3">
      <t>メイ</t>
    </rPh>
    <phoneticPr fontId="1"/>
  </si>
  <si>
    <t>テストの配点</t>
    <rPh sb="4" eb="6">
      <t>ハイテン</t>
    </rPh>
    <phoneticPr fontId="1"/>
  </si>
  <si>
    <t>観点別配点</t>
    <rPh sb="0" eb="2">
      <t>カンテン</t>
    </rPh>
    <rPh sb="2" eb="3">
      <t>ベツ</t>
    </rPh>
    <rPh sb="3" eb="5">
      <t>ハイテン</t>
    </rPh>
    <phoneticPr fontId="1"/>
  </si>
  <si>
    <t>クラス平均</t>
    <rPh sb="3" eb="5">
      <t>ヘイキン</t>
    </rPh>
    <phoneticPr fontId="1"/>
  </si>
  <si>
    <t>名前</t>
    <rPh sb="0" eb="2">
      <t>ナマエ</t>
    </rPh>
    <phoneticPr fontId="1"/>
  </si>
  <si>
    <t>１番</t>
    <rPh sb="0" eb="2">
      <t>イチバン</t>
    </rPh>
    <phoneticPr fontId="1"/>
  </si>
  <si>
    <t>２番</t>
  </si>
  <si>
    <t>３番</t>
  </si>
  <si>
    <t>４番</t>
  </si>
  <si>
    <t>５番</t>
  </si>
  <si>
    <t>６番</t>
  </si>
  <si>
    <t>７番</t>
  </si>
  <si>
    <t>８番</t>
  </si>
  <si>
    <t>９番</t>
  </si>
  <si>
    <t>１０番</t>
  </si>
  <si>
    <t>１１番</t>
  </si>
  <si>
    <t>１２番</t>
  </si>
  <si>
    <t>１３番</t>
  </si>
  <si>
    <t>１４番</t>
  </si>
  <si>
    <t>１５番</t>
  </si>
  <si>
    <t>１６番</t>
  </si>
  <si>
    <t>１７番</t>
  </si>
  <si>
    <t>１８番</t>
  </si>
  <si>
    <t>１９番</t>
  </si>
  <si>
    <t>２０番</t>
  </si>
  <si>
    <t>２１番</t>
  </si>
  <si>
    <t>２２番</t>
  </si>
  <si>
    <t>２３番</t>
  </si>
  <si>
    <t>２４番</t>
  </si>
  <si>
    <t>２５番</t>
  </si>
  <si>
    <t>２６番</t>
  </si>
  <si>
    <t>２７番</t>
  </si>
  <si>
    <t>２８番</t>
  </si>
  <si>
    <t>学期合計</t>
    <rPh sb="0" eb="2">
      <t>ガッキ</t>
    </rPh>
    <rPh sb="2" eb="4">
      <t>ゴウケイ</t>
    </rPh>
    <phoneticPr fontId="1"/>
  </si>
  <si>
    <t>総合</t>
    <rPh sb="0" eb="2">
      <t>ソウゴウ</t>
    </rPh>
    <phoneticPr fontId="1"/>
  </si>
  <si>
    <t>得点</t>
    <rPh sb="0" eb="2">
      <t>トクテン</t>
    </rPh>
    <phoneticPr fontId="1"/>
  </si>
  <si>
    <t>Ａ</t>
    <phoneticPr fontId="1"/>
  </si>
  <si>
    <t>評価基準</t>
    <rPh sb="0" eb="2">
      <t>ヒョウカ</t>
    </rPh>
    <rPh sb="2" eb="4">
      <t>キジュン</t>
    </rPh>
    <phoneticPr fontId="1"/>
  </si>
  <si>
    <t>判定</t>
    <rPh sb="0" eb="2">
      <t>ハンテイ</t>
    </rPh>
    <phoneticPr fontId="1"/>
  </si>
  <si>
    <t>達成率（％）</t>
    <rPh sb="0" eb="3">
      <t>タッセイリツ</t>
    </rPh>
    <phoneticPr fontId="1"/>
  </si>
  <si>
    <t>合計</t>
    <rPh sb="0" eb="2">
      <t>ゴウケイ</t>
    </rPh>
    <phoneticPr fontId="1"/>
  </si>
  <si>
    <t>Ｃ</t>
    <phoneticPr fontId="1"/>
  </si>
  <si>
    <t>テスト　NO</t>
    <phoneticPr fontId="1"/>
  </si>
  <si>
    <t>名簿の作成</t>
    <rPh sb="0" eb="2">
      <t>メイボ</t>
    </rPh>
    <rPh sb="3" eb="5">
      <t>サクセイ</t>
    </rPh>
    <phoneticPr fontId="1"/>
  </si>
  <si>
    <t>番号</t>
    <rPh sb="0" eb="2">
      <t>バンゴウ</t>
    </rPh>
    <phoneticPr fontId="1"/>
  </si>
  <si>
    <t>２９番</t>
  </si>
  <si>
    <t>３０番</t>
  </si>
  <si>
    <t>３１番</t>
  </si>
  <si>
    <t>３２番</t>
  </si>
  <si>
    <t>３３番</t>
  </si>
  <si>
    <t>３４番</t>
  </si>
  <si>
    <t>３５番</t>
  </si>
  <si>
    <t>３６番</t>
  </si>
  <si>
    <t>３７番</t>
  </si>
  <si>
    <t>３８番</t>
  </si>
  <si>
    <t>Ｂ</t>
    <phoneticPr fontId="1"/>
  </si>
  <si>
    <t>ここで名簿を作成してください</t>
    <rPh sb="3" eb="5">
      <t>メイボ</t>
    </rPh>
    <rPh sb="6" eb="8">
      <t>サクセイ</t>
    </rPh>
    <phoneticPr fontId="1"/>
  </si>
  <si>
    <t>各学期の名簿ができます</t>
    <rPh sb="0" eb="1">
      <t>カク</t>
    </rPh>
    <rPh sb="1" eb="3">
      <t>ガッキ</t>
    </rPh>
    <rPh sb="4" eb="6">
      <t>メイボ</t>
    </rPh>
    <phoneticPr fontId="1"/>
  </si>
  <si>
    <t>A～Cのランクの点数を</t>
    <rPh sb="8" eb="10">
      <t>テンスウ</t>
    </rPh>
    <phoneticPr fontId="1"/>
  </si>
  <si>
    <t>決めて下さい</t>
    <rPh sb="0" eb="1">
      <t>キ</t>
    </rPh>
    <rPh sb="3" eb="4">
      <t>クダ</t>
    </rPh>
    <phoneticPr fontId="1"/>
  </si>
  <si>
    <t>３９番</t>
  </si>
  <si>
    <t>４０番</t>
  </si>
  <si>
    <t>４１番</t>
  </si>
  <si>
    <t>４２番</t>
  </si>
  <si>
    <t>４３番</t>
  </si>
  <si>
    <t>数値より以上が基準になります</t>
    <rPh sb="0" eb="2">
      <t>スウチ</t>
    </rPh>
    <rPh sb="4" eb="6">
      <t>イジョウ</t>
    </rPh>
    <rPh sb="7" eb="9">
      <t>キジュン</t>
    </rPh>
    <phoneticPr fontId="1"/>
  </si>
  <si>
    <t>評価問題研究所</t>
    <rPh sb="0" eb="2">
      <t>ヒョウカ</t>
    </rPh>
    <rPh sb="2" eb="4">
      <t>モンダイ</t>
    </rPh>
    <rPh sb="4" eb="7">
      <t>ケンキュウジョ</t>
    </rPh>
    <phoneticPr fontId="1"/>
  </si>
  <si>
    <t>今日は</t>
    <rPh sb="0" eb="2">
      <t>キョウ</t>
    </rPh>
    <phoneticPr fontId="1"/>
  </si>
  <si>
    <t>評価の基準</t>
    <rPh sb="0" eb="2">
      <t>ヒョウカ</t>
    </rPh>
    <rPh sb="3" eb="5">
      <t>キジュン</t>
    </rPh>
    <phoneticPr fontId="1"/>
  </si>
  <si>
    <t>表紙へ</t>
  </si>
  <si>
    <t>　　◎　評価の基準でクラスの実情に応じた判定基準A，B，C</t>
    <rPh sb="4" eb="6">
      <t>ヒョウカ</t>
    </rPh>
    <rPh sb="7" eb="9">
      <t>キジュン</t>
    </rPh>
    <rPh sb="14" eb="16">
      <t>ジツジョウ</t>
    </rPh>
    <rPh sb="17" eb="18">
      <t>オウ</t>
    </rPh>
    <rPh sb="20" eb="22">
      <t>ハンテイ</t>
    </rPh>
    <rPh sb="22" eb="24">
      <t>キジュン</t>
    </rPh>
    <phoneticPr fontId="1"/>
  </si>
  <si>
    <t>　　右の各シート名をクリックして下さい</t>
    <rPh sb="2" eb="3">
      <t>ミギ</t>
    </rPh>
    <rPh sb="4" eb="5">
      <t>カク</t>
    </rPh>
    <rPh sb="8" eb="9">
      <t>メイ</t>
    </rPh>
    <rPh sb="16" eb="17">
      <t>クダ</t>
    </rPh>
    <phoneticPr fontId="1"/>
  </si>
  <si>
    <t>１番</t>
    <rPh sb="1" eb="2">
      <t>バン</t>
    </rPh>
    <phoneticPr fontId="1"/>
  </si>
  <si>
    <t>２番</t>
    <rPh sb="1" eb="2">
      <t>バン</t>
    </rPh>
    <phoneticPr fontId="1"/>
  </si>
  <si>
    <t>４番</t>
    <rPh sb="1" eb="2">
      <t>バン</t>
    </rPh>
    <phoneticPr fontId="1"/>
  </si>
  <si>
    <t>６番</t>
    <rPh sb="1" eb="2">
      <t>バン</t>
    </rPh>
    <phoneticPr fontId="1"/>
  </si>
  <si>
    <t>７番</t>
    <rPh sb="1" eb="2">
      <t>バン</t>
    </rPh>
    <phoneticPr fontId="1"/>
  </si>
  <si>
    <t>８番</t>
    <rPh sb="1" eb="2">
      <t>バン</t>
    </rPh>
    <phoneticPr fontId="1"/>
  </si>
  <si>
    <t>１０番</t>
    <rPh sb="2" eb="3">
      <t>バン</t>
    </rPh>
    <phoneticPr fontId="1"/>
  </si>
  <si>
    <t>１２番</t>
    <rPh sb="2" eb="3">
      <t>バン</t>
    </rPh>
    <phoneticPr fontId="1"/>
  </si>
  <si>
    <t>１４番</t>
    <rPh sb="2" eb="3">
      <t>バン</t>
    </rPh>
    <phoneticPr fontId="1"/>
  </si>
  <si>
    <t>１６番</t>
    <rPh sb="2" eb="3">
      <t>バン</t>
    </rPh>
    <phoneticPr fontId="1"/>
  </si>
  <si>
    <t>１８番</t>
    <rPh sb="2" eb="3">
      <t>バン</t>
    </rPh>
    <phoneticPr fontId="1"/>
  </si>
  <si>
    <t>２０番</t>
    <rPh sb="2" eb="3">
      <t>バン</t>
    </rPh>
    <phoneticPr fontId="1"/>
  </si>
  <si>
    <t>２２番</t>
    <rPh sb="2" eb="3">
      <t>バン</t>
    </rPh>
    <phoneticPr fontId="1"/>
  </si>
  <si>
    <t>２４番</t>
    <rPh sb="2" eb="3">
      <t>バン</t>
    </rPh>
    <phoneticPr fontId="1"/>
  </si>
  <si>
    <t>２６番</t>
    <rPh sb="2" eb="3">
      <t>バン</t>
    </rPh>
    <phoneticPr fontId="1"/>
  </si>
  <si>
    <t>２８番</t>
    <rPh sb="2" eb="3">
      <t>バン</t>
    </rPh>
    <phoneticPr fontId="1"/>
  </si>
  <si>
    <t>３０番</t>
    <rPh sb="2" eb="3">
      <t>バン</t>
    </rPh>
    <phoneticPr fontId="1"/>
  </si>
  <si>
    <t>３２番</t>
    <rPh sb="2" eb="3">
      <t>バン</t>
    </rPh>
    <phoneticPr fontId="1"/>
  </si>
  <si>
    <t>３４番</t>
    <rPh sb="2" eb="3">
      <t>バン</t>
    </rPh>
    <phoneticPr fontId="1"/>
  </si>
  <si>
    <t>３６番</t>
    <rPh sb="2" eb="3">
      <t>バン</t>
    </rPh>
    <phoneticPr fontId="1"/>
  </si>
  <si>
    <t>３８番</t>
    <rPh sb="2" eb="3">
      <t>バン</t>
    </rPh>
    <phoneticPr fontId="1"/>
  </si>
  <si>
    <t>４０番</t>
    <rPh sb="2" eb="3">
      <t>バン</t>
    </rPh>
    <phoneticPr fontId="1"/>
  </si>
  <si>
    <t>４２番</t>
    <rPh sb="2" eb="3">
      <t>バン</t>
    </rPh>
    <phoneticPr fontId="1"/>
  </si>
  <si>
    <t>B</t>
    <phoneticPr fontId="1"/>
  </si>
  <si>
    <t>単元別達成率</t>
    <rPh sb="0" eb="2">
      <t>タンゲン</t>
    </rPh>
    <rPh sb="2" eb="3">
      <t>ベツ</t>
    </rPh>
    <rPh sb="3" eb="6">
      <t>タッセイリツ</t>
    </rPh>
    <phoneticPr fontId="1"/>
  </si>
  <si>
    <t>得点の入力の表へ</t>
    <rPh sb="0" eb="2">
      <t>トクテン</t>
    </rPh>
    <rPh sb="3" eb="5">
      <t>ニュウリョク</t>
    </rPh>
    <rPh sb="6" eb="7">
      <t>ヒョウ</t>
    </rPh>
    <phoneticPr fontId="1"/>
  </si>
  <si>
    <t>単元別判定の表</t>
    <rPh sb="0" eb="2">
      <t>タンゲン</t>
    </rPh>
    <rPh sb="2" eb="3">
      <t>ベツ</t>
    </rPh>
    <rPh sb="3" eb="5">
      <t>ハンテイ</t>
    </rPh>
    <rPh sb="6" eb="7">
      <t>ヒョウ</t>
    </rPh>
    <phoneticPr fontId="1"/>
  </si>
  <si>
    <t>★　各単元ごとに評価の基準点をそれぞれ　入れなおして判定することが出来ます。　基準点をそれぞれ入力して下さい。</t>
    <rPh sb="2" eb="3">
      <t>カク</t>
    </rPh>
    <rPh sb="3" eb="5">
      <t>タンゲン</t>
    </rPh>
    <rPh sb="8" eb="10">
      <t>ヒョウカ</t>
    </rPh>
    <rPh sb="11" eb="14">
      <t>キジュンテン</t>
    </rPh>
    <rPh sb="20" eb="21">
      <t>イ</t>
    </rPh>
    <rPh sb="26" eb="28">
      <t>ハンテイ</t>
    </rPh>
    <rPh sb="33" eb="35">
      <t>デキ</t>
    </rPh>
    <rPh sb="39" eb="42">
      <t>キジュンテン</t>
    </rPh>
    <rPh sb="47" eb="49">
      <t>ニュウリョク</t>
    </rPh>
    <rPh sb="51" eb="52">
      <t>クダ</t>
    </rPh>
    <phoneticPr fontId="1"/>
  </si>
  <si>
    <t>氏名</t>
    <rPh sb="0" eb="2">
      <t>シメイ</t>
    </rPh>
    <phoneticPr fontId="1"/>
  </si>
  <si>
    <t>観点名</t>
    <rPh sb="0" eb="2">
      <t>カンテン</t>
    </rPh>
    <rPh sb="2" eb="3">
      <t>メイ</t>
    </rPh>
    <phoneticPr fontId="1"/>
  </si>
  <si>
    <t>単元別判定</t>
    <rPh sb="0" eb="2">
      <t>タンゲン</t>
    </rPh>
    <rPh sb="2" eb="3">
      <t>ベツ</t>
    </rPh>
    <rPh sb="3" eb="5">
      <t>ハンテイ</t>
    </rPh>
    <phoneticPr fontId="1"/>
  </si>
  <si>
    <t>3番</t>
    <rPh sb="1" eb="2">
      <t>バン</t>
    </rPh>
    <phoneticPr fontId="1"/>
  </si>
  <si>
    <t>です</t>
    <phoneticPr fontId="1"/>
  </si>
  <si>
    <t>　　　の点数を決めてください 　各テストでもできます</t>
    <rPh sb="4" eb="6">
      <t>テンスウ</t>
    </rPh>
    <rPh sb="7" eb="8">
      <t>キ</t>
    </rPh>
    <rPh sb="16" eb="17">
      <t>カク</t>
    </rPh>
    <phoneticPr fontId="1"/>
  </si>
  <si>
    <t>表紙へ</t>
    <phoneticPr fontId="1"/>
  </si>
  <si>
    <t>テスト別達成率へ</t>
    <rPh sb="3" eb="4">
      <t>ベツ</t>
    </rPh>
    <rPh sb="4" eb="7">
      <t>タッセイリツ</t>
    </rPh>
    <phoneticPr fontId="1"/>
  </si>
  <si>
    <t>テスト別判定の表へ</t>
    <rPh sb="3" eb="4">
      <t>ベツ</t>
    </rPh>
    <rPh sb="4" eb="6">
      <t>ハンテイ</t>
    </rPh>
    <rPh sb="7" eb="8">
      <t>ヒョウ</t>
    </rPh>
    <phoneticPr fontId="1"/>
  </si>
  <si>
    <t>テスト名</t>
    <rPh sb="3" eb="4">
      <t>メイ</t>
    </rPh>
    <phoneticPr fontId="1"/>
  </si>
  <si>
    <t>集計表トップへ</t>
  </si>
  <si>
    <t>クラス順位</t>
    <rPh sb="3" eb="5">
      <t>ジュンイ</t>
    </rPh>
    <phoneticPr fontId="1"/>
  </si>
  <si>
    <t>2番</t>
    <rPh sb="1" eb="2">
      <t>バン</t>
    </rPh>
    <phoneticPr fontId="1"/>
  </si>
  <si>
    <t>8番</t>
    <rPh sb="1" eb="2">
      <t>バン</t>
    </rPh>
    <phoneticPr fontId="1"/>
  </si>
  <si>
    <t>9番</t>
    <rPh sb="1" eb="2">
      <t>バン</t>
    </rPh>
    <phoneticPr fontId="1"/>
  </si>
  <si>
    <t>10番</t>
    <rPh sb="2" eb="3">
      <t>バン</t>
    </rPh>
    <phoneticPr fontId="1"/>
  </si>
  <si>
    <t>11番</t>
    <rPh sb="2" eb="3">
      <t>バン</t>
    </rPh>
    <phoneticPr fontId="1"/>
  </si>
  <si>
    <t>12番</t>
    <rPh sb="2" eb="3">
      <t>バン</t>
    </rPh>
    <phoneticPr fontId="1"/>
  </si>
  <si>
    <t>13番</t>
    <rPh sb="2" eb="3">
      <t>バン</t>
    </rPh>
    <phoneticPr fontId="1"/>
  </si>
  <si>
    <t>14番</t>
    <rPh sb="2" eb="3">
      <t>バン</t>
    </rPh>
    <phoneticPr fontId="1"/>
  </si>
  <si>
    <t>15番</t>
    <rPh sb="2" eb="3">
      <t>バン</t>
    </rPh>
    <phoneticPr fontId="1"/>
  </si>
  <si>
    <t>16番</t>
    <rPh sb="2" eb="3">
      <t>バン</t>
    </rPh>
    <phoneticPr fontId="1"/>
  </si>
  <si>
    <t>17番</t>
    <rPh sb="2" eb="3">
      <t>バン</t>
    </rPh>
    <phoneticPr fontId="1"/>
  </si>
  <si>
    <t>18番</t>
    <rPh sb="2" eb="3">
      <t>バン</t>
    </rPh>
    <phoneticPr fontId="1"/>
  </si>
  <si>
    <t>19番</t>
    <rPh sb="2" eb="3">
      <t>バン</t>
    </rPh>
    <phoneticPr fontId="1"/>
  </si>
  <si>
    <t>20番</t>
    <rPh sb="2" eb="3">
      <t>バン</t>
    </rPh>
    <phoneticPr fontId="1"/>
  </si>
  <si>
    <t>21番</t>
    <rPh sb="2" eb="3">
      <t>バン</t>
    </rPh>
    <phoneticPr fontId="1"/>
  </si>
  <si>
    <t>22番</t>
    <rPh sb="2" eb="3">
      <t>バン</t>
    </rPh>
    <phoneticPr fontId="1"/>
  </si>
  <si>
    <t>23番</t>
    <rPh sb="2" eb="3">
      <t>バン</t>
    </rPh>
    <phoneticPr fontId="1"/>
  </si>
  <si>
    <t>24番</t>
    <rPh sb="2" eb="3">
      <t>バン</t>
    </rPh>
    <phoneticPr fontId="1"/>
  </si>
  <si>
    <t>25番</t>
    <rPh sb="2" eb="3">
      <t>バン</t>
    </rPh>
    <phoneticPr fontId="1"/>
  </si>
  <si>
    <t>26番</t>
    <rPh sb="2" eb="3">
      <t>バン</t>
    </rPh>
    <phoneticPr fontId="1"/>
  </si>
  <si>
    <t>27番</t>
    <rPh sb="2" eb="3">
      <t>バン</t>
    </rPh>
    <phoneticPr fontId="1"/>
  </si>
  <si>
    <t>28番</t>
    <rPh sb="2" eb="3">
      <t>バン</t>
    </rPh>
    <phoneticPr fontId="1"/>
  </si>
  <si>
    <t>29番</t>
    <rPh sb="2" eb="3">
      <t>バン</t>
    </rPh>
    <phoneticPr fontId="1"/>
  </si>
  <si>
    <t>30番</t>
    <rPh sb="2" eb="3">
      <t>バン</t>
    </rPh>
    <phoneticPr fontId="1"/>
  </si>
  <si>
    <t>31番</t>
    <rPh sb="2" eb="3">
      <t>バン</t>
    </rPh>
    <phoneticPr fontId="1"/>
  </si>
  <si>
    <t>32番</t>
    <rPh sb="2" eb="3">
      <t>バン</t>
    </rPh>
    <phoneticPr fontId="1"/>
  </si>
  <si>
    <t>33番</t>
    <rPh sb="2" eb="3">
      <t>バン</t>
    </rPh>
    <phoneticPr fontId="1"/>
  </si>
  <si>
    <t>34番</t>
    <rPh sb="2" eb="3">
      <t>バン</t>
    </rPh>
    <phoneticPr fontId="1"/>
  </si>
  <si>
    <t>35番</t>
    <rPh sb="2" eb="3">
      <t>バン</t>
    </rPh>
    <phoneticPr fontId="1"/>
  </si>
  <si>
    <t>36番</t>
    <rPh sb="2" eb="3">
      <t>バン</t>
    </rPh>
    <phoneticPr fontId="1"/>
  </si>
  <si>
    <t>37番</t>
    <rPh sb="2" eb="3">
      <t>バン</t>
    </rPh>
    <phoneticPr fontId="1"/>
  </si>
  <si>
    <t>39番</t>
    <rPh sb="2" eb="3">
      <t>バン</t>
    </rPh>
    <phoneticPr fontId="1"/>
  </si>
  <si>
    <t>40番</t>
    <rPh sb="2" eb="3">
      <t>バン</t>
    </rPh>
    <phoneticPr fontId="1"/>
  </si>
  <si>
    <t>41番</t>
    <rPh sb="2" eb="3">
      <t>バン</t>
    </rPh>
    <phoneticPr fontId="1"/>
  </si>
  <si>
    <t>42番</t>
    <rPh sb="2" eb="3">
      <t>バン</t>
    </rPh>
    <phoneticPr fontId="1"/>
  </si>
  <si>
    <t>43番</t>
    <rPh sb="2" eb="3">
      <t>バン</t>
    </rPh>
    <phoneticPr fontId="1"/>
  </si>
  <si>
    <t>学校名をいれてください</t>
    <rPh sb="0" eb="2">
      <t>ガッコウ</t>
    </rPh>
    <rPh sb="2" eb="3">
      <t>メイ</t>
    </rPh>
    <phoneticPr fontId="1"/>
  </si>
  <si>
    <t>クラス名を入れてください</t>
    <rPh sb="3" eb="4">
      <t>メイ</t>
    </rPh>
    <rPh sb="5" eb="6">
      <t>イ</t>
    </rPh>
    <phoneticPr fontId="1"/>
  </si>
  <si>
    <t>組</t>
    <rPh sb="0" eb="1">
      <t>クミ</t>
    </rPh>
    <phoneticPr fontId="1"/>
  </si>
  <si>
    <t>　　　　</t>
    <phoneticPr fontId="1"/>
  </si>
  <si>
    <t>C</t>
    <phoneticPr fontId="1"/>
  </si>
  <si>
    <t>A</t>
    <phoneticPr fontId="1"/>
  </si>
  <si>
    <t>聞く</t>
    <rPh sb="0" eb="1">
      <t>キ</t>
    </rPh>
    <phoneticPr fontId="1"/>
  </si>
  <si>
    <t>38番</t>
    <rPh sb="2" eb="3">
      <t>バン</t>
    </rPh>
    <phoneticPr fontId="1"/>
  </si>
  <si>
    <r>
      <t xml:space="preserve">リンク先
</t>
    </r>
    <r>
      <rPr>
        <b/>
        <sz val="28"/>
        <rFont val="UD Digi Kyokasho NK-B"/>
        <family val="1"/>
        <charset val="128"/>
      </rPr>
      <t>☟</t>
    </r>
    <rPh sb="3" eb="4">
      <t>サキ</t>
    </rPh>
    <phoneticPr fontId="1"/>
  </si>
  <si>
    <r>
      <t xml:space="preserve">テストごとの
評価基準点を
</t>
    </r>
    <r>
      <rPr>
        <b/>
        <sz val="12"/>
        <rFont val="UD Digi Kyokasho NK-B"/>
        <family val="1"/>
        <charset val="128"/>
      </rPr>
      <t>百分率で記入してください</t>
    </r>
    <rPh sb="7" eb="9">
      <t>ヒョウカ</t>
    </rPh>
    <rPh sb="9" eb="11">
      <t>キジュン</t>
    </rPh>
    <rPh sb="11" eb="12">
      <t>テン</t>
    </rPh>
    <rPh sb="14" eb="17">
      <t>ヒャクブンリツ</t>
    </rPh>
    <rPh sb="18" eb="20">
      <t>キニュウ</t>
    </rPh>
    <phoneticPr fontId="1"/>
  </si>
  <si>
    <t>知技</t>
    <phoneticPr fontId="1"/>
  </si>
  <si>
    <t>３番</t>
    <rPh sb="0" eb="2">
      <t>イチバン</t>
    </rPh>
    <phoneticPr fontId="1"/>
  </si>
  <si>
    <t>５番</t>
    <rPh sb="0" eb="2">
      <t>イチバン</t>
    </rPh>
    <phoneticPr fontId="1"/>
  </si>
  <si>
    <t>７番</t>
    <rPh sb="0" eb="2">
      <t>イチバン</t>
    </rPh>
    <phoneticPr fontId="1"/>
  </si>
  <si>
    <t>９番</t>
    <rPh sb="0" eb="2">
      <t>イチバン</t>
    </rPh>
    <phoneticPr fontId="1"/>
  </si>
  <si>
    <t>１１番</t>
    <rPh sb="0" eb="3">
      <t>イチバン</t>
    </rPh>
    <phoneticPr fontId="1"/>
  </si>
  <si>
    <t>１３番</t>
    <rPh sb="0" eb="3">
      <t>イチバン</t>
    </rPh>
    <phoneticPr fontId="1"/>
  </si>
  <si>
    <t>１５番</t>
    <rPh sb="0" eb="3">
      <t>イチバン</t>
    </rPh>
    <phoneticPr fontId="1"/>
  </si>
  <si>
    <t>１７番</t>
    <rPh sb="0" eb="3">
      <t>イチバン</t>
    </rPh>
    <phoneticPr fontId="1"/>
  </si>
  <si>
    <t>１９番</t>
    <rPh sb="0" eb="3">
      <t>イチバン</t>
    </rPh>
    <phoneticPr fontId="1"/>
  </si>
  <si>
    <t>２１番</t>
    <rPh sb="0" eb="3">
      <t>イチバン</t>
    </rPh>
    <phoneticPr fontId="1"/>
  </si>
  <si>
    <t>２３番</t>
    <rPh sb="0" eb="3">
      <t>イチバン</t>
    </rPh>
    <phoneticPr fontId="1"/>
  </si>
  <si>
    <t>２５番</t>
    <rPh sb="0" eb="3">
      <t>イチバン</t>
    </rPh>
    <phoneticPr fontId="1"/>
  </si>
  <si>
    <t>２７番</t>
    <rPh sb="0" eb="3">
      <t>イチバン</t>
    </rPh>
    <phoneticPr fontId="1"/>
  </si>
  <si>
    <t>２９番</t>
    <rPh sb="0" eb="3">
      <t>イチバン</t>
    </rPh>
    <phoneticPr fontId="1"/>
  </si>
  <si>
    <t>３１番</t>
    <rPh sb="0" eb="3">
      <t>イチバン</t>
    </rPh>
    <phoneticPr fontId="1"/>
  </si>
  <si>
    <t>３３番</t>
    <rPh sb="0" eb="3">
      <t>イチバン</t>
    </rPh>
    <phoneticPr fontId="1"/>
  </si>
  <si>
    <t>３５番</t>
    <rPh sb="0" eb="3">
      <t>イチバン</t>
    </rPh>
    <phoneticPr fontId="1"/>
  </si>
  <si>
    <t>３７番</t>
    <rPh sb="0" eb="3">
      <t>イチバン</t>
    </rPh>
    <phoneticPr fontId="1"/>
  </si>
  <si>
    <t>３９番</t>
    <rPh sb="0" eb="3">
      <t>イチバン</t>
    </rPh>
    <phoneticPr fontId="1"/>
  </si>
  <si>
    <t>４１番</t>
    <rPh sb="0" eb="3">
      <t>イチバン</t>
    </rPh>
    <phoneticPr fontId="1"/>
  </si>
  <si>
    <t>４３番</t>
    <rPh sb="0" eb="3">
      <t>イチバン</t>
    </rPh>
    <phoneticPr fontId="1"/>
  </si>
  <si>
    <t>１０番</t>
    <phoneticPr fontId="1"/>
  </si>
  <si>
    <t>１年</t>
  </si>
  <si>
    <t>１年</t>
    <phoneticPr fontId="1"/>
  </si>
  <si>
    <t>3　合　計</t>
    <rPh sb="2" eb="3">
      <t>ア</t>
    </rPh>
    <rPh sb="4" eb="5">
      <t>ケイ</t>
    </rPh>
    <phoneticPr fontId="1"/>
  </si>
  <si>
    <t>の順です</t>
    <rPh sb="1" eb="2">
      <t>ジュン</t>
    </rPh>
    <phoneticPr fontId="1"/>
  </si>
  <si>
    <t>棒グラフは</t>
    <rPh sb="0" eb="1">
      <t>ボウ</t>
    </rPh>
    <phoneticPr fontId="1"/>
  </si>
  <si>
    <t>4番</t>
    <rPh sb="1" eb="2">
      <t>バン</t>
    </rPh>
    <phoneticPr fontId="1"/>
  </si>
  <si>
    <t>5番</t>
    <rPh sb="1" eb="2">
      <t>バン</t>
    </rPh>
    <phoneticPr fontId="1"/>
  </si>
  <si>
    <t>思判表</t>
  </si>
  <si>
    <t>1　知　技</t>
    <phoneticPr fontId="1"/>
  </si>
  <si>
    <t>2　思・判・表</t>
    <phoneticPr fontId="1"/>
  </si>
  <si>
    <t>　　◎　名簿の作成ではシートのクラスの名簿を作れます　</t>
    <rPh sb="4" eb="6">
      <t>メイボ</t>
    </rPh>
    <rPh sb="7" eb="9">
      <t>サクセイ</t>
    </rPh>
    <rPh sb="19" eb="21">
      <t>メイボ</t>
    </rPh>
    <rPh sb="22" eb="23">
      <t>ツク</t>
    </rPh>
    <phoneticPr fontId="1"/>
  </si>
  <si>
    <t>　　◎　名簿の番号をクリックすると　個表へ行きます。</t>
    <rPh sb="4" eb="6">
      <t>メイボ</t>
    </rPh>
    <rPh sb="7" eb="9">
      <t>バンゴウ</t>
    </rPh>
    <rPh sb="18" eb="19">
      <t>コ</t>
    </rPh>
    <rPh sb="19" eb="20">
      <t>ヒョウ</t>
    </rPh>
    <rPh sb="21" eb="22">
      <t>イ</t>
    </rPh>
    <phoneticPr fontId="1"/>
  </si>
  <si>
    <t xml:space="preserve">    ◎　学校名とクラス名を入れると　表に挿入されます。</t>
    <rPh sb="6" eb="8">
      <t>ガッコウ</t>
    </rPh>
    <rPh sb="8" eb="9">
      <t>メイ</t>
    </rPh>
    <rPh sb="13" eb="14">
      <t>メイ</t>
    </rPh>
    <rPh sb="15" eb="16">
      <t>イ</t>
    </rPh>
    <rPh sb="20" eb="21">
      <t>ヒョウ</t>
    </rPh>
    <rPh sb="22" eb="24">
      <t>ソウニュウ</t>
    </rPh>
    <phoneticPr fontId="1"/>
  </si>
  <si>
    <t>単元一覧</t>
    <rPh sb="0" eb="2">
      <t>タンゲン</t>
    </rPh>
    <rPh sb="2" eb="4">
      <t>イチラン</t>
    </rPh>
    <phoneticPr fontId="1"/>
  </si>
  <si>
    <t>単元の評価　集計表</t>
    <rPh sb="6" eb="8">
      <t>シュウケイ</t>
    </rPh>
    <rPh sb="8" eb="9">
      <t>ヒョウ</t>
    </rPh>
    <phoneticPr fontId="1"/>
  </si>
  <si>
    <t>単元の評価
１</t>
    <rPh sb="0" eb="2">
      <t>タンゲン</t>
    </rPh>
    <rPh sb="3" eb="5">
      <t>ヒョウカ</t>
    </rPh>
    <phoneticPr fontId="1"/>
  </si>
  <si>
    <t>単元の評価
２</t>
    <rPh sb="0" eb="2">
      <t>タンゲン</t>
    </rPh>
    <rPh sb="3" eb="5">
      <t>ヒョウカ</t>
    </rPh>
    <phoneticPr fontId="1"/>
  </si>
  <si>
    <t>単元の評価
３</t>
    <rPh sb="0" eb="2">
      <t>タンゲン</t>
    </rPh>
    <rPh sb="3" eb="5">
      <t>ヒョウカ</t>
    </rPh>
    <phoneticPr fontId="1"/>
  </si>
  <si>
    <t>単元の評価
４</t>
    <rPh sb="0" eb="2">
      <t>タンゲン</t>
    </rPh>
    <rPh sb="3" eb="5">
      <t>ヒョウカ</t>
    </rPh>
    <phoneticPr fontId="1"/>
  </si>
  <si>
    <t>単元の評価
５</t>
    <rPh sb="0" eb="2">
      <t>タンゲン</t>
    </rPh>
    <rPh sb="3" eb="5">
      <t>ヒョウカ</t>
    </rPh>
    <phoneticPr fontId="1"/>
  </si>
  <si>
    <t>単元の評価
６</t>
    <rPh sb="0" eb="2">
      <t>タンゲン</t>
    </rPh>
    <rPh sb="3" eb="5">
      <t>ヒョウカ</t>
    </rPh>
    <phoneticPr fontId="1"/>
  </si>
  <si>
    <t>単元の評価
７</t>
    <rPh sb="0" eb="2">
      <t>タンゲン</t>
    </rPh>
    <rPh sb="3" eb="5">
      <t>ヒョウカ</t>
    </rPh>
    <phoneticPr fontId="1"/>
  </si>
  <si>
    <t>単元の評価　集計表</t>
    <rPh sb="0" eb="2">
      <t>タンゲン</t>
    </rPh>
    <rPh sb="3" eb="5">
      <t>ヒョウカ</t>
    </rPh>
    <rPh sb="6" eb="8">
      <t>シュウケイ</t>
    </rPh>
    <rPh sb="8" eb="9">
      <t>ヒョウ</t>
    </rPh>
    <phoneticPr fontId="1"/>
  </si>
  <si>
    <t>正の数・負の数</t>
    <rPh sb="0" eb="1">
      <t>セイ</t>
    </rPh>
    <rPh sb="2" eb="3">
      <t>カズ</t>
    </rPh>
    <rPh sb="4" eb="5">
      <t>フ</t>
    </rPh>
    <rPh sb="6" eb="7">
      <t>カズ</t>
    </rPh>
    <phoneticPr fontId="1"/>
  </si>
  <si>
    <t>文字式</t>
    <rPh sb="0" eb="2">
      <t>モジ</t>
    </rPh>
    <rPh sb="2" eb="3">
      <t>シキ</t>
    </rPh>
    <phoneticPr fontId="1"/>
  </si>
  <si>
    <t>1次方程式</t>
    <rPh sb="1" eb="2">
      <t>ジ</t>
    </rPh>
    <rPh sb="2" eb="5">
      <t>ホウテイシキ</t>
    </rPh>
    <phoneticPr fontId="1"/>
  </si>
  <si>
    <t>比例と反比例</t>
    <rPh sb="0" eb="2">
      <t>ヒレイ</t>
    </rPh>
    <rPh sb="3" eb="6">
      <t>ハンピレイ</t>
    </rPh>
    <phoneticPr fontId="1"/>
  </si>
  <si>
    <t>平面図形</t>
    <rPh sb="0" eb="2">
      <t>ヘイメン</t>
    </rPh>
    <rPh sb="2" eb="4">
      <t>ズケイ</t>
    </rPh>
    <phoneticPr fontId="1"/>
  </si>
  <si>
    <t>空間図形</t>
    <rPh sb="0" eb="2">
      <t>クウカン</t>
    </rPh>
    <rPh sb="2" eb="4">
      <t>ズケイ</t>
    </rPh>
    <phoneticPr fontId="1"/>
  </si>
  <si>
    <t>データの活用</t>
    <rPh sb="4" eb="6">
      <t>カツヨウ</t>
    </rPh>
    <phoneticPr fontId="1"/>
  </si>
  <si>
    <r>
      <t>数学　単元の評価　　</t>
    </r>
    <r>
      <rPr>
        <sz val="18"/>
        <rFont val="UD デジタル 教科書体 NK-B"/>
        <family val="1"/>
        <charset val="128"/>
      </rPr>
      <t>令和8年度</t>
    </r>
    <rPh sb="0" eb="2">
      <t>スウガク</t>
    </rPh>
    <rPh sb="3" eb="5">
      <t>タンゲン</t>
    </rPh>
    <rPh sb="6" eb="8">
      <t>ヒョウカ</t>
    </rPh>
    <rPh sb="10" eb="12">
      <t>レイワ</t>
    </rPh>
    <rPh sb="13" eb="15">
      <t>ネンド</t>
    </rPh>
    <phoneticPr fontId="1"/>
  </si>
  <si>
    <t>令和8年度</t>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</si>
</sst>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176" formatCode="[$-411]ggge&quot;年&quot;m&quot;月&quot;d&quot;日&quot;;@"/>
    <numFmt numFmtId="177" formatCode="0_ "/>
    <numFmt numFmtId="178" formatCode="0_);[Red]\(0\)"/>
    <numFmt numFmtId="179" formatCode="_ * #,##0_ ;_ * \-#,##0_ ;_ * &quot;　&quot;_ ;_ @_ "/>
    <numFmt numFmtId="180" formatCode="@&quot;組&quot;"/>
    <numFmt numFmtId="181" formatCode="@&quot;小&quot;&quot;学&quot;&quot;校&quot;"/>
    <numFmt numFmtId="182" formatCode="@&quot;中&quot;&quot;学&quot;&quot;校&quot;"/>
    <numFmt numFmtId="183" formatCode="_ * #,##0_ ;_ * \-#,##0_ ;_ * &quot;　&quot;_ ;_ @_ &quot;中&quot;&quot;学&quot;&quot;校&quot;"/>
  </numFmts>
  <fonts count="56" x14ac:knownFonts="1">
    <font>
      <sz val="11"/>
      <name val="ＭＳ Ｐゴシック"/>
      <family val="3"/>
      <charset val="128"/>
    </font>
    <font>
      <sz val="6"/>
      <name val="ＭＳ Ｐゴシック"/>
      <family val="3"/>
      <charset val="128"/>
    </font>
    <font>
      <u/>
      <sz val="5.85"/>
      <color indexed="12"/>
      <name val="ＭＳ Ｐゴシック"/>
      <family val="3"/>
      <charset val="128"/>
    </font>
    <font>
      <b/>
      <sz val="9"/>
      <color indexed="81"/>
      <name val="ＭＳ Ｐゴシック"/>
      <family val="3"/>
      <charset val="128"/>
    </font>
    <font>
      <b/>
      <sz val="16"/>
      <color indexed="81"/>
      <name val="ＭＳ Ｐゴシック"/>
      <family val="3"/>
      <charset val="128"/>
    </font>
    <font>
      <b/>
      <sz val="18"/>
      <color indexed="81"/>
      <name val="ＭＳ Ｐゴシック"/>
      <family val="3"/>
      <charset val="128"/>
    </font>
    <font>
      <b/>
      <sz val="10"/>
      <color indexed="81"/>
      <name val="ＭＳ Ｐゴシック"/>
      <family val="3"/>
      <charset val="128"/>
    </font>
    <font>
      <sz val="24"/>
      <color indexed="81"/>
      <name val="ＭＳ Ｐゴシック"/>
      <family val="3"/>
      <charset val="128"/>
    </font>
    <font>
      <b/>
      <sz val="22"/>
      <color indexed="81"/>
      <name val="ＭＳ Ｐゴシック"/>
      <family val="3"/>
      <charset val="128"/>
    </font>
    <font>
      <b/>
      <sz val="20"/>
      <color indexed="81"/>
      <name val="ＭＳ Ｐゴシック"/>
      <family val="3"/>
      <charset val="128"/>
    </font>
    <font>
      <b/>
      <sz val="24"/>
      <color indexed="81"/>
      <name val="ＭＳ Ｐゴシック"/>
      <family val="3"/>
      <charset val="128"/>
    </font>
    <font>
      <sz val="20"/>
      <color indexed="81"/>
      <name val="ＭＳ Ｐゴシック"/>
      <family val="3"/>
      <charset val="128"/>
    </font>
    <font>
      <sz val="16"/>
      <color indexed="81"/>
      <name val="ＭＳ Ｐゴシック"/>
      <family val="3"/>
      <charset val="128"/>
    </font>
    <font>
      <sz val="18"/>
      <color indexed="81"/>
      <name val="ＭＳ Ｐゴシック"/>
      <family val="3"/>
      <charset val="128"/>
    </font>
    <font>
      <sz val="9"/>
      <color indexed="81"/>
      <name val="ＭＳ Ｐゴシック"/>
      <family val="3"/>
      <charset val="128"/>
    </font>
    <font>
      <sz val="26"/>
      <name val="UD Digi Kyokasho NK-B"/>
      <family val="1"/>
      <charset val="128"/>
    </font>
    <font>
      <sz val="11"/>
      <name val="UD Digi Kyokasho NK-B"/>
      <family val="1"/>
      <charset val="128"/>
    </font>
    <font>
      <b/>
      <sz val="28"/>
      <name val="UD Digi Kyokasho NK-B"/>
      <family val="1"/>
      <charset val="128"/>
    </font>
    <font>
      <sz val="11"/>
      <color indexed="44"/>
      <name val="UD Digi Kyokasho NK-B"/>
      <family val="1"/>
      <charset val="128"/>
    </font>
    <font>
      <b/>
      <sz val="24"/>
      <name val="UD Digi Kyokasho NK-B"/>
      <family val="1"/>
      <charset val="128"/>
    </font>
    <font>
      <b/>
      <sz val="48"/>
      <name val="UD Digi Kyokasho NK-B"/>
      <family val="1"/>
      <charset val="128"/>
    </font>
    <font>
      <sz val="48"/>
      <name val="UD Digi Kyokasho NK-B"/>
      <family val="1"/>
      <charset val="128"/>
    </font>
    <font>
      <b/>
      <sz val="20"/>
      <name val="UD Digi Kyokasho NK-B"/>
      <family val="1"/>
      <charset val="128"/>
    </font>
    <font>
      <sz val="36"/>
      <name val="UD Digi Kyokasho NK-B"/>
      <family val="1"/>
      <charset val="128"/>
    </font>
    <font>
      <sz val="20"/>
      <name val="UD Digi Kyokasho NK-B"/>
      <family val="1"/>
      <charset val="128"/>
    </font>
    <font>
      <sz val="24"/>
      <name val="UD Digi Kyokasho NK-B"/>
      <family val="1"/>
      <charset val="128"/>
    </font>
    <font>
      <b/>
      <sz val="22"/>
      <name val="UD Digi Kyokasho NK-B"/>
      <family val="1"/>
      <charset val="128"/>
    </font>
    <font>
      <sz val="18"/>
      <name val="UD Digi Kyokasho NK-B"/>
      <family val="1"/>
      <charset val="128"/>
    </font>
    <font>
      <sz val="12"/>
      <name val="UD Digi Kyokasho NK-B"/>
      <family val="1"/>
      <charset val="128"/>
    </font>
    <font>
      <sz val="14"/>
      <name val="UD Digi Kyokasho NK-B"/>
      <family val="1"/>
      <charset val="128"/>
    </font>
    <font>
      <sz val="22"/>
      <name val="UD Digi Kyokasho NK-B"/>
      <family val="1"/>
      <charset val="128"/>
    </font>
    <font>
      <b/>
      <sz val="14"/>
      <name val="UD Digi Kyokasho NK-B"/>
      <family val="1"/>
      <charset val="128"/>
    </font>
    <font>
      <b/>
      <sz val="36"/>
      <name val="UD Digi Kyokasho NK-B"/>
      <family val="1"/>
      <charset val="128"/>
    </font>
    <font>
      <b/>
      <sz val="26"/>
      <name val="UD Digi Kyokasho NK-B"/>
      <family val="1"/>
      <charset val="128"/>
    </font>
    <font>
      <b/>
      <sz val="18"/>
      <name val="UD Digi Kyokasho NK-B"/>
      <family val="1"/>
      <charset val="128"/>
    </font>
    <font>
      <b/>
      <sz val="12"/>
      <name val="UD Digi Kyokasho NK-B"/>
      <family val="1"/>
      <charset val="128"/>
    </font>
    <font>
      <b/>
      <sz val="24"/>
      <name val="UD デジタル 教科書体 NK-B"/>
      <family val="1"/>
      <charset val="128"/>
    </font>
    <font>
      <b/>
      <sz val="28"/>
      <name val="UD デジタル 教科書体 NK-B"/>
      <family val="1"/>
      <charset val="128"/>
    </font>
    <font>
      <sz val="11"/>
      <name val="UD デジタル 教科書体 NK-B"/>
      <family val="1"/>
      <charset val="128"/>
    </font>
    <font>
      <sz val="26"/>
      <name val="UD デジタル 教科書体 NK-B"/>
      <family val="1"/>
      <charset val="128"/>
    </font>
    <font>
      <sz val="18"/>
      <name val="UD デジタル 教科書体 NK-B"/>
      <family val="1"/>
      <charset val="128"/>
    </font>
    <font>
      <b/>
      <sz val="26"/>
      <name val="UD デジタル 教科書体 NK-B"/>
      <family val="1"/>
      <charset val="128"/>
    </font>
    <font>
      <sz val="16"/>
      <name val="UD デジタル 教科書体 NK-B"/>
      <family val="1"/>
      <charset val="128"/>
    </font>
    <font>
      <sz val="14"/>
      <name val="UD デジタル 教科書体 NK-B"/>
      <family val="1"/>
      <charset val="128"/>
    </font>
    <font>
      <b/>
      <sz val="18"/>
      <name val="UD デジタル 教科書体 NK-B"/>
      <family val="1"/>
      <charset val="128"/>
    </font>
    <font>
      <sz val="20"/>
      <name val="UD デジタル 教科書体 NK-B"/>
      <family val="1"/>
      <charset val="128"/>
    </font>
    <font>
      <b/>
      <sz val="16"/>
      <name val="UD デジタル 教科書体 NK-B"/>
      <family val="1"/>
      <charset val="128"/>
    </font>
    <font>
      <b/>
      <sz val="14"/>
      <name val="UD デジタル 教科書体 NK-B"/>
      <family val="1"/>
      <charset val="128"/>
    </font>
    <font>
      <b/>
      <sz val="11"/>
      <name val="UD デジタル 教科書体 NK-B"/>
      <family val="1"/>
      <charset val="128"/>
    </font>
    <font>
      <sz val="22"/>
      <name val="UD デジタル 教科書体 NK-B"/>
      <family val="1"/>
      <charset val="128"/>
    </font>
    <font>
      <sz val="16"/>
      <name val="UD Digi Kyokasho NK-B"/>
      <family val="1"/>
      <charset val="128"/>
    </font>
    <font>
      <sz val="11"/>
      <color theme="0"/>
      <name val="UD デジタル 教科書体 NK-B"/>
      <family val="1"/>
      <charset val="128"/>
    </font>
    <font>
      <sz val="22"/>
      <color indexed="81"/>
      <name val="UD デジタル 教科書体 NK-B"/>
      <family val="1"/>
      <charset val="128"/>
    </font>
    <font>
      <sz val="20"/>
      <color indexed="81"/>
      <name val="UD デジタル 教科書体 NK-B"/>
      <family val="1"/>
      <charset val="128"/>
    </font>
    <font>
      <b/>
      <sz val="16"/>
      <name val="UD Digi Kyokasho NK-B"/>
      <family val="1"/>
      <charset val="128"/>
    </font>
    <font>
      <sz val="36"/>
      <name val="UD デジタル 教科書体 NK-B"/>
      <family val="1"/>
      <charset val="128"/>
    </font>
  </fonts>
  <fills count="24">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48"/>
        <bgColor indexed="64"/>
      </patternFill>
    </fill>
    <fill>
      <patternFill patternType="solid">
        <fgColor indexed="11"/>
        <bgColor indexed="64"/>
      </patternFill>
    </fill>
    <fill>
      <patternFill patternType="solid">
        <fgColor indexed="57"/>
        <bgColor indexed="64"/>
      </patternFill>
    </fill>
    <fill>
      <patternFill patternType="solid">
        <fgColor indexed="35"/>
        <bgColor indexed="64"/>
      </patternFill>
    </fill>
    <fill>
      <patternFill patternType="solid">
        <fgColor indexed="15"/>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6" tint="0.59996337778862885"/>
        <bgColor indexed="64"/>
      </patternFill>
    </fill>
    <fill>
      <patternFill patternType="solid">
        <fgColor rgb="FF92D050"/>
        <bgColor indexed="64"/>
      </patternFill>
    </fill>
  </fills>
  <borders count="186">
    <border>
      <left/>
      <right/>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Down="1">
      <left style="medium">
        <color indexed="64"/>
      </left>
      <right/>
      <top style="thin">
        <color indexed="64"/>
      </top>
      <bottom/>
      <diagonal style="thin">
        <color indexed="64"/>
      </diagonal>
    </border>
    <border>
      <left style="medium">
        <color indexed="64"/>
      </left>
      <right/>
      <top/>
      <bottom style="thin">
        <color indexed="64"/>
      </bottom>
      <diagonal/>
    </border>
    <border diagonalDown="1">
      <left/>
      <right/>
      <top/>
      <bottom style="thin">
        <color indexed="64"/>
      </bottom>
      <diagonal style="thin">
        <color indexed="64"/>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thin">
        <color indexed="64"/>
      </right>
      <top style="medium">
        <color indexed="64"/>
      </top>
      <bottom style="thick">
        <color indexed="64"/>
      </bottom>
      <diagonal/>
    </border>
    <border>
      <left style="medium">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top style="thin">
        <color indexed="64"/>
      </top>
      <bottom/>
      <diagonal/>
    </border>
    <border>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right style="thin">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slantDashDot">
        <color indexed="64"/>
      </left>
      <right/>
      <top/>
      <bottom/>
      <diagonal/>
    </border>
    <border>
      <left/>
      <right style="slantDashDot">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style="slantDashDot">
        <color indexed="64"/>
      </bottom>
      <diagonal/>
    </border>
    <border>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style="thick">
        <color indexed="12"/>
      </left>
      <right style="thick">
        <color indexed="12"/>
      </right>
      <top style="thick">
        <color indexed="12"/>
      </top>
      <bottom/>
      <diagonal/>
    </border>
    <border>
      <left style="thick">
        <color indexed="12"/>
      </left>
      <right style="thick">
        <color indexed="12"/>
      </right>
      <top/>
      <bottom style="thick">
        <color indexed="12"/>
      </bottom>
      <diagonal/>
    </border>
    <border>
      <left style="thick">
        <color indexed="12"/>
      </left>
      <right/>
      <top style="thick">
        <color indexed="12"/>
      </top>
      <bottom/>
      <diagonal/>
    </border>
    <border>
      <left/>
      <right/>
      <top style="thick">
        <color indexed="12"/>
      </top>
      <bottom/>
      <diagonal/>
    </border>
    <border>
      <left/>
      <right style="thick">
        <color indexed="12"/>
      </right>
      <top style="thick">
        <color indexed="12"/>
      </top>
      <bottom/>
      <diagonal/>
    </border>
    <border>
      <left style="thick">
        <color indexed="12"/>
      </left>
      <right/>
      <top/>
      <bottom style="thick">
        <color indexed="12"/>
      </bottom>
      <diagonal/>
    </border>
    <border>
      <left/>
      <right/>
      <top/>
      <bottom style="thick">
        <color indexed="12"/>
      </bottom>
      <diagonal/>
    </border>
    <border>
      <left/>
      <right style="thick">
        <color indexed="12"/>
      </right>
      <top/>
      <bottom style="thick">
        <color indexed="12"/>
      </bottom>
      <diagonal/>
    </border>
    <border>
      <left style="thick">
        <color indexed="12"/>
      </left>
      <right/>
      <top style="thick">
        <color indexed="12"/>
      </top>
      <bottom style="thick">
        <color indexed="12"/>
      </bottom>
      <diagonal/>
    </border>
    <border>
      <left/>
      <right/>
      <top style="thick">
        <color indexed="12"/>
      </top>
      <bottom style="thick">
        <color indexed="12"/>
      </bottom>
      <diagonal/>
    </border>
    <border>
      <left/>
      <right style="thick">
        <color indexed="12"/>
      </right>
      <top style="thick">
        <color indexed="12"/>
      </top>
      <bottom style="thick">
        <color indexed="12"/>
      </bottom>
      <diagonal/>
    </border>
    <border>
      <left style="thick">
        <color indexed="14"/>
      </left>
      <right style="thick">
        <color indexed="14"/>
      </right>
      <top style="thick">
        <color indexed="14"/>
      </top>
      <bottom/>
      <diagonal/>
    </border>
    <border>
      <left style="thick">
        <color indexed="14"/>
      </left>
      <right style="thick">
        <color indexed="14"/>
      </right>
      <top/>
      <bottom style="thick">
        <color indexed="1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ck">
        <color indexed="64"/>
      </left>
      <right/>
      <top style="thick">
        <color indexed="64"/>
      </top>
      <bottom style="thick">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thin">
        <color indexed="64"/>
      </left>
      <right/>
      <top style="thick">
        <color indexed="64"/>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style="thin">
        <color indexed="64"/>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hair">
        <color indexed="64"/>
      </left>
      <right style="thick">
        <color indexed="64"/>
      </right>
      <top style="hair">
        <color indexed="64"/>
      </top>
      <bottom style="hair">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right style="hair">
        <color indexed="64"/>
      </right>
      <top style="thick">
        <color indexed="64"/>
      </top>
      <bottom style="hair">
        <color indexed="64"/>
      </bottom>
      <diagonal/>
    </border>
    <border>
      <left style="medium">
        <color indexed="64"/>
      </left>
      <right/>
      <top style="medium">
        <color indexed="64"/>
      </top>
      <bottom/>
      <diagonal/>
    </border>
    <border>
      <left/>
      <right style="thick">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right style="thin">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top/>
      <bottom style="thick">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left style="thick">
        <color indexed="14"/>
      </left>
      <right/>
      <top/>
      <bottom style="thick">
        <color indexed="14"/>
      </bottom>
      <diagonal/>
    </border>
    <border>
      <left style="thick">
        <color indexed="14"/>
      </left>
      <right/>
      <top style="thick">
        <color indexed="14"/>
      </top>
      <bottom/>
      <diagonal/>
    </border>
    <border>
      <left/>
      <right style="thick">
        <color indexed="14"/>
      </right>
      <top style="thick">
        <color indexed="14"/>
      </top>
      <bottom/>
      <diagonal/>
    </border>
    <border>
      <left/>
      <right style="thick">
        <color indexed="14"/>
      </right>
      <top/>
      <bottom style="thick">
        <color indexed="1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ck">
        <color indexed="64"/>
      </bottom>
      <diagonal/>
    </border>
    <border>
      <left style="thin">
        <color indexed="64"/>
      </left>
      <right/>
      <top style="thick">
        <color indexed="64"/>
      </top>
      <bottom style="thin">
        <color indexed="64"/>
      </bottom>
      <diagonal/>
    </border>
    <border>
      <left style="hair">
        <color indexed="64"/>
      </left>
      <right/>
      <top style="thin">
        <color indexed="64"/>
      </top>
      <bottom style="thick">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top style="medium">
        <color indexed="64"/>
      </top>
      <bottom style="thick">
        <color indexed="64"/>
      </bottom>
      <diagonal/>
    </border>
    <border>
      <left style="thick">
        <color indexed="64"/>
      </left>
      <right/>
      <top/>
      <bottom style="medium">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style="thin">
        <color indexed="64"/>
      </right>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style="medium">
        <color indexed="64"/>
      </right>
      <top style="thin">
        <color indexed="64"/>
      </top>
      <bottom style="thin">
        <color indexed="64"/>
      </bottom>
      <diagonal/>
    </border>
  </borders>
  <cellStyleXfs count="2">
    <xf numFmtId="0" fontId="0" fillId="0" borderId="0"/>
    <xf numFmtId="0" fontId="2" fillId="0" borderId="0" applyNumberFormat="0" applyFont="0" applyFill="0" applyBorder="0" applyAlignment="0" applyProtection="0">
      <alignment vertical="top"/>
      <protection locked="0"/>
    </xf>
  </cellStyleXfs>
  <cellXfs count="726">
    <xf numFmtId="0" fontId="0" fillId="0" borderId="0" xfId="0"/>
    <xf numFmtId="0" fontId="18" fillId="9" borderId="1" xfId="0" applyFont="1" applyFill="1" applyBorder="1"/>
    <xf numFmtId="0" fontId="18" fillId="9" borderId="2" xfId="0" applyFont="1" applyFill="1" applyBorder="1"/>
    <xf numFmtId="0" fontId="16" fillId="9" borderId="2" xfId="0" applyFont="1" applyFill="1" applyBorder="1"/>
    <xf numFmtId="0" fontId="16" fillId="9" borderId="3" xfId="0" applyFont="1" applyFill="1" applyBorder="1"/>
    <xf numFmtId="0" fontId="16" fillId="9" borderId="0" xfId="0" applyFont="1" applyFill="1"/>
    <xf numFmtId="0" fontId="16" fillId="9" borderId="4" xfId="0" applyFont="1" applyFill="1" applyBorder="1"/>
    <xf numFmtId="0" fontId="16" fillId="9" borderId="5" xfId="0" applyFont="1" applyFill="1" applyBorder="1" applyAlignment="1">
      <alignment horizontal="right" vertical="top"/>
    </xf>
    <xf numFmtId="0" fontId="16" fillId="9" borderId="6" xfId="0" applyFont="1" applyFill="1" applyBorder="1" applyAlignment="1">
      <alignment horizontal="left"/>
    </xf>
    <xf numFmtId="0" fontId="16" fillId="9" borderId="0" xfId="0" applyFont="1" applyFill="1" applyAlignment="1">
      <alignment horizontal="center" vertical="center"/>
    </xf>
    <xf numFmtId="0" fontId="18" fillId="9" borderId="7" xfId="0" applyFont="1" applyFill="1" applyBorder="1"/>
    <xf numFmtId="0" fontId="16" fillId="9" borderId="7" xfId="0" applyFont="1" applyFill="1" applyBorder="1"/>
    <xf numFmtId="0" fontId="16" fillId="9" borderId="8" xfId="0" applyFont="1" applyFill="1" applyBorder="1"/>
    <xf numFmtId="0" fontId="19" fillId="9" borderId="0" xfId="0" applyFont="1" applyFill="1" applyAlignment="1">
      <alignment horizontal="center" vertical="distributed" textRotation="255"/>
    </xf>
    <xf numFmtId="179" fontId="28" fillId="9" borderId="9" xfId="0" applyNumberFormat="1" applyFont="1" applyFill="1" applyBorder="1" applyAlignment="1">
      <alignment horizontal="distributed" vertical="center" justifyLastLine="1" shrinkToFit="1"/>
    </xf>
    <xf numFmtId="0" fontId="16" fillId="9" borderId="0" xfId="0" applyFont="1" applyFill="1" applyAlignment="1">
      <alignment shrinkToFit="1"/>
    </xf>
    <xf numFmtId="0" fontId="28" fillId="9" borderId="0" xfId="0" applyFont="1" applyFill="1" applyAlignment="1">
      <alignment horizontal="center" vertical="center"/>
    </xf>
    <xf numFmtId="0" fontId="32" fillId="9" borderId="0" xfId="0" applyFont="1" applyFill="1"/>
    <xf numFmtId="181" fontId="16" fillId="9" borderId="0" xfId="0" applyNumberFormat="1" applyFont="1" applyFill="1" applyAlignment="1">
      <alignment horizontal="distributed" vertical="center" justifyLastLine="1"/>
    </xf>
    <xf numFmtId="0" fontId="16" fillId="9" borderId="0" xfId="0" applyFont="1" applyFill="1" applyAlignment="1">
      <alignment horizontal="center" vertical="center" shrinkToFit="1"/>
    </xf>
    <xf numFmtId="0" fontId="28" fillId="9" borderId="0" xfId="0" applyFont="1" applyFill="1" applyAlignment="1">
      <alignment horizontal="distributed" vertical="distributed" shrinkToFit="1"/>
    </xf>
    <xf numFmtId="0" fontId="28" fillId="9" borderId="0" xfId="0" applyFont="1" applyFill="1" applyAlignment="1" applyProtection="1">
      <alignment horizontal="center" vertical="center"/>
      <protection locked="0"/>
    </xf>
    <xf numFmtId="0" fontId="16" fillId="9" borderId="10" xfId="0" applyFont="1" applyFill="1" applyBorder="1"/>
    <xf numFmtId="0" fontId="17" fillId="9" borderId="5" xfId="0" applyFont="1" applyFill="1" applyBorder="1" applyAlignment="1">
      <alignment horizontal="distributed" vertical="center" shrinkToFit="1"/>
    </xf>
    <xf numFmtId="0" fontId="16" fillId="9" borderId="11" xfId="0" applyFont="1" applyFill="1" applyBorder="1" applyAlignment="1">
      <alignment horizontal="distributed" shrinkToFit="1"/>
    </xf>
    <xf numFmtId="0" fontId="16" fillId="9" borderId="12" xfId="0" applyFont="1" applyFill="1" applyBorder="1" applyAlignment="1">
      <alignment horizontal="distributed" shrinkToFit="1"/>
    </xf>
    <xf numFmtId="0" fontId="19" fillId="9" borderId="13" xfId="0" applyFont="1" applyFill="1" applyBorder="1" applyAlignment="1">
      <alignment vertical="center" wrapText="1" shrinkToFit="1"/>
    </xf>
    <xf numFmtId="0" fontId="19" fillId="9" borderId="14" xfId="0" applyFont="1" applyFill="1" applyBorder="1" applyAlignment="1">
      <alignment vertical="center" shrinkToFit="1"/>
    </xf>
    <xf numFmtId="0" fontId="19" fillId="9" borderId="15" xfId="0" applyFont="1" applyFill="1" applyBorder="1" applyAlignment="1">
      <alignment vertical="center" shrinkToFit="1"/>
    </xf>
    <xf numFmtId="0" fontId="34" fillId="9" borderId="16" xfId="0" applyFont="1" applyFill="1" applyBorder="1" applyAlignment="1">
      <alignment horizontal="left" vertical="center"/>
    </xf>
    <xf numFmtId="0" fontId="27" fillId="9" borderId="16" xfId="0" applyFont="1" applyFill="1" applyBorder="1" applyAlignment="1">
      <alignment horizontal="left"/>
    </xf>
    <xf numFmtId="0" fontId="16" fillId="9" borderId="16" xfId="0" applyFont="1" applyFill="1" applyBorder="1" applyAlignment="1">
      <alignment horizontal="left"/>
    </xf>
    <xf numFmtId="0" fontId="16" fillId="9" borderId="17" xfId="0" applyFont="1" applyFill="1" applyBorder="1" applyAlignment="1">
      <alignment horizontal="left"/>
    </xf>
    <xf numFmtId="0" fontId="16" fillId="9" borderId="19" xfId="0" applyFont="1" applyFill="1" applyBorder="1" applyAlignment="1">
      <alignment horizontal="center" vertical="center" shrinkToFit="1"/>
    </xf>
    <xf numFmtId="41" fontId="16" fillId="9" borderId="0" xfId="0" applyNumberFormat="1" applyFont="1" applyFill="1"/>
    <xf numFmtId="41" fontId="16" fillId="9" borderId="0" xfId="0" applyNumberFormat="1" applyFont="1" applyFill="1" applyAlignment="1">
      <alignment shrinkToFit="1"/>
    </xf>
    <xf numFmtId="41" fontId="19" fillId="9" borderId="20" xfId="0" applyNumberFormat="1" applyFont="1" applyFill="1" applyBorder="1" applyAlignment="1">
      <alignment horizontal="distributed" vertical="distributed" shrinkToFit="1"/>
    </xf>
    <xf numFmtId="0" fontId="17" fillId="9" borderId="21" xfId="0" applyFont="1" applyFill="1" applyBorder="1" applyAlignment="1">
      <alignment horizontal="center" vertical="center" shrinkToFit="1"/>
    </xf>
    <xf numFmtId="0" fontId="16" fillId="9" borderId="22" xfId="0" applyFont="1" applyFill="1" applyBorder="1" applyAlignment="1">
      <alignment horizontal="center" vertical="center" shrinkToFit="1"/>
    </xf>
    <xf numFmtId="41" fontId="27" fillId="9" borderId="23" xfId="0" applyNumberFormat="1" applyFont="1" applyFill="1" applyBorder="1" applyAlignment="1">
      <alignment horizontal="center" vertical="center" shrinkToFit="1"/>
    </xf>
    <xf numFmtId="41" fontId="22" fillId="9" borderId="24" xfId="0" applyNumberFormat="1" applyFont="1" applyFill="1" applyBorder="1" applyAlignment="1">
      <alignment horizontal="center" vertical="center" shrinkToFit="1"/>
    </xf>
    <xf numFmtId="41" fontId="22" fillId="9" borderId="25" xfId="0" applyNumberFormat="1" applyFont="1" applyFill="1" applyBorder="1" applyAlignment="1">
      <alignment horizontal="center" vertical="center" shrinkToFit="1"/>
    </xf>
    <xf numFmtId="41" fontId="28" fillId="9" borderId="0" xfId="0" applyNumberFormat="1" applyFont="1" applyFill="1" applyAlignment="1">
      <alignment horizontal="center" vertical="center" shrinkToFit="1"/>
    </xf>
    <xf numFmtId="41" fontId="27" fillId="9" borderId="0" xfId="0" applyNumberFormat="1" applyFont="1" applyFill="1" applyAlignment="1">
      <alignment horizontal="center" vertical="center" shrinkToFit="1"/>
    </xf>
    <xf numFmtId="41" fontId="28" fillId="9" borderId="0" xfId="0" applyNumberFormat="1" applyFont="1" applyFill="1" applyAlignment="1">
      <alignment vertical="center" shrinkToFit="1"/>
    </xf>
    <xf numFmtId="0" fontId="16" fillId="9" borderId="0" xfId="0" applyFont="1" applyFill="1" applyAlignment="1">
      <alignment vertical="center" shrinkToFit="1"/>
    </xf>
    <xf numFmtId="41" fontId="16" fillId="9" borderId="14" xfId="0" applyNumberFormat="1" applyFont="1" applyFill="1" applyBorder="1" applyAlignment="1">
      <alignment shrinkToFit="1"/>
    </xf>
    <xf numFmtId="0" fontId="16" fillId="9" borderId="11" xfId="0" applyFont="1" applyFill="1" applyBorder="1" applyAlignment="1">
      <alignment horizontal="right" vertical="center"/>
    </xf>
    <xf numFmtId="0" fontId="36" fillId="9" borderId="0" xfId="0" applyFont="1" applyFill="1"/>
    <xf numFmtId="0" fontId="38" fillId="9" borderId="0" xfId="0" applyFont="1" applyFill="1"/>
    <xf numFmtId="0" fontId="43" fillId="9" borderId="0" xfId="0" applyFont="1" applyFill="1" applyAlignment="1">
      <alignment horizontal="left" vertical="center" shrinkToFit="1"/>
    </xf>
    <xf numFmtId="0" fontId="44" fillId="9" borderId="0" xfId="1" applyFont="1" applyFill="1" applyBorder="1" applyAlignment="1" applyProtection="1">
      <alignment horizontal="distributed" vertical="distributed" justifyLastLine="1"/>
    </xf>
    <xf numFmtId="0" fontId="43" fillId="10" borderId="43" xfId="0" applyFont="1" applyFill="1" applyBorder="1" applyAlignment="1">
      <alignment shrinkToFit="1"/>
    </xf>
    <xf numFmtId="0" fontId="43" fillId="10" borderId="0" xfId="0" applyFont="1" applyFill="1" applyAlignment="1">
      <alignment shrinkToFit="1"/>
    </xf>
    <xf numFmtId="0" fontId="43" fillId="10" borderId="44" xfId="0" applyFont="1" applyFill="1" applyBorder="1" applyAlignment="1">
      <alignment horizontal="distributed" vertical="distributed" shrinkToFit="1"/>
    </xf>
    <xf numFmtId="0" fontId="38" fillId="2" borderId="0" xfId="0" applyFont="1" applyFill="1"/>
    <xf numFmtId="0" fontId="38" fillId="3" borderId="45" xfId="0" applyFont="1" applyFill="1" applyBorder="1" applyAlignment="1">
      <alignment horizontal="distributed" vertical="distributed"/>
    </xf>
    <xf numFmtId="0" fontId="44" fillId="3" borderId="45" xfId="0" applyFont="1" applyFill="1" applyBorder="1" applyAlignment="1">
      <alignment horizontal="distributed" vertical="distributed" justifyLastLine="1"/>
    </xf>
    <xf numFmtId="0" fontId="38" fillId="3" borderId="9" xfId="0" applyFont="1" applyFill="1" applyBorder="1" applyAlignment="1">
      <alignment horizontal="distributed" vertical="distributed"/>
    </xf>
    <xf numFmtId="0" fontId="49" fillId="0" borderId="9" xfId="0" applyFont="1" applyBorder="1" applyAlignment="1" applyProtection="1">
      <alignment horizontal="distributed" vertical="distributed" justifyLastLine="1"/>
      <protection locked="0"/>
    </xf>
    <xf numFmtId="0" fontId="16" fillId="4" borderId="0" xfId="0" applyFont="1" applyFill="1"/>
    <xf numFmtId="0" fontId="16" fillId="0" borderId="0" xfId="0" applyFont="1"/>
    <xf numFmtId="0" fontId="25" fillId="0" borderId="9" xfId="0" applyFont="1" applyBorder="1" applyAlignment="1" applyProtection="1">
      <alignment horizontal="distributed" vertical="distributed" wrapText="1"/>
      <protection locked="0"/>
    </xf>
    <xf numFmtId="0" fontId="25" fillId="3" borderId="9" xfId="0" applyFont="1" applyFill="1" applyBorder="1" applyAlignment="1">
      <alignment horizontal="distributed" vertical="distributed" wrapText="1"/>
    </xf>
    <xf numFmtId="0" fontId="16" fillId="11" borderId="46" xfId="0" applyFont="1" applyFill="1" applyBorder="1" applyAlignment="1">
      <alignment horizontal="center" vertical="center" shrinkToFit="1"/>
    </xf>
    <xf numFmtId="179" fontId="28" fillId="11" borderId="9" xfId="0" applyNumberFormat="1" applyFont="1" applyFill="1" applyBorder="1" applyAlignment="1">
      <alignment horizontal="distributed" vertical="center" justifyLastLine="1" shrinkToFit="1"/>
    </xf>
    <xf numFmtId="0" fontId="16" fillId="0" borderId="19" xfId="0" applyFont="1" applyBorder="1" applyAlignment="1">
      <alignment horizontal="center" vertical="center" shrinkToFit="1"/>
    </xf>
    <xf numFmtId="179" fontId="28" fillId="0" borderId="9" xfId="0" applyNumberFormat="1" applyFont="1" applyBorder="1" applyAlignment="1">
      <alignment horizontal="distributed" vertical="center" justifyLastLine="1" shrinkToFit="1"/>
    </xf>
    <xf numFmtId="0" fontId="28" fillId="11" borderId="46" xfId="1" applyFont="1" applyFill="1" applyBorder="1" applyAlignment="1" applyProtection="1">
      <alignment horizontal="right" vertical="center" shrinkToFit="1"/>
    </xf>
    <xf numFmtId="0" fontId="28" fillId="11" borderId="49" xfId="1" applyFont="1" applyFill="1" applyBorder="1" applyAlignment="1" applyProtection="1">
      <alignment horizontal="right" vertical="center" shrinkToFit="1"/>
    </xf>
    <xf numFmtId="179" fontId="28" fillId="11" borderId="36" xfId="0" applyNumberFormat="1" applyFont="1" applyFill="1" applyBorder="1" applyAlignment="1">
      <alignment horizontal="center" vertical="center" shrinkToFit="1"/>
    </xf>
    <xf numFmtId="179" fontId="28" fillId="11" borderId="50" xfId="0" applyNumberFormat="1" applyFont="1" applyFill="1" applyBorder="1" applyAlignment="1">
      <alignment horizontal="center" vertical="center" shrinkToFit="1"/>
    </xf>
    <xf numFmtId="0" fontId="28" fillId="9" borderId="51" xfId="1" applyFont="1" applyFill="1" applyBorder="1" applyAlignment="1" applyProtection="1">
      <alignment horizontal="right" vertical="center" shrinkToFit="1"/>
    </xf>
    <xf numFmtId="179" fontId="28" fillId="9" borderId="52" xfId="0" applyNumberFormat="1" applyFont="1" applyFill="1" applyBorder="1" applyAlignment="1">
      <alignment horizontal="center" vertical="center" shrinkToFit="1"/>
    </xf>
    <xf numFmtId="179" fontId="28" fillId="9" borderId="53" xfId="0" applyNumberFormat="1" applyFont="1" applyFill="1" applyBorder="1" applyAlignment="1">
      <alignment horizontal="center" vertical="center" shrinkToFit="1"/>
    </xf>
    <xf numFmtId="0" fontId="28" fillId="11" borderId="51" xfId="1" applyFont="1" applyFill="1" applyBorder="1" applyAlignment="1" applyProtection="1">
      <alignment horizontal="right" vertical="center" shrinkToFit="1"/>
    </xf>
    <xf numFmtId="179" fontId="28" fillId="11" borderId="52" xfId="0" applyNumberFormat="1" applyFont="1" applyFill="1" applyBorder="1" applyAlignment="1">
      <alignment horizontal="center" vertical="center" shrinkToFit="1"/>
    </xf>
    <xf numFmtId="179" fontId="28" fillId="11" borderId="53" xfId="0" applyNumberFormat="1" applyFont="1" applyFill="1" applyBorder="1" applyAlignment="1">
      <alignment horizontal="center" vertical="center" shrinkToFit="1"/>
    </xf>
    <xf numFmtId="179" fontId="28" fillId="11" borderId="45" xfId="0" applyNumberFormat="1" applyFont="1" applyFill="1" applyBorder="1" applyAlignment="1">
      <alignment horizontal="center" vertical="center" shrinkToFit="1"/>
    </xf>
    <xf numFmtId="179" fontId="28" fillId="11" borderId="54" xfId="0" applyNumberFormat="1" applyFont="1" applyFill="1" applyBorder="1" applyAlignment="1">
      <alignment horizontal="center" vertical="center" shrinkToFit="1"/>
    </xf>
    <xf numFmtId="0" fontId="51" fillId="9" borderId="0" xfId="0" applyFont="1" applyFill="1"/>
    <xf numFmtId="0" fontId="15" fillId="9" borderId="7" xfId="0" applyFont="1" applyFill="1" applyBorder="1" applyAlignment="1">
      <alignment horizontal="distributed" vertical="distributed" wrapText="1" justifyLastLine="1"/>
    </xf>
    <xf numFmtId="0" fontId="33" fillId="9" borderId="21" xfId="0" applyFont="1" applyFill="1" applyBorder="1" applyAlignment="1">
      <alignment horizontal="center" vertical="center" shrinkToFit="1"/>
    </xf>
    <xf numFmtId="0" fontId="15" fillId="9" borderId="1" xfId="0" applyFont="1" applyFill="1" applyBorder="1" applyAlignment="1">
      <alignment horizontal="distributed" vertical="distributed" wrapText="1" justifyLastLine="1"/>
    </xf>
    <xf numFmtId="0" fontId="31" fillId="9" borderId="0" xfId="0" applyFont="1" applyFill="1" applyAlignment="1">
      <alignment horizontal="distributed" vertical="distributed" textRotation="255" justifyLastLine="1"/>
    </xf>
    <xf numFmtId="0" fontId="50" fillId="6" borderId="142" xfId="0" applyFont="1" applyFill="1" applyBorder="1" applyAlignment="1">
      <alignment horizontal="distributed" vertical="top"/>
    </xf>
    <xf numFmtId="0" fontId="29" fillId="6" borderId="145" xfId="0" applyFont="1" applyFill="1" applyBorder="1" applyAlignment="1">
      <alignment horizontal="distributed"/>
    </xf>
    <xf numFmtId="0" fontId="37" fillId="9" borderId="67" xfId="0" applyFont="1" applyFill="1" applyBorder="1" applyAlignment="1">
      <alignment horizontal="distributed" vertical="center" justifyLastLine="1" shrinkToFit="1"/>
    </xf>
    <xf numFmtId="0" fontId="37" fillId="9" borderId="68" xfId="0" applyFont="1" applyFill="1" applyBorder="1" applyAlignment="1">
      <alignment horizontal="distributed" justifyLastLine="1"/>
    </xf>
    <xf numFmtId="0" fontId="37" fillId="9" borderId="69" xfId="0" applyFont="1" applyFill="1" applyBorder="1" applyAlignment="1">
      <alignment horizontal="distributed" justifyLastLine="1"/>
    </xf>
    <xf numFmtId="0" fontId="39" fillId="9" borderId="67" xfId="0" applyFont="1" applyFill="1" applyBorder="1" applyAlignment="1">
      <alignment horizontal="center" vertical="center" shrinkToFit="1"/>
    </xf>
    <xf numFmtId="0" fontId="39" fillId="9" borderId="68" xfId="0" applyFont="1" applyFill="1" applyBorder="1" applyAlignment="1">
      <alignment horizontal="center" vertical="center" shrinkToFit="1"/>
    </xf>
    <xf numFmtId="0" fontId="39" fillId="9" borderId="69" xfId="0" applyFont="1" applyFill="1" applyBorder="1" applyAlignment="1">
      <alignment horizontal="center" vertical="center" shrinkToFit="1"/>
    </xf>
    <xf numFmtId="0" fontId="41" fillId="23" borderId="67" xfId="1" applyFont="1" applyFill="1" applyBorder="1" applyAlignment="1" applyProtection="1">
      <alignment horizontal="distributed" vertical="distributed" justifyLastLine="1"/>
    </xf>
    <xf numFmtId="0" fontId="41" fillId="23" borderId="68" xfId="0" applyFont="1" applyFill="1" applyBorder="1" applyAlignment="1">
      <alignment horizontal="distributed"/>
    </xf>
    <xf numFmtId="0" fontId="41" fillId="23" borderId="69" xfId="0" applyFont="1" applyFill="1" applyBorder="1" applyAlignment="1">
      <alignment horizontal="distributed"/>
    </xf>
    <xf numFmtId="0" fontId="45" fillId="9" borderId="61" xfId="0" applyFont="1" applyFill="1" applyBorder="1" applyAlignment="1">
      <alignment horizontal="right" vertical="center" shrinkToFit="1"/>
    </xf>
    <xf numFmtId="0" fontId="45" fillId="9" borderId="43" xfId="0" applyFont="1" applyFill="1" applyBorder="1" applyAlignment="1">
      <alignment horizontal="right" vertical="center" shrinkToFit="1"/>
    </xf>
    <xf numFmtId="0" fontId="45" fillId="9" borderId="64" xfId="0" applyFont="1" applyFill="1" applyBorder="1" applyAlignment="1">
      <alignment horizontal="right" vertical="center" shrinkToFit="1"/>
    </xf>
    <xf numFmtId="176" fontId="45" fillId="9" borderId="62" xfId="0" applyNumberFormat="1" applyFont="1" applyFill="1" applyBorder="1" applyAlignment="1">
      <alignment horizontal="center" vertical="center" shrinkToFit="1"/>
    </xf>
    <xf numFmtId="176" fontId="45" fillId="9" borderId="0" xfId="0" applyNumberFormat="1" applyFont="1" applyFill="1" applyAlignment="1">
      <alignment horizontal="center" vertical="center" shrinkToFit="1"/>
    </xf>
    <xf numFmtId="176" fontId="45" fillId="9" borderId="65" xfId="0" applyNumberFormat="1" applyFont="1" applyFill="1" applyBorder="1" applyAlignment="1">
      <alignment horizontal="center" vertical="center" shrinkToFit="1"/>
    </xf>
    <xf numFmtId="0" fontId="45" fillId="9" borderId="63" xfId="0" applyFont="1" applyFill="1" applyBorder="1" applyAlignment="1">
      <alignment vertical="center" shrinkToFit="1"/>
    </xf>
    <xf numFmtId="0" fontId="45" fillId="9" borderId="44" xfId="0" applyFont="1" applyFill="1" applyBorder="1" applyAlignment="1">
      <alignment vertical="center" shrinkToFit="1"/>
    </xf>
    <xf numFmtId="0" fontId="45" fillId="9" borderId="66" xfId="0" applyFont="1" applyFill="1" applyBorder="1" applyAlignment="1">
      <alignment vertical="center" shrinkToFit="1"/>
    </xf>
    <xf numFmtId="0" fontId="41" fillId="14" borderId="61" xfId="0" applyFont="1" applyFill="1" applyBorder="1" applyAlignment="1">
      <alignment horizontal="center" vertical="center" shrinkToFit="1"/>
    </xf>
    <xf numFmtId="0" fontId="41" fillId="14" borderId="62" xfId="0" applyFont="1" applyFill="1" applyBorder="1" applyAlignment="1">
      <alignment horizontal="center" vertical="center" shrinkToFit="1"/>
    </xf>
    <xf numFmtId="0" fontId="41" fillId="14" borderId="63" xfId="0" applyFont="1" applyFill="1" applyBorder="1" applyAlignment="1">
      <alignment horizontal="center" vertical="center" shrinkToFit="1"/>
    </xf>
    <xf numFmtId="0" fontId="41" fillId="14" borderId="43" xfId="0" applyFont="1" applyFill="1" applyBorder="1" applyAlignment="1">
      <alignment horizontal="center" vertical="center" shrinkToFit="1"/>
    </xf>
    <xf numFmtId="0" fontId="41" fillId="14" borderId="0" xfId="0" applyFont="1" applyFill="1" applyAlignment="1">
      <alignment horizontal="center" vertical="center" shrinkToFit="1"/>
    </xf>
    <xf numFmtId="0" fontId="41" fillId="14" borderId="44" xfId="0" applyFont="1" applyFill="1" applyBorder="1" applyAlignment="1">
      <alignment horizontal="center" vertical="center" shrinkToFit="1"/>
    </xf>
    <xf numFmtId="0" fontId="36" fillId="15" borderId="50" xfId="1" applyFont="1" applyFill="1" applyBorder="1" applyAlignment="1" applyProtection="1">
      <alignment horizontal="distributed" vertical="center" justifyLastLine="1" shrinkToFit="1"/>
    </xf>
    <xf numFmtId="0" fontId="36" fillId="15" borderId="26" xfId="1" applyFont="1" applyFill="1" applyBorder="1" applyAlignment="1" applyProtection="1">
      <alignment horizontal="distributed" vertical="center" justifyLastLine="1" shrinkToFit="1"/>
    </xf>
    <xf numFmtId="0" fontId="36" fillId="15" borderId="54" xfId="1" applyFont="1" applyFill="1" applyBorder="1" applyAlignment="1" applyProtection="1">
      <alignment horizontal="distributed" vertical="center" justifyLastLine="1" shrinkToFit="1"/>
    </xf>
    <xf numFmtId="0" fontId="36" fillId="15" borderId="59" xfId="1" applyFont="1" applyFill="1" applyBorder="1" applyAlignment="1" applyProtection="1">
      <alignment horizontal="distributed" vertical="center" justifyLastLine="1" shrinkToFit="1"/>
    </xf>
    <xf numFmtId="0" fontId="42" fillId="9" borderId="43" xfId="0" applyFont="1" applyFill="1" applyBorder="1" applyAlignment="1">
      <alignment horizontal="center" vertical="center" shrinkToFit="1"/>
    </xf>
    <xf numFmtId="0" fontId="42" fillId="9" borderId="0" xfId="0" applyFont="1" applyFill="1" applyAlignment="1">
      <alignment horizontal="center" vertical="center" shrinkToFit="1"/>
    </xf>
    <xf numFmtId="0" fontId="42" fillId="9" borderId="44" xfId="0" applyFont="1" applyFill="1" applyBorder="1" applyAlignment="1">
      <alignment horizontal="center" vertical="center" shrinkToFit="1"/>
    </xf>
    <xf numFmtId="0" fontId="42" fillId="9" borderId="64" xfId="0" applyFont="1" applyFill="1" applyBorder="1" applyAlignment="1">
      <alignment horizontal="center" vertical="center" shrinkToFit="1"/>
    </xf>
    <xf numFmtId="0" fontId="42" fillId="9" borderId="65" xfId="0" applyFont="1" applyFill="1" applyBorder="1" applyAlignment="1">
      <alignment horizontal="center" vertical="center" shrinkToFit="1"/>
    </xf>
    <xf numFmtId="0" fontId="42" fillId="9" borderId="66" xfId="0" applyFont="1" applyFill="1" applyBorder="1" applyAlignment="1">
      <alignment horizontal="center" vertical="center" shrinkToFit="1"/>
    </xf>
    <xf numFmtId="182" fontId="37" fillId="9" borderId="61" xfId="0" applyNumberFormat="1" applyFont="1" applyFill="1" applyBorder="1" applyAlignment="1">
      <alignment horizontal="center" vertical="center" shrinkToFit="1"/>
    </xf>
    <xf numFmtId="182" fontId="37" fillId="9" borderId="62" xfId="0" applyNumberFormat="1" applyFont="1" applyFill="1" applyBorder="1" applyAlignment="1">
      <alignment horizontal="center" vertical="center" shrinkToFit="1"/>
    </xf>
    <xf numFmtId="182" fontId="37" fillId="9" borderId="63" xfId="0" applyNumberFormat="1" applyFont="1" applyFill="1" applyBorder="1" applyAlignment="1">
      <alignment horizontal="center" vertical="center" shrinkToFit="1"/>
    </xf>
    <xf numFmtId="182" fontId="37" fillId="9" borderId="64" xfId="0" applyNumberFormat="1" applyFont="1" applyFill="1" applyBorder="1" applyAlignment="1">
      <alignment horizontal="center" vertical="center" shrinkToFit="1"/>
    </xf>
    <xf numFmtId="182" fontId="37" fillId="9" borderId="65" xfId="0" applyNumberFormat="1" applyFont="1" applyFill="1" applyBorder="1" applyAlignment="1">
      <alignment horizontal="center" vertical="center" shrinkToFit="1"/>
    </xf>
    <xf numFmtId="182" fontId="37" fillId="9" borderId="66" xfId="0" applyNumberFormat="1" applyFont="1" applyFill="1" applyBorder="1" applyAlignment="1">
      <alignment horizontal="center" vertical="center" shrinkToFit="1"/>
    </xf>
    <xf numFmtId="49" fontId="37" fillId="9" borderId="61" xfId="0" applyNumberFormat="1" applyFont="1" applyFill="1" applyBorder="1" applyAlignment="1">
      <alignment horizontal="center" vertical="center" shrinkToFit="1"/>
    </xf>
    <xf numFmtId="49" fontId="37" fillId="9" borderId="62" xfId="0" applyNumberFormat="1" applyFont="1" applyFill="1" applyBorder="1" applyAlignment="1">
      <alignment horizontal="center" vertical="center" shrinkToFit="1"/>
    </xf>
    <xf numFmtId="49" fontId="37" fillId="9" borderId="63" xfId="0" applyNumberFormat="1" applyFont="1" applyFill="1" applyBorder="1" applyAlignment="1">
      <alignment horizontal="center" vertical="center" shrinkToFit="1"/>
    </xf>
    <xf numFmtId="49" fontId="37" fillId="9" borderId="64" xfId="0" applyNumberFormat="1" applyFont="1" applyFill="1" applyBorder="1" applyAlignment="1">
      <alignment horizontal="center" vertical="center" shrinkToFit="1"/>
    </xf>
    <xf numFmtId="49" fontId="37" fillId="9" borderId="65" xfId="0" applyNumberFormat="1" applyFont="1" applyFill="1" applyBorder="1" applyAlignment="1">
      <alignment horizontal="center" vertical="center" shrinkToFit="1"/>
    </xf>
    <xf numFmtId="49" fontId="37" fillId="9" borderId="66" xfId="0" applyNumberFormat="1" applyFont="1" applyFill="1" applyBorder="1" applyAlignment="1">
      <alignment horizontal="center" vertical="center" shrinkToFit="1"/>
    </xf>
    <xf numFmtId="0" fontId="43" fillId="10" borderId="43" xfId="0" applyFont="1" applyFill="1" applyBorder="1" applyAlignment="1">
      <alignment horizontal="left" vertical="center" shrinkToFit="1"/>
    </xf>
    <xf numFmtId="0" fontId="43" fillId="10" borderId="0" xfId="0" applyFont="1" applyFill="1" applyAlignment="1">
      <alignment horizontal="left" vertical="center" shrinkToFit="1"/>
    </xf>
    <xf numFmtId="0" fontId="43" fillId="10" borderId="44" xfId="0" applyFont="1" applyFill="1" applyBorder="1" applyAlignment="1">
      <alignment horizontal="left" vertical="center" shrinkToFit="1"/>
    </xf>
    <xf numFmtId="0" fontId="43" fillId="10" borderId="64" xfId="0" applyFont="1" applyFill="1" applyBorder="1" applyAlignment="1">
      <alignment horizontal="left" vertical="center" shrinkToFit="1"/>
    </xf>
    <xf numFmtId="0" fontId="43" fillId="10" borderId="65" xfId="0" applyFont="1" applyFill="1" applyBorder="1" applyAlignment="1">
      <alignment horizontal="left" vertical="center" shrinkToFit="1"/>
    </xf>
    <xf numFmtId="0" fontId="43" fillId="10" borderId="66" xfId="0" applyFont="1" applyFill="1" applyBorder="1" applyAlignment="1">
      <alignment horizontal="left" vertical="center" shrinkToFit="1"/>
    </xf>
    <xf numFmtId="180" fontId="37" fillId="9" borderId="61" xfId="0" applyNumberFormat="1" applyFont="1" applyFill="1" applyBorder="1" applyAlignment="1">
      <alignment horizontal="center" vertical="center" shrinkToFit="1"/>
    </xf>
    <xf numFmtId="180" fontId="37" fillId="9" borderId="62" xfId="0" applyNumberFormat="1" applyFont="1" applyFill="1" applyBorder="1" applyAlignment="1">
      <alignment horizontal="center" vertical="center" shrinkToFit="1"/>
    </xf>
    <xf numFmtId="180" fontId="37" fillId="9" borderId="63" xfId="0" applyNumberFormat="1" applyFont="1" applyFill="1" applyBorder="1" applyAlignment="1">
      <alignment horizontal="center" vertical="center" shrinkToFit="1"/>
    </xf>
    <xf numFmtId="180" fontId="37" fillId="9" borderId="64" xfId="0" applyNumberFormat="1" applyFont="1" applyFill="1" applyBorder="1" applyAlignment="1">
      <alignment horizontal="center" vertical="center" shrinkToFit="1"/>
    </xf>
    <xf numFmtId="180" fontId="37" fillId="9" borderId="65" xfId="0" applyNumberFormat="1" applyFont="1" applyFill="1" applyBorder="1" applyAlignment="1">
      <alignment horizontal="center" vertical="center" shrinkToFit="1"/>
    </xf>
    <xf numFmtId="180" fontId="37" fillId="9" borderId="66" xfId="0" applyNumberFormat="1" applyFont="1" applyFill="1" applyBorder="1" applyAlignment="1">
      <alignment horizontal="center" vertical="center" shrinkToFit="1"/>
    </xf>
    <xf numFmtId="0" fontId="37" fillId="9" borderId="62" xfId="0" applyFont="1" applyFill="1" applyBorder="1" applyAlignment="1">
      <alignment horizontal="distributed" vertical="distributed" shrinkToFit="1"/>
    </xf>
    <xf numFmtId="0" fontId="37" fillId="9" borderId="0" xfId="0" applyFont="1" applyFill="1" applyAlignment="1">
      <alignment horizontal="distributed" vertical="distributed" shrinkToFit="1"/>
    </xf>
    <xf numFmtId="0" fontId="46" fillId="10" borderId="61" xfId="0" applyFont="1" applyFill="1" applyBorder="1" applyAlignment="1">
      <alignment horizontal="left" shrinkToFit="1"/>
    </xf>
    <xf numFmtId="0" fontId="46" fillId="10" borderId="62" xfId="0" applyFont="1" applyFill="1" applyBorder="1" applyAlignment="1">
      <alignment horizontal="left"/>
    </xf>
    <xf numFmtId="0" fontId="46" fillId="10" borderId="63" xfId="0" applyFont="1" applyFill="1" applyBorder="1" applyAlignment="1">
      <alignment horizontal="left"/>
    </xf>
    <xf numFmtId="0" fontId="46" fillId="10" borderId="43" xfId="0" applyFont="1" applyFill="1" applyBorder="1" applyAlignment="1">
      <alignment horizontal="left"/>
    </xf>
    <xf numFmtId="0" fontId="46" fillId="10" borderId="0" xfId="0" applyFont="1" applyFill="1" applyAlignment="1">
      <alignment horizontal="left"/>
    </xf>
    <xf numFmtId="0" fontId="46" fillId="10" borderId="44" xfId="0" applyFont="1" applyFill="1" applyBorder="1" applyAlignment="1">
      <alignment horizontal="left"/>
    </xf>
    <xf numFmtId="0" fontId="36" fillId="12" borderId="50" xfId="1" applyFont="1" applyFill="1" applyBorder="1" applyAlignment="1" applyProtection="1">
      <alignment horizontal="distributed" vertical="center" justifyLastLine="1" shrinkToFit="1"/>
    </xf>
    <xf numFmtId="0" fontId="36" fillId="12" borderId="26" xfId="1" applyFont="1" applyFill="1" applyBorder="1" applyAlignment="1" applyProtection="1">
      <alignment horizontal="distributed" vertical="center" justifyLastLine="1" shrinkToFit="1"/>
    </xf>
    <xf numFmtId="0" fontId="36" fillId="12" borderId="54" xfId="1" applyFont="1" applyFill="1" applyBorder="1" applyAlignment="1" applyProtection="1">
      <alignment horizontal="distributed" vertical="center" justifyLastLine="1" shrinkToFit="1"/>
    </xf>
    <xf numFmtId="0" fontId="36" fillId="12" borderId="59" xfId="1" applyFont="1" applyFill="1" applyBorder="1" applyAlignment="1" applyProtection="1">
      <alignment horizontal="distributed" vertical="center" justifyLastLine="1" shrinkToFit="1"/>
    </xf>
    <xf numFmtId="0" fontId="37" fillId="13" borderId="50" xfId="1" applyFont="1" applyFill="1" applyBorder="1" applyAlignment="1" applyProtection="1">
      <alignment horizontal="distributed" vertical="center" justifyLastLine="1" shrinkToFit="1"/>
    </xf>
    <xf numFmtId="0" fontId="37" fillId="13" borderId="26" xfId="1" applyFont="1" applyFill="1" applyBorder="1" applyAlignment="1" applyProtection="1">
      <alignment horizontal="distributed" vertical="center" justifyLastLine="1" shrinkToFit="1"/>
    </xf>
    <xf numFmtId="0" fontId="37" fillId="13" borderId="54" xfId="1" applyFont="1" applyFill="1" applyBorder="1" applyAlignment="1" applyProtection="1">
      <alignment horizontal="distributed" vertical="center" justifyLastLine="1" shrinkToFit="1"/>
    </xf>
    <xf numFmtId="0" fontId="37" fillId="13" borderId="59" xfId="1" applyFont="1" applyFill="1" applyBorder="1" applyAlignment="1" applyProtection="1">
      <alignment horizontal="distributed" vertical="center" justifyLastLine="1" shrinkToFit="1"/>
    </xf>
    <xf numFmtId="0" fontId="47" fillId="6" borderId="70" xfId="1" applyFont="1" applyFill="1" applyBorder="1" applyAlignment="1" applyProtection="1">
      <alignment horizontal="distributed" vertical="distributed"/>
    </xf>
    <xf numFmtId="0" fontId="43" fillId="6" borderId="71" xfId="0" applyFont="1" applyFill="1" applyBorder="1"/>
    <xf numFmtId="0" fontId="38" fillId="5" borderId="72" xfId="0" applyFont="1" applyFill="1" applyBorder="1" applyAlignment="1">
      <alignment horizontal="distributed" vertical="distributed"/>
    </xf>
    <xf numFmtId="0" fontId="38" fillId="5" borderId="73" xfId="0" applyFont="1" applyFill="1" applyBorder="1" applyAlignment="1">
      <alignment horizontal="distributed" vertical="distributed"/>
    </xf>
    <xf numFmtId="0" fontId="38" fillId="5" borderId="74" xfId="0" applyFont="1" applyFill="1" applyBorder="1" applyAlignment="1">
      <alignment horizontal="distributed" vertical="distributed"/>
    </xf>
    <xf numFmtId="0" fontId="38" fillId="5" borderId="75" xfId="0" applyFont="1" applyFill="1" applyBorder="1" applyAlignment="1">
      <alignment horizontal="distributed" vertical="distributed"/>
    </xf>
    <xf numFmtId="0" fontId="38" fillId="5" borderId="76" xfId="0" applyFont="1" applyFill="1" applyBorder="1" applyAlignment="1">
      <alignment horizontal="distributed" vertical="distributed"/>
    </xf>
    <xf numFmtId="0" fontId="38" fillId="5" borderId="77" xfId="0" applyFont="1" applyFill="1" applyBorder="1" applyAlignment="1">
      <alignment horizontal="distributed" vertical="distributed"/>
    </xf>
    <xf numFmtId="0" fontId="48" fillId="7" borderId="78" xfId="0" applyFont="1" applyFill="1" applyBorder="1" applyAlignment="1">
      <alignment horizontal="distributed" vertical="distributed"/>
    </xf>
    <xf numFmtId="0" fontId="38" fillId="7" borderId="79" xfId="0" applyFont="1" applyFill="1" applyBorder="1" applyAlignment="1">
      <alignment horizontal="distributed" vertical="distributed"/>
    </xf>
    <xf numFmtId="0" fontId="38" fillId="7" borderId="80" xfId="0" applyFont="1" applyFill="1" applyBorder="1" applyAlignment="1">
      <alignment horizontal="distributed" vertical="distributed"/>
    </xf>
    <xf numFmtId="0" fontId="30" fillId="5" borderId="54" xfId="0" applyFont="1" applyFill="1" applyBorder="1" applyAlignment="1">
      <alignment horizontal="distributed" vertical="distributed" justifyLastLine="1"/>
    </xf>
    <xf numFmtId="0" fontId="16" fillId="5" borderId="59" xfId="0" applyFont="1" applyFill="1" applyBorder="1" applyAlignment="1">
      <alignment horizontal="distributed" vertical="distributed" justifyLastLine="1"/>
    </xf>
    <xf numFmtId="0" fontId="50" fillId="6" borderId="143" xfId="0" applyFont="1" applyFill="1" applyBorder="1" applyAlignment="1">
      <alignment horizontal="distributed" vertical="distributed"/>
    </xf>
    <xf numFmtId="0" fontId="50" fillId="6" borderId="144" xfId="0" applyFont="1" applyFill="1" applyBorder="1" applyAlignment="1">
      <alignment horizontal="distributed" vertical="distributed"/>
    </xf>
    <xf numFmtId="0" fontId="29" fillId="8" borderId="81" xfId="1" applyFont="1" applyFill="1" applyBorder="1" applyAlignment="1" applyProtection="1">
      <alignment horizontal="distributed" vertical="distributed" justifyLastLine="1"/>
    </xf>
    <xf numFmtId="0" fontId="29" fillId="8" borderId="82" xfId="1" applyFont="1" applyFill="1" applyBorder="1" applyAlignment="1" applyProtection="1">
      <alignment horizontal="distributed" vertical="distributed" justifyLastLine="1"/>
    </xf>
    <xf numFmtId="0" fontId="36" fillId="9" borderId="185" xfId="0" applyFont="1" applyFill="1" applyBorder="1" applyAlignment="1">
      <alignment horizontal="center" vertical="center" wrapText="1" shrinkToFit="1"/>
    </xf>
    <xf numFmtId="0" fontId="46" fillId="9" borderId="16" xfId="0" applyFont="1" applyFill="1" applyBorder="1" applyAlignment="1">
      <alignment horizontal="center" vertical="top" wrapText="1" shrinkToFit="1"/>
    </xf>
    <xf numFmtId="0" fontId="46" fillId="9" borderId="26" xfId="0" applyFont="1" applyFill="1" applyBorder="1" applyAlignment="1">
      <alignment horizontal="center" vertical="top" wrapText="1" shrinkToFit="1"/>
    </xf>
    <xf numFmtId="0" fontId="46" fillId="9" borderId="0" xfId="0" applyFont="1" applyFill="1" applyAlignment="1">
      <alignment horizontal="center" vertical="top" wrapText="1" shrinkToFit="1"/>
    </xf>
    <xf numFmtId="0" fontId="46" fillId="9" borderId="58" xfId="0" applyFont="1" applyFill="1" applyBorder="1" applyAlignment="1">
      <alignment horizontal="center" vertical="top" wrapText="1" shrinkToFit="1"/>
    </xf>
    <xf numFmtId="0" fontId="46" fillId="9" borderId="11" xfId="0" applyFont="1" applyFill="1" applyBorder="1" applyAlignment="1">
      <alignment horizontal="center" vertical="top" wrapText="1" shrinkToFit="1"/>
    </xf>
    <xf numFmtId="0" fontId="46" fillId="9" borderId="59" xfId="0" applyFont="1" applyFill="1" applyBorder="1" applyAlignment="1">
      <alignment horizontal="center" vertical="top" wrapText="1" shrinkToFit="1"/>
    </xf>
    <xf numFmtId="0" fontId="46" fillId="9" borderId="53" xfId="0" applyFont="1" applyFill="1" applyBorder="1" applyAlignment="1">
      <alignment horizontal="center" vertical="top" wrapText="1" shrinkToFit="1"/>
    </xf>
    <xf numFmtId="0" fontId="46" fillId="9" borderId="54" xfId="0" applyFont="1" applyFill="1" applyBorder="1" applyAlignment="1">
      <alignment horizontal="center" vertical="top" wrapText="1" shrinkToFit="1"/>
    </xf>
    <xf numFmtId="41" fontId="29" fillId="9" borderId="159" xfId="0" applyNumberFormat="1" applyFont="1" applyFill="1" applyBorder="1" applyAlignment="1">
      <alignment horizontal="center" vertical="center" shrinkToFit="1"/>
    </xf>
    <xf numFmtId="41" fontId="29" fillId="9" borderId="12" xfId="0" applyNumberFormat="1" applyFont="1" applyFill="1" applyBorder="1" applyAlignment="1">
      <alignment horizontal="center" vertical="center" shrinkToFit="1"/>
    </xf>
    <xf numFmtId="41" fontId="29" fillId="0" borderId="159" xfId="0" applyNumberFormat="1" applyFont="1" applyBorder="1" applyAlignment="1">
      <alignment horizontal="center" vertical="center" shrinkToFit="1"/>
    </xf>
    <xf numFmtId="41" fontId="29" fillId="0" borderId="12" xfId="0" applyNumberFormat="1" applyFont="1" applyBorder="1" applyAlignment="1">
      <alignment horizontal="center" vertical="center" shrinkToFit="1"/>
    </xf>
    <xf numFmtId="0" fontId="36" fillId="9" borderId="87" xfId="0" applyFont="1" applyFill="1" applyBorder="1" applyAlignment="1">
      <alignment horizontal="center" vertical="center" wrapText="1" shrinkToFit="1"/>
    </xf>
    <xf numFmtId="0" fontId="19" fillId="9" borderId="16" xfId="0" applyFont="1" applyFill="1" applyBorder="1" applyAlignment="1">
      <alignment horizontal="center" vertical="center" wrapText="1" shrinkToFit="1"/>
    </xf>
    <xf numFmtId="0" fontId="19" fillId="9" borderId="17" xfId="0" applyFont="1" applyFill="1" applyBorder="1" applyAlignment="1">
      <alignment horizontal="center" vertical="center" wrapText="1" shrinkToFit="1"/>
    </xf>
    <xf numFmtId="0" fontId="19" fillId="9" borderId="88" xfId="0" applyFont="1" applyFill="1" applyBorder="1" applyAlignment="1">
      <alignment horizontal="center" vertical="center" wrapText="1" shrinkToFit="1"/>
    </xf>
    <xf numFmtId="0" fontId="19" fillId="9" borderId="0" xfId="0" applyFont="1" applyFill="1" applyAlignment="1">
      <alignment horizontal="center" vertical="center" wrapText="1" shrinkToFit="1"/>
    </xf>
    <xf numFmtId="0" fontId="19" fillId="9" borderId="10" xfId="0" applyFont="1" applyFill="1" applyBorder="1" applyAlignment="1">
      <alignment horizontal="center" vertical="center" wrapText="1" shrinkToFit="1"/>
    </xf>
    <xf numFmtId="0" fontId="19" fillId="9" borderId="5" xfId="0" applyFont="1" applyFill="1" applyBorder="1" applyAlignment="1">
      <alignment horizontal="center" vertical="center" wrapText="1" shrinkToFit="1"/>
    </xf>
    <xf numFmtId="0" fontId="19" fillId="9" borderId="11" xfId="0" applyFont="1" applyFill="1" applyBorder="1" applyAlignment="1">
      <alignment horizontal="center" vertical="center" wrapText="1" shrinkToFit="1"/>
    </xf>
    <xf numFmtId="0" fontId="19" fillId="9" borderId="90" xfId="0" applyFont="1" applyFill="1" applyBorder="1" applyAlignment="1">
      <alignment horizontal="center" vertical="center" wrapText="1" shrinkToFit="1"/>
    </xf>
    <xf numFmtId="0" fontId="54" fillId="9" borderId="87" xfId="0" applyFont="1" applyFill="1" applyBorder="1" applyAlignment="1">
      <alignment horizontal="center" vertical="top" wrapText="1" shrinkToFit="1"/>
    </xf>
    <xf numFmtId="0" fontId="54" fillId="9" borderId="16" xfId="0" applyFont="1" applyFill="1" applyBorder="1" applyAlignment="1">
      <alignment horizontal="center" vertical="top" wrapText="1" shrinkToFit="1"/>
    </xf>
    <xf numFmtId="0" fontId="54" fillId="9" borderId="17" xfId="0" applyFont="1" applyFill="1" applyBorder="1" applyAlignment="1">
      <alignment horizontal="center" vertical="top" wrapText="1" shrinkToFit="1"/>
    </xf>
    <xf numFmtId="0" fontId="54" fillId="9" borderId="88" xfId="0" applyFont="1" applyFill="1" applyBorder="1" applyAlignment="1">
      <alignment horizontal="center" vertical="top" wrapText="1" shrinkToFit="1"/>
    </xf>
    <xf numFmtId="0" fontId="54" fillId="9" borderId="0" xfId="0" applyFont="1" applyFill="1" applyAlignment="1">
      <alignment horizontal="center" vertical="top" wrapText="1" shrinkToFit="1"/>
    </xf>
    <xf numFmtId="0" fontId="54" fillId="9" borderId="10" xfId="0" applyFont="1" applyFill="1" applyBorder="1" applyAlignment="1">
      <alignment horizontal="center" vertical="top" wrapText="1" shrinkToFit="1"/>
    </xf>
    <xf numFmtId="0" fontId="54" fillId="9" borderId="5" xfId="0" applyFont="1" applyFill="1" applyBorder="1" applyAlignment="1">
      <alignment horizontal="center" vertical="top" wrapText="1" shrinkToFit="1"/>
    </xf>
    <xf numFmtId="0" fontId="54" fillId="9" borderId="11" xfId="0" applyFont="1" applyFill="1" applyBorder="1" applyAlignment="1">
      <alignment horizontal="center" vertical="top" wrapText="1" shrinkToFit="1"/>
    </xf>
    <xf numFmtId="0" fontId="54" fillId="9" borderId="90" xfId="0" applyFont="1" applyFill="1" applyBorder="1" applyAlignment="1">
      <alignment horizontal="center" vertical="top" wrapText="1" shrinkToFit="1"/>
    </xf>
    <xf numFmtId="41" fontId="28" fillId="0" borderId="91" xfId="0" applyNumberFormat="1" applyFont="1" applyBorder="1" applyAlignment="1">
      <alignment horizontal="center" vertical="center" shrinkToFit="1"/>
    </xf>
    <xf numFmtId="41" fontId="28" fillId="0" borderId="33" xfId="0" applyNumberFormat="1" applyFont="1" applyBorder="1" applyAlignment="1">
      <alignment horizontal="center" vertical="center" shrinkToFit="1"/>
    </xf>
    <xf numFmtId="41" fontId="28" fillId="9" borderId="55" xfId="0" applyNumberFormat="1" applyFont="1" applyFill="1" applyBorder="1" applyAlignment="1">
      <alignment horizontal="center" vertical="center" shrinkToFit="1"/>
    </xf>
    <xf numFmtId="41" fontId="28" fillId="9" borderId="33" xfId="0" applyNumberFormat="1" applyFont="1" applyFill="1" applyBorder="1" applyAlignment="1">
      <alignment horizontal="center" vertical="center" shrinkToFit="1"/>
    </xf>
    <xf numFmtId="41" fontId="28" fillId="9" borderId="93" xfId="0" applyNumberFormat="1" applyFont="1" applyFill="1" applyBorder="1" applyAlignment="1">
      <alignment horizontal="center" vertical="center" shrinkToFit="1"/>
    </xf>
    <xf numFmtId="41" fontId="15" fillId="0" borderId="118" xfId="0" applyNumberFormat="1" applyFont="1" applyBorder="1" applyAlignment="1">
      <alignment horizontal="center" vertical="center" shrinkToFit="1"/>
    </xf>
    <xf numFmtId="41" fontId="15" fillId="0" borderId="37" xfId="0" applyNumberFormat="1" applyFont="1" applyBorder="1" applyAlignment="1">
      <alignment horizontal="center" vertical="center" shrinkToFit="1"/>
    </xf>
    <xf numFmtId="41" fontId="15" fillId="9" borderId="161" xfId="0" applyNumberFormat="1" applyFont="1" applyFill="1" applyBorder="1" applyAlignment="1">
      <alignment horizontal="center" vertical="center" shrinkToFit="1"/>
    </xf>
    <xf numFmtId="41" fontId="15" fillId="9" borderId="37" xfId="0" applyNumberFormat="1" applyFont="1" applyFill="1" applyBorder="1" applyAlignment="1">
      <alignment horizontal="center" vertical="center" shrinkToFit="1"/>
    </xf>
    <xf numFmtId="41" fontId="15" fillId="9" borderId="120" xfId="0" applyNumberFormat="1" applyFont="1" applyFill="1" applyBorder="1" applyAlignment="1">
      <alignment horizontal="center" vertical="center" shrinkToFit="1"/>
    </xf>
    <xf numFmtId="41" fontId="28" fillId="0" borderId="121" xfId="0" applyNumberFormat="1" applyFont="1" applyBorder="1" applyAlignment="1">
      <alignment horizontal="center" vertical="center" shrinkToFit="1"/>
    </xf>
    <xf numFmtId="41" fontId="28" fillId="0" borderId="29" xfId="0" applyNumberFormat="1" applyFont="1" applyBorder="1" applyAlignment="1">
      <alignment horizontal="center" vertical="center" shrinkToFit="1"/>
    </xf>
    <xf numFmtId="41" fontId="28" fillId="9" borderId="160" xfId="0" applyNumberFormat="1" applyFont="1" applyFill="1" applyBorder="1" applyAlignment="1">
      <alignment horizontal="center" vertical="center" shrinkToFit="1"/>
    </xf>
    <xf numFmtId="41" fontId="28" fillId="9" borderId="29" xfId="0" applyNumberFormat="1" applyFont="1" applyFill="1" applyBorder="1" applyAlignment="1">
      <alignment horizontal="center" vertical="center" shrinkToFit="1"/>
    </xf>
    <xf numFmtId="41" fontId="28" fillId="9" borderId="123" xfId="0" applyNumberFormat="1" applyFont="1" applyFill="1" applyBorder="1" applyAlignment="1">
      <alignment horizontal="center" vertical="center" shrinkToFit="1"/>
    </xf>
    <xf numFmtId="41" fontId="27" fillId="9" borderId="49" xfId="0" applyNumberFormat="1" applyFont="1" applyFill="1" applyBorder="1" applyAlignment="1">
      <alignment horizontal="center" vertical="center" shrinkToFit="1"/>
    </xf>
    <xf numFmtId="41" fontId="27" fillId="9" borderId="162" xfId="0" applyNumberFormat="1" applyFont="1" applyFill="1" applyBorder="1" applyAlignment="1">
      <alignment horizontal="center" vertical="center" shrinkToFit="1"/>
    </xf>
    <xf numFmtId="41" fontId="27" fillId="9" borderId="36" xfId="0" applyNumberFormat="1" applyFont="1" applyFill="1" applyBorder="1" applyAlignment="1">
      <alignment horizontal="center" vertical="center" shrinkToFit="1"/>
    </xf>
    <xf numFmtId="41" fontId="27" fillId="9" borderId="139" xfId="0" applyNumberFormat="1" applyFont="1" applyFill="1" applyBorder="1" applyAlignment="1">
      <alignment horizontal="center" vertical="center" shrinkToFit="1"/>
    </xf>
    <xf numFmtId="41" fontId="27" fillId="9" borderId="56" xfId="0" applyNumberFormat="1" applyFont="1" applyFill="1" applyBorder="1" applyAlignment="1">
      <alignment horizontal="center" vertical="center" shrinkToFit="1"/>
    </xf>
    <xf numFmtId="41" fontId="27" fillId="9" borderId="163" xfId="0" applyNumberFormat="1" applyFont="1" applyFill="1" applyBorder="1" applyAlignment="1">
      <alignment horizontal="center" vertical="center" shrinkToFit="1"/>
    </xf>
    <xf numFmtId="41" fontId="15" fillId="0" borderId="42" xfId="0" applyNumberFormat="1" applyFont="1" applyBorder="1" applyAlignment="1">
      <alignment horizontal="center" vertical="center" shrinkToFit="1"/>
    </xf>
    <xf numFmtId="41" fontId="15" fillId="0" borderId="27" xfId="0" applyNumberFormat="1" applyFont="1" applyBorder="1" applyAlignment="1">
      <alignment horizontal="center" vertical="center" shrinkToFit="1"/>
    </xf>
    <xf numFmtId="41" fontId="15" fillId="0" borderId="41" xfId="0" applyNumberFormat="1" applyFont="1" applyBorder="1" applyAlignment="1">
      <alignment horizontal="center" vertical="center" shrinkToFit="1"/>
    </xf>
    <xf numFmtId="41" fontId="27" fillId="9" borderId="45" xfId="0" applyNumberFormat="1" applyFont="1" applyFill="1" applyBorder="1" applyAlignment="1">
      <alignment horizontal="center" vertical="center" shrinkToFit="1"/>
    </xf>
    <xf numFmtId="41" fontId="27" fillId="9" borderId="60" xfId="0" applyNumberFormat="1" applyFont="1" applyFill="1" applyBorder="1" applyAlignment="1">
      <alignment horizontal="center" vertical="center" shrinkToFit="1"/>
    </xf>
    <xf numFmtId="41" fontId="28" fillId="0" borderId="35" xfId="0" applyNumberFormat="1" applyFont="1" applyBorder="1" applyAlignment="1">
      <alignment horizontal="center" vertical="center" shrinkToFit="1"/>
    </xf>
    <xf numFmtId="41" fontId="28" fillId="0" borderId="9" xfId="0" applyNumberFormat="1" applyFont="1" applyBorder="1" applyAlignment="1">
      <alignment horizontal="center" vertical="center" shrinkToFit="1"/>
    </xf>
    <xf numFmtId="41" fontId="28" fillId="0" borderId="34" xfId="0" applyNumberFormat="1" applyFont="1" applyBorder="1" applyAlignment="1">
      <alignment horizontal="center" vertical="center" shrinkToFit="1"/>
    </xf>
    <xf numFmtId="0" fontId="29" fillId="22" borderId="9" xfId="0" applyFont="1" applyFill="1" applyBorder="1" applyAlignment="1" applyProtection="1">
      <alignment horizontal="center" vertical="center" shrinkToFit="1"/>
      <protection locked="0"/>
    </xf>
    <xf numFmtId="41" fontId="27" fillId="9" borderId="46" xfId="0" applyNumberFormat="1" applyFont="1" applyFill="1" applyBorder="1" applyAlignment="1">
      <alignment horizontal="center" vertical="center" shrinkToFit="1"/>
    </xf>
    <xf numFmtId="41" fontId="28" fillId="0" borderId="32" xfId="0" applyNumberFormat="1" applyFont="1" applyBorder="1" applyAlignment="1">
      <alignment horizontal="center" vertical="center" shrinkToFit="1"/>
    </xf>
    <xf numFmtId="41" fontId="28" fillId="0" borderId="30" xfId="0" applyNumberFormat="1" applyFont="1" applyBorder="1" applyAlignment="1">
      <alignment horizontal="center" vertical="center" shrinkToFit="1"/>
    </xf>
    <xf numFmtId="41" fontId="28" fillId="0" borderId="31" xfId="0" applyNumberFormat="1" applyFont="1" applyBorder="1" applyAlignment="1">
      <alignment horizontal="center" vertical="center" shrinkToFit="1"/>
    </xf>
    <xf numFmtId="0" fontId="29" fillId="0" borderId="9" xfId="0" applyFont="1" applyBorder="1" applyAlignment="1" applyProtection="1">
      <alignment horizontal="center" vertical="center" shrinkToFit="1"/>
      <protection locked="0"/>
    </xf>
    <xf numFmtId="0" fontId="28" fillId="9" borderId="50" xfId="0" applyFont="1" applyFill="1" applyBorder="1" applyAlignment="1">
      <alignment horizontal="center" vertical="center" shrinkToFit="1"/>
    </xf>
    <xf numFmtId="0" fontId="28" fillId="9" borderId="26" xfId="0" applyFont="1" applyFill="1" applyBorder="1" applyAlignment="1">
      <alignment horizontal="center" vertical="center" shrinkToFit="1"/>
    </xf>
    <xf numFmtId="0" fontId="28" fillId="9" borderId="54" xfId="0" applyFont="1" applyFill="1" applyBorder="1" applyAlignment="1">
      <alignment horizontal="center" vertical="center" shrinkToFit="1"/>
    </xf>
    <xf numFmtId="0" fontId="28" fillId="9" borderId="59" xfId="0" applyFont="1" applyFill="1" applyBorder="1" applyAlignment="1">
      <alignment horizontal="center" vertical="center" shrinkToFit="1"/>
    </xf>
    <xf numFmtId="0" fontId="28" fillId="16" borderId="26" xfId="0" applyFont="1" applyFill="1" applyBorder="1" applyAlignment="1">
      <alignment horizontal="center" vertical="center" shrinkToFit="1"/>
    </xf>
    <xf numFmtId="0" fontId="28" fillId="16" borderId="157" xfId="0" applyFont="1" applyFill="1" applyBorder="1" applyAlignment="1">
      <alignment horizontal="center" vertical="center" shrinkToFit="1"/>
    </xf>
    <xf numFmtId="0" fontId="28" fillId="16" borderId="132" xfId="0" applyFont="1" applyFill="1" applyBorder="1" applyAlignment="1">
      <alignment horizontal="center" vertical="center" shrinkToFit="1"/>
    </xf>
    <xf numFmtId="0" fontId="28" fillId="21" borderId="50" xfId="0" applyFont="1" applyFill="1" applyBorder="1" applyAlignment="1">
      <alignment horizontal="center" vertical="center" shrinkToFit="1"/>
    </xf>
    <xf numFmtId="0" fontId="28" fillId="21" borderId="26" xfId="0" applyFont="1" applyFill="1" applyBorder="1" applyAlignment="1">
      <alignment horizontal="center" vertical="center" shrinkToFit="1"/>
    </xf>
    <xf numFmtId="0" fontId="28" fillId="21" borderId="157" xfId="0" applyFont="1" applyFill="1" applyBorder="1" applyAlignment="1">
      <alignment horizontal="center" vertical="center" shrinkToFit="1"/>
    </xf>
    <xf numFmtId="0" fontId="28" fillId="21" borderId="132" xfId="0" applyFont="1" applyFill="1" applyBorder="1" applyAlignment="1">
      <alignment horizontal="center" vertical="center" shrinkToFit="1"/>
    </xf>
    <xf numFmtId="0" fontId="28" fillId="21" borderId="17" xfId="0" applyFont="1" applyFill="1" applyBorder="1" applyAlignment="1">
      <alignment horizontal="center" vertical="center" shrinkToFit="1"/>
    </xf>
    <xf numFmtId="0" fontId="28" fillId="21" borderId="158" xfId="0" applyFont="1" applyFill="1" applyBorder="1" applyAlignment="1">
      <alignment horizontal="center" vertical="center" shrinkToFit="1"/>
    </xf>
    <xf numFmtId="41" fontId="15" fillId="0" borderId="164" xfId="0" applyNumberFormat="1" applyFont="1" applyBorder="1" applyAlignment="1">
      <alignment horizontal="center" vertical="center" shrinkToFit="1"/>
    </xf>
    <xf numFmtId="41" fontId="15" fillId="0" borderId="165" xfId="0" applyNumberFormat="1" applyFont="1" applyBorder="1" applyAlignment="1">
      <alignment horizontal="center" vertical="center" shrinkToFit="1"/>
    </xf>
    <xf numFmtId="41" fontId="28" fillId="0" borderId="55" xfId="0" applyNumberFormat="1" applyFont="1" applyBorder="1" applyAlignment="1">
      <alignment horizontal="center" vertical="center" shrinkToFit="1"/>
    </xf>
    <xf numFmtId="41" fontId="28" fillId="0" borderId="160" xfId="0" applyNumberFormat="1" applyFont="1" applyBorder="1" applyAlignment="1">
      <alignment horizontal="center" vertical="center" shrinkToFit="1"/>
    </xf>
    <xf numFmtId="0" fontId="28" fillId="9" borderId="155" xfId="0" applyFont="1" applyFill="1" applyBorder="1" applyAlignment="1">
      <alignment horizontal="center" vertical="center" shrinkToFit="1"/>
    </xf>
    <xf numFmtId="0" fontId="28" fillId="9" borderId="138" xfId="0" applyFont="1" applyFill="1" applyBorder="1" applyAlignment="1">
      <alignment horizontal="center" vertical="center" shrinkToFit="1"/>
    </xf>
    <xf numFmtId="0" fontId="28" fillId="9" borderId="152" xfId="0" applyFont="1" applyFill="1" applyBorder="1" applyAlignment="1">
      <alignment horizontal="center" vertical="center" shrinkToFit="1"/>
    </xf>
    <xf numFmtId="0" fontId="28" fillId="9" borderId="153" xfId="0" applyFont="1" applyFill="1" applyBorder="1" applyAlignment="1">
      <alignment horizontal="center" vertical="center" shrinkToFit="1"/>
    </xf>
    <xf numFmtId="0" fontId="28" fillId="9" borderId="156" xfId="0" applyFont="1" applyFill="1" applyBorder="1" applyAlignment="1">
      <alignment horizontal="center" vertical="center" shrinkToFit="1"/>
    </xf>
    <xf numFmtId="0" fontId="22" fillId="9" borderId="0" xfId="0" applyFont="1" applyFill="1" applyAlignment="1">
      <alignment horizontal="center" vertical="center"/>
    </xf>
    <xf numFmtId="0" fontId="22" fillId="9" borderId="10" xfId="0" applyFont="1" applyFill="1" applyBorder="1" applyAlignment="1">
      <alignment horizontal="center" vertical="center"/>
    </xf>
    <xf numFmtId="0" fontId="22" fillId="9" borderId="53" xfId="0" applyFont="1" applyFill="1" applyBorder="1" applyAlignment="1">
      <alignment horizontal="center" vertical="center"/>
    </xf>
    <xf numFmtId="0" fontId="22" fillId="9" borderId="54" xfId="0" applyFont="1" applyFill="1" applyBorder="1" applyAlignment="1">
      <alignment horizontal="center" vertical="center"/>
    </xf>
    <xf numFmtId="0" fontId="22" fillId="9" borderId="11" xfId="0" applyFont="1" applyFill="1" applyBorder="1" applyAlignment="1">
      <alignment horizontal="center" vertical="center"/>
    </xf>
    <xf numFmtId="0" fontId="22" fillId="9" borderId="90" xfId="0" applyFont="1" applyFill="1" applyBorder="1" applyAlignment="1">
      <alignment horizontal="center" vertical="center"/>
    </xf>
    <xf numFmtId="0" fontId="23" fillId="9" borderId="87" xfId="0" applyFont="1" applyFill="1" applyBorder="1" applyAlignment="1">
      <alignment horizontal="distributed" vertical="center" justifyLastLine="1"/>
    </xf>
    <xf numFmtId="0" fontId="23" fillId="9" borderId="16" xfId="0" applyFont="1" applyFill="1" applyBorder="1" applyAlignment="1">
      <alignment horizontal="distributed" vertical="center" justifyLastLine="1"/>
    </xf>
    <xf numFmtId="0" fontId="23" fillId="9" borderId="5" xfId="0" applyFont="1" applyFill="1" applyBorder="1" applyAlignment="1">
      <alignment horizontal="distributed" vertical="center" justifyLastLine="1"/>
    </xf>
    <xf numFmtId="0" fontId="23" fillId="9" borderId="11" xfId="0" applyFont="1" applyFill="1" applyBorder="1" applyAlignment="1">
      <alignment horizontal="distributed" vertical="center" justifyLastLine="1"/>
    </xf>
    <xf numFmtId="0" fontId="55" fillId="9" borderId="19" xfId="0" applyFont="1" applyFill="1" applyBorder="1" applyAlignment="1">
      <alignment horizontal="center" vertical="center" wrapText="1"/>
    </xf>
    <xf numFmtId="0" fontId="55" fillId="9" borderId="9" xfId="0" applyFont="1" applyFill="1" applyBorder="1" applyAlignment="1">
      <alignment horizontal="center" vertical="center"/>
    </xf>
    <xf numFmtId="0" fontId="55" fillId="9" borderId="28" xfId="0" applyFont="1" applyFill="1" applyBorder="1" applyAlignment="1">
      <alignment horizontal="center" vertical="center"/>
    </xf>
    <xf numFmtId="0" fontId="55" fillId="9" borderId="19" xfId="0" applyFont="1" applyFill="1" applyBorder="1" applyAlignment="1">
      <alignment horizontal="center" vertical="center"/>
    </xf>
    <xf numFmtId="0" fontId="55" fillId="9" borderId="36" xfId="0" applyFont="1" applyFill="1" applyBorder="1" applyAlignment="1">
      <alignment horizontal="center" vertical="center"/>
    </xf>
    <xf numFmtId="0" fontId="24" fillId="9" borderId="33"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55" xfId="0" applyFont="1" applyFill="1" applyBorder="1" applyAlignment="1">
      <alignment horizontal="center" vertical="center"/>
    </xf>
    <xf numFmtId="0" fontId="15" fillId="9" borderId="87" xfId="0" applyFont="1" applyFill="1" applyBorder="1" applyAlignment="1">
      <alignment horizontal="center" vertical="distributed" textRotation="255" justifyLastLine="1"/>
    </xf>
    <xf numFmtId="0" fontId="15" fillId="9" borderId="16" xfId="0" applyFont="1" applyFill="1" applyBorder="1" applyAlignment="1">
      <alignment horizontal="center" vertical="distributed" justifyLastLine="1"/>
    </xf>
    <xf numFmtId="0" fontId="15" fillId="9" borderId="17" xfId="0" applyFont="1" applyFill="1" applyBorder="1" applyAlignment="1">
      <alignment horizontal="center" vertical="distributed" justifyLastLine="1"/>
    </xf>
    <xf numFmtId="0" fontId="15" fillId="9" borderId="88" xfId="0" applyFont="1" applyFill="1" applyBorder="1" applyAlignment="1">
      <alignment horizontal="center" vertical="distributed" justifyLastLine="1"/>
    </xf>
    <xf numFmtId="0" fontId="15" fillId="9" borderId="0" xfId="0" applyFont="1" applyFill="1" applyAlignment="1">
      <alignment horizontal="center" vertical="distributed" justifyLastLine="1"/>
    </xf>
    <xf numFmtId="0" fontId="15" fillId="9" borderId="10" xfId="0" applyFont="1" applyFill="1" applyBorder="1" applyAlignment="1">
      <alignment horizontal="center" vertical="distributed" justifyLastLine="1"/>
    </xf>
    <xf numFmtId="0" fontId="15" fillId="9" borderId="5" xfId="0" applyFont="1" applyFill="1" applyBorder="1" applyAlignment="1">
      <alignment horizontal="center" vertical="distributed" justifyLastLine="1"/>
    </xf>
    <xf numFmtId="0" fontId="15" fillId="9" borderId="11" xfId="0" applyFont="1" applyFill="1" applyBorder="1" applyAlignment="1">
      <alignment horizontal="center" vertical="distributed" justifyLastLine="1"/>
    </xf>
    <xf numFmtId="0" fontId="15" fillId="9" borderId="90" xfId="0" applyFont="1" applyFill="1" applyBorder="1" applyAlignment="1">
      <alignment horizontal="center" vertical="distributed" justifyLastLine="1"/>
    </xf>
    <xf numFmtId="0" fontId="19" fillId="9" borderId="16" xfId="0" applyFont="1" applyFill="1" applyBorder="1" applyAlignment="1">
      <alignment horizontal="center" vertical="distributed" textRotation="255" justifyLastLine="1"/>
    </xf>
    <xf numFmtId="0" fontId="19" fillId="9" borderId="16" xfId="0" applyFont="1" applyFill="1" applyBorder="1"/>
    <xf numFmtId="0" fontId="19" fillId="9" borderId="0" xfId="0" applyFont="1" applyFill="1"/>
    <xf numFmtId="0" fontId="19" fillId="9" borderId="11" xfId="0" applyFont="1" applyFill="1" applyBorder="1"/>
    <xf numFmtId="0" fontId="19" fillId="9" borderId="87" xfId="0" applyFont="1" applyFill="1" applyBorder="1" applyAlignment="1">
      <alignment horizontal="center" vertical="distributed" textRotation="255" justifyLastLine="1"/>
    </xf>
    <xf numFmtId="0" fontId="19" fillId="9" borderId="17" xfId="0" applyFont="1" applyFill="1" applyBorder="1"/>
    <xf numFmtId="0" fontId="19" fillId="9" borderId="88" xfId="0" applyFont="1" applyFill="1" applyBorder="1"/>
    <xf numFmtId="0" fontId="19" fillId="9" borderId="10" xfId="0" applyFont="1" applyFill="1" applyBorder="1"/>
    <xf numFmtId="0" fontId="19" fillId="9" borderId="5" xfId="0" applyFont="1" applyFill="1" applyBorder="1"/>
    <xf numFmtId="0" fontId="19" fillId="9" borderId="90" xfId="0" applyFont="1" applyFill="1" applyBorder="1"/>
    <xf numFmtId="0" fontId="25" fillId="9" borderId="87" xfId="0" applyFont="1" applyFill="1" applyBorder="1" applyAlignment="1">
      <alignment horizontal="distributed" vertical="center" wrapText="1" justifyLastLine="1"/>
    </xf>
    <xf numFmtId="0" fontId="16" fillId="9" borderId="16" xfId="0" applyFont="1" applyFill="1" applyBorder="1" applyAlignment="1">
      <alignment horizontal="distributed" vertical="center" justifyLastLine="1"/>
    </xf>
    <xf numFmtId="0" fontId="16" fillId="9" borderId="88" xfId="0" applyFont="1" applyFill="1" applyBorder="1" applyAlignment="1">
      <alignment horizontal="distributed" vertical="center" justifyLastLine="1"/>
    </xf>
    <xf numFmtId="0" fontId="16" fillId="9" borderId="0" xfId="0" applyFont="1" applyFill="1" applyAlignment="1">
      <alignment horizontal="distributed" vertical="center" justifyLastLine="1"/>
    </xf>
    <xf numFmtId="0" fontId="16" fillId="9" borderId="135" xfId="0" applyFont="1" applyFill="1" applyBorder="1" applyAlignment="1">
      <alignment horizontal="distributed" vertical="center" justifyLastLine="1"/>
    </xf>
    <xf numFmtId="0" fontId="16" fillId="9" borderId="110" xfId="0" applyFont="1" applyFill="1" applyBorder="1" applyAlignment="1">
      <alignment horizontal="distributed" vertical="center" justifyLastLine="1"/>
    </xf>
    <xf numFmtId="0" fontId="15" fillId="9" borderId="127" xfId="0" applyFont="1" applyFill="1" applyBorder="1" applyAlignment="1">
      <alignment horizontal="center" vertical="center"/>
    </xf>
    <xf numFmtId="0" fontId="16" fillId="9" borderId="1" xfId="0" applyFont="1" applyFill="1" applyBorder="1" applyAlignment="1">
      <alignment vertical="center"/>
    </xf>
    <xf numFmtId="183" fontId="17" fillId="9" borderId="1" xfId="0" applyNumberFormat="1" applyFont="1" applyFill="1" applyBorder="1" applyAlignment="1" applyProtection="1">
      <alignment horizontal="distributed" vertical="distributed" justifyLastLine="1"/>
      <protection locked="0"/>
    </xf>
    <xf numFmtId="183" fontId="16" fillId="9" borderId="1" xfId="0" applyNumberFormat="1" applyFont="1" applyFill="1" applyBorder="1" applyAlignment="1">
      <alignment horizontal="distributed" vertical="distributed" justifyLastLine="1"/>
    </xf>
    <xf numFmtId="0" fontId="15" fillId="9" borderId="1" xfId="0" applyFont="1" applyFill="1" applyBorder="1" applyAlignment="1">
      <alignment horizontal="distributed" vertical="distributed" wrapText="1" justifyLastLine="1"/>
    </xf>
    <xf numFmtId="0" fontId="15" fillId="9" borderId="1" xfId="0" applyFont="1" applyFill="1" applyBorder="1" applyAlignment="1">
      <alignment horizontal="left" vertical="distributed" wrapText="1"/>
    </xf>
    <xf numFmtId="0" fontId="33" fillId="9" borderId="88" xfId="0" applyFont="1" applyFill="1" applyBorder="1" applyAlignment="1">
      <alignment horizontal="center" vertical="center" shrinkToFit="1"/>
    </xf>
    <xf numFmtId="0" fontId="33" fillId="9" borderId="0" xfId="0" applyFont="1" applyFill="1" applyAlignment="1">
      <alignment horizontal="center" vertical="center" shrinkToFit="1"/>
    </xf>
    <xf numFmtId="0" fontId="33" fillId="9" borderId="5" xfId="0" applyFont="1" applyFill="1" applyBorder="1" applyAlignment="1">
      <alignment horizontal="center" vertical="center" shrinkToFit="1"/>
    </xf>
    <xf numFmtId="0" fontId="33" fillId="9" borderId="11" xfId="0" applyFont="1" applyFill="1" applyBorder="1" applyAlignment="1">
      <alignment horizontal="center" vertical="center" shrinkToFit="1"/>
    </xf>
    <xf numFmtId="0" fontId="20" fillId="23" borderId="0" xfId="0" applyFont="1" applyFill="1" applyAlignment="1">
      <alignment horizontal="distributed" vertical="center" justifyLastLine="1"/>
    </xf>
    <xf numFmtId="0" fontId="21" fillId="23" borderId="0" xfId="0" applyFont="1" applyFill="1" applyAlignment="1">
      <alignment horizontal="distributed" justifyLastLine="1"/>
    </xf>
    <xf numFmtId="0" fontId="21" fillId="23" borderId="11" xfId="0" applyFont="1" applyFill="1" applyBorder="1" applyAlignment="1">
      <alignment horizontal="distributed" justifyLastLine="1"/>
    </xf>
    <xf numFmtId="0" fontId="26" fillId="19" borderId="133" xfId="1" applyFont="1" applyFill="1" applyBorder="1" applyAlignment="1" applyProtection="1">
      <alignment horizontal="distributed" vertical="center" shrinkToFit="1"/>
    </xf>
    <xf numFmtId="0" fontId="26" fillId="19" borderId="134" xfId="1" applyFont="1" applyFill="1" applyBorder="1" applyAlignment="1" applyProtection="1">
      <alignment horizontal="distributed" vertical="center" shrinkToFit="1"/>
    </xf>
    <xf numFmtId="0" fontId="26" fillId="19" borderId="89" xfId="1" applyFont="1" applyFill="1" applyBorder="1" applyAlignment="1" applyProtection="1">
      <alignment horizontal="distributed" vertical="center" shrinkToFit="1"/>
    </xf>
    <xf numFmtId="0" fontId="26" fillId="19" borderId="7" xfId="1" applyFont="1" applyFill="1" applyBorder="1" applyAlignment="1" applyProtection="1">
      <alignment horizontal="distributed" vertical="center" shrinkToFit="1"/>
    </xf>
    <xf numFmtId="0" fontId="24" fillId="20" borderId="127" xfId="1" applyFont="1" applyFill="1" applyBorder="1" applyAlignment="1" applyProtection="1">
      <alignment horizontal="center" vertical="center" shrinkToFit="1"/>
    </xf>
    <xf numFmtId="0" fontId="24" fillId="20" borderId="1" xfId="1" applyFont="1" applyFill="1" applyBorder="1" applyAlignment="1" applyProtection="1">
      <alignment horizontal="center" vertical="center" shrinkToFit="1"/>
    </xf>
    <xf numFmtId="0" fontId="24" fillId="20" borderId="129" xfId="1" applyFont="1" applyFill="1" applyBorder="1" applyAlignment="1" applyProtection="1">
      <alignment horizontal="center" vertical="center" shrinkToFit="1"/>
    </xf>
    <xf numFmtId="0" fontId="24" fillId="20" borderId="130" xfId="1" applyFont="1" applyFill="1" applyBorder="1" applyAlignment="1" applyProtection="1">
      <alignment horizontal="center" vertical="center" shrinkToFit="1"/>
    </xf>
    <xf numFmtId="0" fontId="24" fillId="18" borderId="127" xfId="1" applyFont="1" applyFill="1" applyBorder="1" applyAlignment="1" applyProtection="1">
      <alignment horizontal="center" vertical="center" shrinkToFit="1"/>
    </xf>
    <xf numFmtId="0" fontId="24" fillId="18" borderId="1" xfId="1" applyFont="1" applyFill="1" applyBorder="1" applyAlignment="1" applyProtection="1">
      <alignment horizontal="center" vertical="center" shrinkToFit="1"/>
    </xf>
    <xf numFmtId="0" fontId="24" fillId="18" borderId="135" xfId="1" applyFont="1" applyFill="1" applyBorder="1" applyAlignment="1" applyProtection="1">
      <alignment horizontal="center" vertical="center" shrinkToFit="1"/>
    </xf>
    <xf numFmtId="0" fontId="24" fillId="18" borderId="110" xfId="1" applyFont="1" applyFill="1" applyBorder="1" applyAlignment="1" applyProtection="1">
      <alignment horizontal="center" vertical="center" shrinkToFit="1"/>
    </xf>
    <xf numFmtId="0" fontId="16" fillId="9" borderId="92" xfId="0" applyFont="1" applyFill="1" applyBorder="1" applyAlignment="1">
      <alignment horizontal="right" vertical="center"/>
    </xf>
    <xf numFmtId="0" fontId="17" fillId="9" borderId="136" xfId="0" applyFont="1" applyFill="1" applyBorder="1" applyAlignment="1">
      <alignment horizontal="center" vertical="center"/>
    </xf>
    <xf numFmtId="0" fontId="16" fillId="9" borderId="137" xfId="0" applyFont="1" applyFill="1" applyBorder="1" applyAlignment="1">
      <alignment vertical="center"/>
    </xf>
    <xf numFmtId="181" fontId="17" fillId="9" borderId="7" xfId="0" applyNumberFormat="1" applyFont="1" applyFill="1" applyBorder="1" applyAlignment="1">
      <alignment horizontal="distributed" vertical="center" justifyLastLine="1"/>
    </xf>
    <xf numFmtId="0" fontId="15" fillId="9" borderId="7" xfId="0" applyFont="1" applyFill="1" applyBorder="1" applyAlignment="1">
      <alignment horizontal="distributed" vertical="distributed" wrapText="1" justifyLastLine="1"/>
    </xf>
    <xf numFmtId="0" fontId="15" fillId="9" borderId="7" xfId="0" applyFont="1" applyFill="1" applyBorder="1" applyAlignment="1">
      <alignment horizontal="left" vertical="distributed" wrapText="1"/>
    </xf>
    <xf numFmtId="0" fontId="25" fillId="9" borderId="87" xfId="0" applyFont="1" applyFill="1" applyBorder="1" applyAlignment="1">
      <alignment horizontal="distributed" vertical="center" justifyLastLine="1"/>
    </xf>
    <xf numFmtId="0" fontId="25" fillId="9" borderId="16" xfId="0" applyFont="1" applyFill="1" applyBorder="1" applyAlignment="1">
      <alignment horizontal="distributed" vertical="center" justifyLastLine="1"/>
    </xf>
    <xf numFmtId="0" fontId="25" fillId="9" borderId="17" xfId="0" applyFont="1" applyFill="1" applyBorder="1" applyAlignment="1">
      <alignment horizontal="distributed" vertical="center" justifyLastLine="1"/>
    </xf>
    <xf numFmtId="0" fontId="25" fillId="9" borderId="5" xfId="0" applyFont="1" applyFill="1" applyBorder="1" applyAlignment="1">
      <alignment horizontal="distributed" vertical="center" justifyLastLine="1"/>
    </xf>
    <xf numFmtId="0" fontId="25" fillId="9" borderId="11" xfId="0" applyFont="1" applyFill="1" applyBorder="1" applyAlignment="1">
      <alignment horizontal="distributed" vertical="center" justifyLastLine="1"/>
    </xf>
    <xf numFmtId="0" fontId="25" fillId="9" borderId="90" xfId="0" applyFont="1" applyFill="1" applyBorder="1" applyAlignment="1">
      <alignment horizontal="distributed" vertical="center" justifyLastLine="1"/>
    </xf>
    <xf numFmtId="0" fontId="27" fillId="9" borderId="19" xfId="0" applyFont="1" applyFill="1" applyBorder="1" applyAlignment="1">
      <alignment horizontal="distributed" vertical="distributed"/>
    </xf>
    <xf numFmtId="0" fontId="16" fillId="9" borderId="9" xfId="0" applyFont="1" applyFill="1" applyBorder="1" applyAlignment="1">
      <alignment horizontal="distributed" vertical="distributed"/>
    </xf>
    <xf numFmtId="0" fontId="16" fillId="9" borderId="55" xfId="0" applyFont="1" applyFill="1" applyBorder="1" applyAlignment="1">
      <alignment horizontal="distributed" vertical="distributed"/>
    </xf>
    <xf numFmtId="0" fontId="16" fillId="9" borderId="49" xfId="0" applyFont="1" applyFill="1" applyBorder="1" applyAlignment="1">
      <alignment horizontal="distributed" vertical="distributed"/>
    </xf>
    <xf numFmtId="0" fontId="16" fillId="9" borderId="36" xfId="0" applyFont="1" applyFill="1" applyBorder="1" applyAlignment="1">
      <alignment horizontal="distributed" vertical="distributed"/>
    </xf>
    <xf numFmtId="0" fontId="16" fillId="9" borderId="50" xfId="0" applyFont="1" applyFill="1" applyBorder="1" applyAlignment="1">
      <alignment horizontal="distributed" vertical="distributed"/>
    </xf>
    <xf numFmtId="177" fontId="28" fillId="9" borderId="147" xfId="0" applyNumberFormat="1" applyFont="1" applyFill="1" applyBorder="1" applyAlignment="1">
      <alignment horizontal="center" vertical="center" shrinkToFit="1"/>
    </xf>
    <xf numFmtId="177" fontId="28" fillId="9" borderId="33" xfId="0" applyNumberFormat="1" applyFont="1" applyFill="1" applyBorder="1" applyAlignment="1">
      <alignment horizontal="center" vertical="center" shrinkToFit="1"/>
    </xf>
    <xf numFmtId="177" fontId="28" fillId="9" borderId="55" xfId="0" applyNumberFormat="1" applyFont="1" applyFill="1" applyBorder="1" applyAlignment="1">
      <alignment horizontal="center" vertical="center" shrinkToFit="1"/>
    </xf>
    <xf numFmtId="177" fontId="28" fillId="9" borderId="146" xfId="0" applyNumberFormat="1" applyFont="1" applyFill="1" applyBorder="1" applyAlignment="1">
      <alignment horizontal="center" vertical="center" shrinkToFit="1"/>
    </xf>
    <xf numFmtId="177" fontId="28" fillId="11" borderId="87" xfId="0" applyNumberFormat="1" applyFont="1" applyFill="1" applyBorder="1" applyAlignment="1">
      <alignment horizontal="center" vertical="center" shrinkToFit="1"/>
    </xf>
    <xf numFmtId="177" fontId="28" fillId="11" borderId="26" xfId="0" applyNumberFormat="1" applyFont="1" applyFill="1" applyBorder="1" applyAlignment="1">
      <alignment horizontal="center" vertical="center" shrinkToFit="1"/>
    </xf>
    <xf numFmtId="177" fontId="28" fillId="9" borderId="53" xfId="0" applyNumberFormat="1" applyFont="1" applyFill="1" applyBorder="1" applyAlignment="1">
      <alignment horizontal="center" vertical="center" shrinkToFit="1"/>
    </xf>
    <xf numFmtId="177" fontId="28" fillId="9" borderId="10" xfId="0" applyNumberFormat="1" applyFont="1" applyFill="1" applyBorder="1" applyAlignment="1">
      <alignment horizontal="center" vertical="center" shrinkToFit="1"/>
    </xf>
    <xf numFmtId="177" fontId="28" fillId="9" borderId="58" xfId="0" applyNumberFormat="1" applyFont="1" applyFill="1" applyBorder="1" applyAlignment="1">
      <alignment horizontal="center" vertical="center" shrinkToFit="1"/>
    </xf>
    <xf numFmtId="177" fontId="28" fillId="9" borderId="88" xfId="0" applyNumberFormat="1" applyFont="1" applyFill="1" applyBorder="1" applyAlignment="1">
      <alignment horizontal="center" vertical="center" shrinkToFit="1"/>
    </xf>
    <xf numFmtId="177" fontId="28" fillId="11" borderId="50" xfId="0" applyNumberFormat="1" applyFont="1" applyFill="1" applyBorder="1" applyAlignment="1">
      <alignment horizontal="center" vertical="center" shrinkToFit="1"/>
    </xf>
    <xf numFmtId="177" fontId="28" fillId="11" borderId="17" xfId="0" applyNumberFormat="1" applyFont="1" applyFill="1" applyBorder="1" applyAlignment="1">
      <alignment horizontal="center" vertical="center" shrinkToFit="1"/>
    </xf>
    <xf numFmtId="177" fontId="28" fillId="11" borderId="53" xfId="0" applyNumberFormat="1" applyFont="1" applyFill="1" applyBorder="1" applyAlignment="1">
      <alignment horizontal="center" vertical="center" shrinkToFit="1"/>
    </xf>
    <xf numFmtId="177" fontId="28" fillId="11" borderId="10" xfId="0" applyNumberFormat="1" applyFont="1" applyFill="1" applyBorder="1" applyAlignment="1">
      <alignment horizontal="center" vertical="center" shrinkToFit="1"/>
    </xf>
    <xf numFmtId="177" fontId="28" fillId="11" borderId="58" xfId="0" applyNumberFormat="1" applyFont="1" applyFill="1" applyBorder="1" applyAlignment="1">
      <alignment horizontal="center" vertical="center" shrinkToFit="1"/>
    </xf>
    <xf numFmtId="177" fontId="28" fillId="11" borderId="88" xfId="0" applyNumberFormat="1" applyFont="1" applyFill="1" applyBorder="1" applyAlignment="1">
      <alignment horizontal="center" vertical="center" shrinkToFit="1"/>
    </xf>
    <xf numFmtId="0" fontId="28" fillId="11" borderId="87" xfId="0" applyFont="1" applyFill="1" applyBorder="1" applyAlignment="1" applyProtection="1">
      <alignment horizontal="center" vertical="center" shrinkToFit="1"/>
      <protection locked="0"/>
    </xf>
    <xf numFmtId="0" fontId="28" fillId="11" borderId="26" xfId="0" applyFont="1" applyFill="1" applyBorder="1" applyAlignment="1" applyProtection="1">
      <alignment horizontal="center" vertical="center" shrinkToFit="1"/>
      <protection locked="0"/>
    </xf>
    <xf numFmtId="0" fontId="28" fillId="11" borderId="88" xfId="0" applyFont="1" applyFill="1" applyBorder="1" applyAlignment="1" applyProtection="1">
      <alignment horizontal="center" vertical="center" shrinkToFit="1"/>
      <protection locked="0"/>
    </xf>
    <xf numFmtId="0" fontId="28" fillId="11" borderId="58" xfId="0" applyFont="1" applyFill="1" applyBorder="1" applyAlignment="1" applyProtection="1">
      <alignment horizontal="center" vertical="center" shrinkToFit="1"/>
      <protection locked="0"/>
    </xf>
    <xf numFmtId="0" fontId="29" fillId="11" borderId="53" xfId="0" applyFont="1" applyFill="1" applyBorder="1" applyAlignment="1" applyProtection="1">
      <alignment horizontal="center" vertical="center" shrinkToFit="1"/>
      <protection locked="0"/>
    </xf>
    <xf numFmtId="0" fontId="29" fillId="11" borderId="58" xfId="0" applyFont="1" applyFill="1" applyBorder="1" applyAlignment="1" applyProtection="1">
      <alignment horizontal="center" vertical="center" shrinkToFit="1"/>
      <protection locked="0"/>
    </xf>
    <xf numFmtId="0" fontId="16" fillId="11" borderId="53" xfId="0" applyFont="1" applyFill="1" applyBorder="1" applyAlignment="1" applyProtection="1">
      <alignment horizontal="center" vertical="center" shrinkToFit="1"/>
      <protection locked="0"/>
    </xf>
    <xf numFmtId="0" fontId="16" fillId="11" borderId="10" xfId="0" applyFont="1" applyFill="1" applyBorder="1" applyAlignment="1" applyProtection="1">
      <alignment horizontal="center" vertical="center" shrinkToFit="1"/>
      <protection locked="0"/>
    </xf>
    <xf numFmtId="0" fontId="28" fillId="11" borderId="16" xfId="0" applyFont="1" applyFill="1" applyBorder="1" applyAlignment="1" applyProtection="1">
      <alignment horizontal="center" vertical="center" shrinkToFit="1"/>
      <protection locked="0"/>
    </xf>
    <xf numFmtId="0" fontId="16" fillId="11" borderId="50" xfId="0" applyFont="1" applyFill="1" applyBorder="1" applyAlignment="1" applyProtection="1">
      <alignment horizontal="center" vertical="center" shrinkToFit="1"/>
      <protection locked="0"/>
    </xf>
    <xf numFmtId="0" fontId="16" fillId="11" borderId="17" xfId="0" applyFont="1" applyFill="1" applyBorder="1" applyAlignment="1" applyProtection="1">
      <alignment horizontal="center" vertical="center" shrinkToFit="1"/>
      <protection locked="0"/>
    </xf>
    <xf numFmtId="0" fontId="28" fillId="0" borderId="88" xfId="0" applyFont="1" applyBorder="1" applyAlignment="1" applyProtection="1">
      <alignment horizontal="center" vertical="center" shrinkToFit="1"/>
      <protection locked="0"/>
    </xf>
    <xf numFmtId="0" fontId="28" fillId="0" borderId="58" xfId="0" applyFont="1" applyBorder="1" applyAlignment="1" applyProtection="1">
      <alignment horizontal="center" vertical="center" shrinkToFit="1"/>
      <protection locked="0"/>
    </xf>
    <xf numFmtId="0" fontId="29" fillId="0" borderId="53" xfId="0" applyFont="1" applyBorder="1" applyAlignment="1" applyProtection="1">
      <alignment horizontal="center" vertical="center" shrinkToFit="1"/>
      <protection locked="0"/>
    </xf>
    <xf numFmtId="0" fontId="29" fillId="0" borderId="58" xfId="0" applyFont="1" applyBorder="1" applyAlignment="1" applyProtection="1">
      <alignment horizontal="center" vertical="center" shrinkToFit="1"/>
      <protection locked="0"/>
    </xf>
    <xf numFmtId="0" fontId="16" fillId="0" borderId="53"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178" fontId="28" fillId="0" borderId="147" xfId="0" applyNumberFormat="1" applyFont="1" applyBorder="1" applyAlignment="1">
      <alignment horizontal="center" vertical="center" shrinkToFit="1"/>
    </xf>
    <xf numFmtId="178" fontId="28" fillId="0" borderId="33" xfId="0" applyNumberFormat="1" applyFont="1" applyBorder="1" applyAlignment="1">
      <alignment horizontal="center" vertical="center" shrinkToFit="1"/>
    </xf>
    <xf numFmtId="0" fontId="17" fillId="9" borderId="89" xfId="0" applyFont="1" applyFill="1" applyBorder="1" applyAlignment="1">
      <alignment horizontal="center" vertical="center" shrinkToFit="1"/>
    </xf>
    <xf numFmtId="0" fontId="16" fillId="9" borderId="7" xfId="0" applyFont="1" applyFill="1" applyBorder="1" applyAlignment="1">
      <alignment horizontal="center" shrinkToFit="1"/>
    </xf>
    <xf numFmtId="0" fontId="24" fillId="9" borderId="88" xfId="0" applyFont="1" applyFill="1" applyBorder="1" applyAlignment="1">
      <alignment horizontal="distributed" vertical="center" justifyLastLine="1"/>
    </xf>
    <xf numFmtId="0" fontId="24" fillId="9" borderId="0" xfId="0" applyFont="1" applyFill="1" applyAlignment="1">
      <alignment horizontal="distributed" vertical="center" justifyLastLine="1"/>
    </xf>
    <xf numFmtId="0" fontId="24" fillId="9" borderId="58" xfId="0" applyFont="1" applyFill="1" applyBorder="1" applyAlignment="1">
      <alignment horizontal="distributed" vertical="center" justifyLastLine="1"/>
    </xf>
    <xf numFmtId="0" fontId="24" fillId="9" borderId="5" xfId="0" applyFont="1" applyFill="1" applyBorder="1" applyAlignment="1">
      <alignment horizontal="distributed" vertical="center" justifyLastLine="1"/>
    </xf>
    <xf numFmtId="0" fontId="24" fillId="9" borderId="11" xfId="0" applyFont="1" applyFill="1" applyBorder="1" applyAlignment="1">
      <alignment horizontal="distributed" vertical="center" justifyLastLine="1"/>
    </xf>
    <xf numFmtId="0" fontId="24" fillId="9" borderId="59" xfId="0" applyFont="1" applyFill="1" applyBorder="1" applyAlignment="1">
      <alignment horizontal="distributed" vertical="center" justifyLastLine="1"/>
    </xf>
    <xf numFmtId="0" fontId="24" fillId="9" borderId="59" xfId="0" applyFont="1" applyFill="1" applyBorder="1" applyAlignment="1">
      <alignment horizontal="center" vertical="center"/>
    </xf>
    <xf numFmtId="0" fontId="24" fillId="9" borderId="45" xfId="0" applyFont="1" applyFill="1" applyBorder="1" applyAlignment="1">
      <alignment horizontal="center" vertical="center"/>
    </xf>
    <xf numFmtId="0" fontId="24" fillId="9" borderId="36" xfId="0" applyFont="1" applyFill="1" applyBorder="1" applyAlignment="1">
      <alignment horizontal="center" vertical="center"/>
    </xf>
    <xf numFmtId="0" fontId="15" fillId="9" borderId="53" xfId="0" applyFont="1" applyFill="1" applyBorder="1" applyAlignment="1">
      <alignment horizontal="center" vertical="distributed" textRotation="255" justifyLastLine="1"/>
    </xf>
    <xf numFmtId="0" fontId="15" fillId="9" borderId="53" xfId="0" applyFont="1" applyFill="1" applyBorder="1" applyAlignment="1">
      <alignment horizontal="center" vertical="distributed" justifyLastLine="1"/>
    </xf>
    <xf numFmtId="0" fontId="16" fillId="9" borderId="26" xfId="0" applyFont="1" applyFill="1" applyBorder="1" applyAlignment="1">
      <alignment horizontal="distributed" vertical="center" justifyLastLine="1"/>
    </xf>
    <xf numFmtId="0" fontId="16" fillId="9" borderId="58" xfId="0" applyFont="1" applyFill="1" applyBorder="1" applyAlignment="1">
      <alignment horizontal="distributed" vertical="center" justifyLastLine="1"/>
    </xf>
    <xf numFmtId="0" fontId="16" fillId="9" borderId="129" xfId="0" applyFont="1" applyFill="1" applyBorder="1" applyAlignment="1">
      <alignment horizontal="distributed" vertical="center" justifyLastLine="1"/>
    </xf>
    <xf numFmtId="0" fontId="16" fillId="9" borderId="130" xfId="0" applyFont="1" applyFill="1" applyBorder="1" applyAlignment="1">
      <alignment horizontal="distributed" vertical="center" justifyLastLine="1"/>
    </xf>
    <xf numFmtId="0" fontId="16" fillId="9" borderId="132" xfId="0" applyFont="1" applyFill="1" applyBorder="1" applyAlignment="1">
      <alignment horizontal="distributed" vertical="center" justifyLastLine="1"/>
    </xf>
    <xf numFmtId="0" fontId="24" fillId="17" borderId="127" xfId="1" applyFont="1" applyFill="1" applyBorder="1" applyAlignment="1" applyProtection="1">
      <alignment horizontal="center" vertical="center" shrinkToFit="1"/>
    </xf>
    <xf numFmtId="0" fontId="24" fillId="17" borderId="1" xfId="1" applyFont="1" applyFill="1" applyBorder="1" applyAlignment="1" applyProtection="1">
      <alignment horizontal="center" vertical="center" shrinkToFit="1"/>
    </xf>
    <xf numFmtId="0" fontId="24" fillId="17" borderId="128" xfId="1" applyFont="1" applyFill="1" applyBorder="1" applyAlignment="1" applyProtection="1">
      <alignment horizontal="center" vertical="center" shrinkToFit="1"/>
    </xf>
    <xf numFmtId="0" fontId="24" fillId="17" borderId="129" xfId="1" applyFont="1" applyFill="1" applyBorder="1" applyAlignment="1" applyProtection="1">
      <alignment horizontal="center" vertical="center" shrinkToFit="1"/>
    </xf>
    <xf numFmtId="0" fontId="24" fillId="17" borderId="130" xfId="1" applyFont="1" applyFill="1" applyBorder="1" applyAlignment="1" applyProtection="1">
      <alignment horizontal="center" vertical="center" shrinkToFit="1"/>
    </xf>
    <xf numFmtId="0" fontId="24" fillId="17" borderId="131" xfId="1" applyFont="1" applyFill="1" applyBorder="1" applyAlignment="1" applyProtection="1">
      <alignment horizontal="center" vertical="center" shrinkToFit="1"/>
    </xf>
    <xf numFmtId="0" fontId="24" fillId="18" borderId="128" xfId="1" applyFont="1" applyFill="1" applyBorder="1" applyAlignment="1" applyProtection="1">
      <alignment horizontal="center" vertical="center" shrinkToFit="1"/>
    </xf>
    <xf numFmtId="0" fontId="24" fillId="18" borderId="111" xfId="1" applyFont="1" applyFill="1" applyBorder="1" applyAlignment="1" applyProtection="1">
      <alignment horizontal="center" vertical="center" shrinkToFit="1"/>
    </xf>
    <xf numFmtId="0" fontId="31" fillId="9" borderId="0" xfId="0" applyFont="1" applyFill="1" applyAlignment="1">
      <alignment horizontal="distributed" vertical="distributed" textRotation="255" justifyLastLine="1"/>
    </xf>
    <xf numFmtId="0" fontId="17" fillId="9" borderId="133" xfId="0" applyFont="1" applyFill="1" applyBorder="1" applyAlignment="1">
      <alignment horizontal="center" vertical="center" shrinkToFit="1"/>
    </xf>
    <xf numFmtId="0" fontId="16" fillId="9" borderId="134" xfId="0" applyFont="1" applyFill="1" applyBorder="1" applyAlignment="1">
      <alignment horizontal="center" shrinkToFit="1"/>
    </xf>
    <xf numFmtId="0" fontId="27" fillId="9" borderId="87" xfId="0" applyFont="1" applyFill="1" applyBorder="1" applyAlignment="1">
      <alignment horizontal="distributed" vertical="distributed" justifyLastLine="1"/>
    </xf>
    <xf numFmtId="0" fontId="16" fillId="9" borderId="16" xfId="0" applyFont="1" applyFill="1" applyBorder="1" applyAlignment="1">
      <alignment horizontal="distributed" vertical="distributed" justifyLastLine="1"/>
    </xf>
    <xf numFmtId="0" fontId="16" fillId="9" borderId="26" xfId="0" applyFont="1" applyFill="1" applyBorder="1" applyAlignment="1">
      <alignment horizontal="distributed" vertical="distributed" justifyLastLine="1"/>
    </xf>
    <xf numFmtId="0" fontId="16" fillId="9" borderId="5" xfId="0" applyFont="1" applyFill="1" applyBorder="1" applyAlignment="1">
      <alignment horizontal="distributed" vertical="distributed" justifyLastLine="1"/>
    </xf>
    <xf numFmtId="0" fontId="16" fillId="9" borderId="11" xfId="0" applyFont="1" applyFill="1" applyBorder="1" applyAlignment="1">
      <alignment horizontal="distributed" vertical="distributed" justifyLastLine="1"/>
    </xf>
    <xf numFmtId="0" fontId="16" fillId="9" borderId="59" xfId="0" applyFont="1" applyFill="1" applyBorder="1" applyAlignment="1">
      <alignment horizontal="distributed" vertical="distributed" justifyLastLine="1"/>
    </xf>
    <xf numFmtId="0" fontId="28" fillId="11" borderId="24" xfId="0" applyFont="1" applyFill="1" applyBorder="1" applyAlignment="1" applyProtection="1">
      <alignment horizontal="center" vertical="center"/>
      <protection locked="0"/>
    </xf>
    <xf numFmtId="0" fontId="28" fillId="11" borderId="23" xfId="0" applyFont="1" applyFill="1" applyBorder="1" applyAlignment="1" applyProtection="1">
      <alignment horizontal="center" vertical="center"/>
      <protection locked="0"/>
    </xf>
    <xf numFmtId="0" fontId="28" fillId="11" borderId="25" xfId="0" applyFont="1" applyFill="1" applyBorder="1" applyAlignment="1" applyProtection="1">
      <alignment horizontal="center" vertical="center"/>
      <protection locked="0"/>
    </xf>
    <xf numFmtId="0" fontId="28" fillId="0" borderId="55" xfId="0" applyFont="1" applyBorder="1" applyAlignment="1" applyProtection="1">
      <alignment horizontal="center" vertical="center"/>
      <protection locked="0"/>
    </xf>
    <xf numFmtId="0" fontId="28" fillId="0" borderId="146"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0" borderId="147" xfId="0" applyFont="1" applyBorder="1" applyAlignment="1" applyProtection="1">
      <alignment horizontal="center" vertical="center"/>
      <protection locked="0"/>
    </xf>
    <xf numFmtId="0" fontId="28" fillId="11" borderId="148" xfId="0" applyFont="1" applyFill="1" applyBorder="1" applyAlignment="1" applyProtection="1">
      <alignment horizontal="center" vertical="center"/>
      <protection locked="0"/>
    </xf>
    <xf numFmtId="0" fontId="28" fillId="11" borderId="3" xfId="0" applyFont="1" applyFill="1" applyBorder="1" applyAlignment="1" applyProtection="1">
      <alignment horizontal="center" vertical="center"/>
      <protection locked="0"/>
    </xf>
    <xf numFmtId="0" fontId="28" fillId="11" borderId="47" xfId="0" applyFont="1" applyFill="1" applyBorder="1" applyAlignment="1" applyProtection="1">
      <alignment horizontal="center" vertical="center"/>
      <protection locked="0"/>
    </xf>
    <xf numFmtId="0" fontId="28" fillId="11" borderId="149" xfId="0" applyFont="1" applyFill="1" applyBorder="1" applyAlignment="1" applyProtection="1">
      <alignment horizontal="center" vertical="center"/>
      <protection locked="0"/>
    </xf>
    <xf numFmtId="0" fontId="17" fillId="9" borderId="7" xfId="0" applyFont="1" applyFill="1" applyBorder="1" applyAlignment="1">
      <alignment horizontal="center" vertical="center" shrinkToFit="1"/>
    </xf>
    <xf numFmtId="0" fontId="28" fillId="11" borderId="147" xfId="0" applyFont="1" applyFill="1" applyBorder="1" applyAlignment="1" applyProtection="1">
      <alignment horizontal="center" vertical="center"/>
      <protection locked="0"/>
    </xf>
    <xf numFmtId="0" fontId="28" fillId="11" borderId="33" xfId="0" applyFont="1" applyFill="1" applyBorder="1" applyAlignment="1" applyProtection="1">
      <alignment horizontal="center" vertical="center"/>
      <protection locked="0"/>
    </xf>
    <xf numFmtId="0" fontId="28" fillId="11" borderId="55" xfId="0" applyFont="1" applyFill="1" applyBorder="1" applyAlignment="1" applyProtection="1">
      <alignment horizontal="center" vertical="center"/>
      <protection locked="0"/>
    </xf>
    <xf numFmtId="0" fontId="28" fillId="11" borderId="146" xfId="0" applyFont="1" applyFill="1" applyBorder="1" applyAlignment="1" applyProtection="1">
      <alignment horizontal="center" vertical="center"/>
      <protection locked="0"/>
    </xf>
    <xf numFmtId="0" fontId="33" fillId="9" borderId="88" xfId="0" applyFont="1" applyFill="1" applyBorder="1" applyAlignment="1">
      <alignment horizontal="distributed" vertical="center" shrinkToFit="1"/>
    </xf>
    <xf numFmtId="0" fontId="33" fillId="9" borderId="0" xfId="0" applyFont="1" applyFill="1" applyAlignment="1">
      <alignment horizontal="distributed" vertical="center" shrinkToFit="1"/>
    </xf>
    <xf numFmtId="0" fontId="33" fillId="9" borderId="58" xfId="0" applyFont="1" applyFill="1" applyBorder="1" applyAlignment="1">
      <alignment horizontal="distributed" vertical="center" shrinkToFit="1"/>
    </xf>
    <xf numFmtId="0" fontId="33" fillId="9" borderId="5" xfId="0" applyFont="1" applyFill="1" applyBorder="1" applyAlignment="1">
      <alignment horizontal="distributed" vertical="center" shrinkToFit="1"/>
    </xf>
    <xf numFmtId="0" fontId="33" fillId="9" borderId="11" xfId="0" applyFont="1" applyFill="1" applyBorder="1" applyAlignment="1">
      <alignment horizontal="distributed" vertical="center" shrinkToFit="1"/>
    </xf>
    <xf numFmtId="0" fontId="33" fillId="9" borderId="59" xfId="0" applyFont="1" applyFill="1" applyBorder="1" applyAlignment="1">
      <alignment horizontal="distributed" vertical="center" shrinkToFit="1"/>
    </xf>
    <xf numFmtId="0" fontId="17" fillId="9" borderId="0" xfId="0" applyFont="1" applyFill="1" applyAlignment="1">
      <alignment horizontal="distributed" vertical="center"/>
    </xf>
    <xf numFmtId="0" fontId="16" fillId="9" borderId="0" xfId="0" applyFont="1" applyFill="1" applyAlignment="1">
      <alignment horizontal="distributed"/>
    </xf>
    <xf numFmtId="0" fontId="15" fillId="9" borderId="50" xfId="0" applyFont="1" applyFill="1" applyBorder="1" applyAlignment="1">
      <alignment horizontal="center" vertical="distributed" textRotation="255" justifyLastLine="1"/>
    </xf>
    <xf numFmtId="0" fontId="15" fillId="9" borderId="54" xfId="0" applyFont="1" applyFill="1" applyBorder="1" applyAlignment="1">
      <alignment horizontal="center" vertical="distributed" justifyLastLine="1"/>
    </xf>
    <xf numFmtId="0" fontId="19" fillId="9" borderId="0" xfId="0" applyFont="1" applyFill="1" applyAlignment="1">
      <alignment horizontal="center" vertical="distributed" textRotation="255" justifyLastLine="1"/>
    </xf>
    <xf numFmtId="0" fontId="25" fillId="9" borderId="87" xfId="0" applyFont="1" applyFill="1" applyBorder="1" applyAlignment="1">
      <alignment horizontal="distributed" vertical="center" shrinkToFit="1"/>
    </xf>
    <xf numFmtId="0" fontId="25" fillId="9" borderId="16" xfId="0" applyFont="1" applyFill="1" applyBorder="1" applyAlignment="1">
      <alignment horizontal="distributed" vertical="center" shrinkToFit="1"/>
    </xf>
    <xf numFmtId="0" fontId="25" fillId="9" borderId="26" xfId="0" applyFont="1" applyFill="1" applyBorder="1" applyAlignment="1">
      <alignment horizontal="distributed" vertical="center" shrinkToFit="1"/>
    </xf>
    <xf numFmtId="0" fontId="25" fillId="9" borderId="88" xfId="0" applyFont="1" applyFill="1" applyBorder="1" applyAlignment="1">
      <alignment horizontal="distributed" vertical="center" shrinkToFit="1"/>
    </xf>
    <xf numFmtId="0" fontId="25" fillId="9" borderId="0" xfId="0" applyFont="1" applyFill="1" applyAlignment="1">
      <alignment horizontal="distributed" vertical="center" shrinkToFit="1"/>
    </xf>
    <xf numFmtId="0" fontId="25" fillId="9" borderId="58" xfId="0" applyFont="1" applyFill="1" applyBorder="1" applyAlignment="1">
      <alignment horizontal="distributed" vertical="center" shrinkToFit="1"/>
    </xf>
    <xf numFmtId="0" fontId="16" fillId="9" borderId="88" xfId="0" applyFont="1" applyFill="1" applyBorder="1" applyAlignment="1">
      <alignment horizontal="distributed" vertical="center" shrinkToFit="1"/>
    </xf>
    <xf numFmtId="0" fontId="16" fillId="9" borderId="0" xfId="0" applyFont="1" applyFill="1" applyAlignment="1">
      <alignment horizontal="distributed" vertical="center" shrinkToFit="1"/>
    </xf>
    <xf numFmtId="0" fontId="16" fillId="9" borderId="58" xfId="0" applyFont="1" applyFill="1" applyBorder="1" applyAlignment="1">
      <alignment horizontal="distributed" vertical="center" shrinkToFit="1"/>
    </xf>
    <xf numFmtId="0" fontId="16" fillId="9" borderId="129" xfId="0" applyFont="1" applyFill="1" applyBorder="1" applyAlignment="1">
      <alignment horizontal="distributed" vertical="center" shrinkToFit="1"/>
    </xf>
    <xf numFmtId="0" fontId="16" fillId="9" borderId="130" xfId="0" applyFont="1" applyFill="1" applyBorder="1" applyAlignment="1">
      <alignment horizontal="distributed" vertical="center" shrinkToFit="1"/>
    </xf>
    <xf numFmtId="0" fontId="16" fillId="9" borderId="132" xfId="0" applyFont="1" applyFill="1" applyBorder="1" applyAlignment="1">
      <alignment horizontal="distributed" vertical="center" shrinkToFit="1"/>
    </xf>
    <xf numFmtId="0" fontId="30" fillId="17" borderId="127" xfId="1" applyFont="1" applyFill="1" applyBorder="1" applyAlignment="1" applyProtection="1">
      <alignment horizontal="center" vertical="center" shrinkToFit="1"/>
    </xf>
    <xf numFmtId="0" fontId="30" fillId="17" borderId="1" xfId="1" applyFont="1" applyFill="1" applyBorder="1" applyAlignment="1" applyProtection="1">
      <alignment horizontal="center" vertical="center" shrinkToFit="1"/>
    </xf>
    <xf numFmtId="0" fontId="30" fillId="17" borderId="128" xfId="1" applyFont="1" applyFill="1" applyBorder="1" applyAlignment="1" applyProtection="1">
      <alignment horizontal="center" vertical="center" shrinkToFit="1"/>
    </xf>
    <xf numFmtId="0" fontId="30" fillId="17" borderId="129" xfId="1" applyFont="1" applyFill="1" applyBorder="1" applyAlignment="1" applyProtection="1">
      <alignment horizontal="center" vertical="center" shrinkToFit="1"/>
    </xf>
    <xf numFmtId="0" fontId="30" fillId="17" borderId="130" xfId="1" applyFont="1" applyFill="1" applyBorder="1" applyAlignment="1" applyProtection="1">
      <alignment horizontal="center" vertical="center" shrinkToFit="1"/>
    </xf>
    <xf numFmtId="0" fontId="30" fillId="17" borderId="131" xfId="1" applyFont="1" applyFill="1" applyBorder="1" applyAlignment="1" applyProtection="1">
      <alignment horizontal="center" vertical="center" shrinkToFit="1"/>
    </xf>
    <xf numFmtId="0" fontId="25" fillId="9" borderId="50" xfId="0" applyFont="1" applyFill="1" applyBorder="1" applyAlignment="1">
      <alignment horizontal="distributed" vertical="center" justifyLastLine="1"/>
    </xf>
    <xf numFmtId="0" fontId="25" fillId="9" borderId="54" xfId="0" applyFont="1" applyFill="1" applyBorder="1" applyAlignment="1">
      <alignment horizontal="distributed" vertical="center" justifyLastLine="1"/>
    </xf>
    <xf numFmtId="0" fontId="19" fillId="9" borderId="88" xfId="0" applyFont="1" applyFill="1" applyBorder="1" applyAlignment="1">
      <alignment vertical="center" wrapText="1" shrinkToFit="1"/>
    </xf>
    <xf numFmtId="0" fontId="16" fillId="9" borderId="0" xfId="0" applyFont="1" applyFill="1" applyAlignment="1">
      <alignment shrinkToFit="1"/>
    </xf>
    <xf numFmtId="0" fontId="16" fillId="9" borderId="98" xfId="0" applyFont="1" applyFill="1" applyBorder="1" applyAlignment="1">
      <alignment shrinkToFit="1"/>
    </xf>
    <xf numFmtId="0" fontId="16" fillId="9" borderId="88" xfId="0" applyFont="1" applyFill="1" applyBorder="1" applyAlignment="1">
      <alignment shrinkToFit="1"/>
    </xf>
    <xf numFmtId="0" fontId="16" fillId="9" borderId="135" xfId="0" applyFont="1" applyFill="1" applyBorder="1" applyAlignment="1">
      <alignment shrinkToFit="1"/>
    </xf>
    <xf numFmtId="0" fontId="16" fillId="9" borderId="110" xfId="0" applyFont="1" applyFill="1" applyBorder="1" applyAlignment="1">
      <alignment shrinkToFit="1"/>
    </xf>
    <xf numFmtId="0" fontId="16" fillId="9" borderId="111" xfId="0" applyFont="1" applyFill="1" applyBorder="1" applyAlignment="1">
      <alignment shrinkToFit="1"/>
    </xf>
    <xf numFmtId="0" fontId="19" fillId="9" borderId="112" xfId="0" applyFont="1" applyFill="1" applyBorder="1" applyAlignment="1" applyProtection="1">
      <alignment horizontal="center"/>
      <protection locked="0"/>
    </xf>
    <xf numFmtId="0" fontId="19" fillId="9" borderId="113" xfId="0" applyFont="1" applyFill="1" applyBorder="1" applyAlignment="1" applyProtection="1">
      <alignment horizontal="center"/>
      <protection locked="0"/>
    </xf>
    <xf numFmtId="0" fontId="19" fillId="9" borderId="126" xfId="0" applyFont="1" applyFill="1" applyBorder="1" applyAlignment="1" applyProtection="1">
      <alignment horizontal="center"/>
      <protection locked="0"/>
    </xf>
    <xf numFmtId="0" fontId="19" fillId="0" borderId="124" xfId="0" applyFont="1" applyBorder="1" applyAlignment="1">
      <alignment horizontal="center" vertical="center"/>
    </xf>
    <xf numFmtId="0" fontId="19" fillId="0" borderId="125" xfId="0" applyFont="1" applyBorder="1" applyAlignment="1">
      <alignment horizontal="center" vertical="center"/>
    </xf>
    <xf numFmtId="0" fontId="19" fillId="9" borderId="124" xfId="0" applyFont="1" applyFill="1" applyBorder="1" applyAlignment="1">
      <alignment horizontal="center" vertical="center"/>
    </xf>
    <xf numFmtId="0" fontId="19" fillId="9" borderId="125"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104" xfId="0" applyFont="1" applyFill="1" applyBorder="1" applyAlignment="1">
      <alignment horizontal="center" vertical="center"/>
    </xf>
    <xf numFmtId="0" fontId="19" fillId="9" borderId="105" xfId="0" applyFont="1" applyFill="1" applyBorder="1" applyAlignment="1" applyProtection="1">
      <alignment horizontal="center"/>
      <protection locked="0"/>
    </xf>
    <xf numFmtId="0" fontId="19" fillId="9" borderId="106" xfId="0" applyFont="1" applyFill="1" applyBorder="1" applyAlignment="1" applyProtection="1">
      <alignment horizontal="center"/>
      <protection locked="0"/>
    </xf>
    <xf numFmtId="0" fontId="19" fillId="9" borderId="107" xfId="0" applyFont="1" applyFill="1" applyBorder="1" applyAlignment="1" applyProtection="1">
      <alignment horizontal="center"/>
      <protection locked="0"/>
    </xf>
    <xf numFmtId="0" fontId="19" fillId="9" borderId="83" xfId="0" applyFont="1" applyFill="1" applyBorder="1" applyAlignment="1" applyProtection="1">
      <alignment horizontal="center"/>
      <protection locked="0"/>
    </xf>
    <xf numFmtId="0" fontId="19" fillId="9" borderId="84" xfId="0" applyFont="1" applyFill="1" applyBorder="1" applyAlignment="1" applyProtection="1">
      <alignment horizontal="center"/>
      <protection locked="0"/>
    </xf>
    <xf numFmtId="0" fontId="19" fillId="9" borderId="138" xfId="0" applyFont="1" applyFill="1" applyBorder="1" applyAlignment="1" applyProtection="1">
      <alignment horizontal="center"/>
      <protection locked="0"/>
    </xf>
    <xf numFmtId="0" fontId="19" fillId="0" borderId="18" xfId="0" applyFont="1" applyBorder="1" applyAlignment="1">
      <alignment horizontal="center" vertical="center"/>
    </xf>
    <xf numFmtId="0" fontId="19" fillId="0" borderId="104" xfId="0" applyFont="1" applyBorder="1" applyAlignment="1">
      <alignment horizontal="center" vertical="center"/>
    </xf>
    <xf numFmtId="0" fontId="33" fillId="9" borderId="89" xfId="0" applyFont="1" applyFill="1" applyBorder="1" applyAlignment="1">
      <alignment horizontal="center" vertical="center" shrinkToFit="1"/>
    </xf>
    <xf numFmtId="0" fontId="33" fillId="9" borderId="7" xfId="0" applyFont="1" applyFill="1" applyBorder="1" applyAlignment="1">
      <alignment horizontal="center" vertical="center" shrinkToFit="1"/>
    </xf>
    <xf numFmtId="0" fontId="33" fillId="9" borderId="8" xfId="0" applyFont="1" applyFill="1" applyBorder="1" applyAlignment="1">
      <alignment horizontal="center" vertical="center" shrinkToFit="1"/>
    </xf>
    <xf numFmtId="181" fontId="17" fillId="9" borderId="89" xfId="0" applyNumberFormat="1" applyFont="1" applyFill="1" applyBorder="1" applyAlignment="1">
      <alignment horizontal="distributed" vertical="center" justifyLastLine="1"/>
    </xf>
    <xf numFmtId="41" fontId="19" fillId="17" borderId="86" xfId="1" applyNumberFormat="1" applyFont="1" applyFill="1" applyBorder="1" applyAlignment="1" applyProtection="1">
      <alignment horizontal="center" vertical="center" shrinkToFit="1"/>
    </xf>
    <xf numFmtId="41" fontId="19" fillId="17" borderId="21" xfId="1" applyNumberFormat="1" applyFont="1" applyFill="1" applyBorder="1" applyAlignment="1" applyProtection="1">
      <alignment horizontal="center" vertical="center" shrinkToFit="1"/>
    </xf>
    <xf numFmtId="41" fontId="19" fillId="17" borderId="22" xfId="1" applyNumberFormat="1" applyFont="1" applyFill="1" applyBorder="1" applyAlignment="1" applyProtection="1">
      <alignment horizontal="center" vertical="center" shrinkToFit="1"/>
    </xf>
    <xf numFmtId="41" fontId="19" fillId="9" borderId="86" xfId="0" applyNumberFormat="1" applyFont="1" applyFill="1" applyBorder="1" applyAlignment="1">
      <alignment horizontal="center" vertical="center" shrinkToFit="1"/>
    </xf>
    <xf numFmtId="41" fontId="19" fillId="9" borderId="21" xfId="0" applyNumberFormat="1" applyFont="1" applyFill="1" applyBorder="1" applyAlignment="1">
      <alignment horizontal="center" vertical="center" shrinkToFit="1"/>
    </xf>
    <xf numFmtId="41" fontId="19" fillId="9" borderId="101" xfId="0" applyNumberFormat="1" applyFont="1" applyFill="1" applyBorder="1" applyAlignment="1">
      <alignment horizontal="center" vertical="center" shrinkToFit="1"/>
    </xf>
    <xf numFmtId="41" fontId="19" fillId="9" borderId="20" xfId="0" applyNumberFormat="1" applyFont="1" applyFill="1" applyBorder="1" applyAlignment="1">
      <alignment horizontal="center" vertical="center" shrinkToFit="1"/>
    </xf>
    <xf numFmtId="41" fontId="19" fillId="9" borderId="22" xfId="0" applyNumberFormat="1" applyFont="1" applyFill="1" applyBorder="1" applyAlignment="1">
      <alignment horizontal="center" vertical="center" shrinkToFit="1"/>
    </xf>
    <xf numFmtId="181" fontId="17" fillId="9" borderId="86" xfId="0" applyNumberFormat="1" applyFont="1" applyFill="1" applyBorder="1" applyAlignment="1">
      <alignment horizontal="distributed" vertical="center" justifyLastLine="1"/>
    </xf>
    <xf numFmtId="181" fontId="17" fillId="9" borderId="21" xfId="0" applyNumberFormat="1" applyFont="1" applyFill="1" applyBorder="1" applyAlignment="1">
      <alignment horizontal="distributed" vertical="center" justifyLastLine="1"/>
    </xf>
    <xf numFmtId="181" fontId="17" fillId="9" borderId="22" xfId="0" applyNumberFormat="1" applyFont="1" applyFill="1" applyBorder="1" applyAlignment="1">
      <alignment horizontal="distributed" vertical="center" justifyLastLine="1"/>
    </xf>
    <xf numFmtId="41" fontId="17" fillId="9" borderId="86" xfId="0" applyNumberFormat="1" applyFont="1" applyFill="1" applyBorder="1" applyAlignment="1">
      <alignment horizontal="center" vertical="center" shrinkToFit="1"/>
    </xf>
    <xf numFmtId="41" fontId="17" fillId="9" borderId="21" xfId="0" applyNumberFormat="1" applyFont="1" applyFill="1" applyBorder="1" applyAlignment="1">
      <alignment horizontal="center" vertical="center" shrinkToFit="1"/>
    </xf>
    <xf numFmtId="41" fontId="17" fillId="9" borderId="22" xfId="0" applyNumberFormat="1" applyFont="1" applyFill="1" applyBorder="1" applyAlignment="1">
      <alignment horizontal="center" vertical="center" shrinkToFit="1"/>
    </xf>
    <xf numFmtId="0" fontId="33" fillId="9" borderId="21" xfId="0" applyFont="1" applyFill="1" applyBorder="1" applyAlignment="1">
      <alignment horizontal="center" vertical="center" shrinkToFit="1"/>
    </xf>
    <xf numFmtId="0" fontId="27" fillId="9" borderId="88" xfId="0" applyFont="1" applyFill="1" applyBorder="1" applyAlignment="1">
      <alignment horizontal="distributed" vertical="distributed" shrinkToFit="1"/>
    </xf>
    <xf numFmtId="0" fontId="16" fillId="9" borderId="0" xfId="0" applyFont="1" applyFill="1" applyAlignment="1">
      <alignment horizontal="distributed" vertical="distributed" shrinkToFit="1"/>
    </xf>
    <xf numFmtId="0" fontId="16" fillId="9" borderId="58" xfId="0" applyFont="1" applyFill="1" applyBorder="1" applyAlignment="1">
      <alignment horizontal="distributed" vertical="distributed" shrinkToFit="1"/>
    </xf>
    <xf numFmtId="0" fontId="16" fillId="9" borderId="5" xfId="0" applyFont="1" applyFill="1" applyBorder="1" applyAlignment="1">
      <alignment horizontal="distributed" vertical="distributed" shrinkToFit="1"/>
    </xf>
    <xf numFmtId="0" fontId="16" fillId="9" borderId="11" xfId="0" applyFont="1" applyFill="1" applyBorder="1" applyAlignment="1">
      <alignment horizontal="distributed" vertical="distributed" shrinkToFit="1"/>
    </xf>
    <xf numFmtId="0" fontId="16" fillId="9" borderId="59" xfId="0" applyFont="1" applyFill="1" applyBorder="1" applyAlignment="1">
      <alignment horizontal="distributed" vertical="distributed" shrinkToFit="1"/>
    </xf>
    <xf numFmtId="41" fontId="22" fillId="9" borderId="97" xfId="0" applyNumberFormat="1" applyFont="1" applyFill="1" applyBorder="1" applyAlignment="1">
      <alignment horizontal="center" vertical="distributed" textRotation="255" shrinkToFit="1"/>
    </xf>
    <xf numFmtId="41" fontId="22" fillId="9" borderId="14" xfId="0" applyNumberFormat="1" applyFont="1" applyFill="1" applyBorder="1" applyAlignment="1">
      <alignment horizontal="center" vertical="distributed" textRotation="255" shrinkToFit="1"/>
    </xf>
    <xf numFmtId="41" fontId="22" fillId="9" borderId="15" xfId="0" applyNumberFormat="1" applyFont="1" applyFill="1" applyBorder="1" applyAlignment="1">
      <alignment horizontal="center" vertical="distributed" textRotation="255" shrinkToFit="1"/>
    </xf>
    <xf numFmtId="41" fontId="22" fillId="9" borderId="53" xfId="0" applyNumberFormat="1" applyFont="1" applyFill="1" applyBorder="1" applyAlignment="1">
      <alignment horizontal="center" vertical="distributed" textRotation="255" shrinkToFit="1"/>
    </xf>
    <xf numFmtId="41" fontId="22" fillId="9" borderId="0" xfId="0" applyNumberFormat="1" applyFont="1" applyFill="1" applyAlignment="1">
      <alignment horizontal="center" vertical="distributed" textRotation="255" shrinkToFit="1"/>
    </xf>
    <xf numFmtId="41" fontId="22" fillId="9" borderId="98" xfId="0" applyNumberFormat="1" applyFont="1" applyFill="1" applyBorder="1" applyAlignment="1">
      <alignment horizontal="center" vertical="distributed" textRotation="255" shrinkToFit="1"/>
    </xf>
    <xf numFmtId="41" fontId="22" fillId="9" borderId="54" xfId="0" applyNumberFormat="1" applyFont="1" applyFill="1" applyBorder="1" applyAlignment="1">
      <alignment horizontal="center" vertical="distributed" textRotation="255" shrinkToFit="1"/>
    </xf>
    <xf numFmtId="41" fontId="22" fillId="9" borderId="11" xfId="0" applyNumberFormat="1" applyFont="1" applyFill="1" applyBorder="1" applyAlignment="1">
      <alignment horizontal="center" vertical="distributed" textRotation="255" shrinkToFit="1"/>
    </xf>
    <xf numFmtId="41" fontId="22" fillId="9" borderId="99" xfId="0" applyNumberFormat="1" applyFont="1" applyFill="1" applyBorder="1" applyAlignment="1">
      <alignment horizontal="center" vertical="distributed" textRotation="255" shrinkToFit="1"/>
    </xf>
    <xf numFmtId="41" fontId="17" fillId="9" borderId="91" xfId="0" applyNumberFormat="1" applyFont="1" applyFill="1" applyBorder="1" applyAlignment="1">
      <alignment horizontal="distributed" vertical="center" shrinkToFit="1"/>
    </xf>
    <xf numFmtId="41" fontId="17" fillId="9" borderId="92" xfId="0" applyNumberFormat="1" applyFont="1" applyFill="1" applyBorder="1" applyAlignment="1">
      <alignment horizontal="distributed" vertical="center" shrinkToFit="1"/>
    </xf>
    <xf numFmtId="41" fontId="17" fillId="9" borderId="93" xfId="0" applyNumberFormat="1" applyFont="1" applyFill="1" applyBorder="1" applyAlignment="1">
      <alignment horizontal="distributed" vertical="center" shrinkToFit="1"/>
    </xf>
    <xf numFmtId="41" fontId="17" fillId="9" borderId="91" xfId="0" applyNumberFormat="1" applyFont="1" applyFill="1" applyBorder="1" applyAlignment="1">
      <alignment vertical="center" shrinkToFit="1"/>
    </xf>
    <xf numFmtId="41" fontId="17" fillId="9" borderId="92" xfId="0" applyNumberFormat="1" applyFont="1" applyFill="1" applyBorder="1" applyAlignment="1">
      <alignment vertical="center" shrinkToFit="1"/>
    </xf>
    <xf numFmtId="41" fontId="17" fillId="9" borderId="93" xfId="0" applyNumberFormat="1" applyFont="1" applyFill="1" applyBorder="1" applyAlignment="1">
      <alignment vertical="center" shrinkToFit="1"/>
    </xf>
    <xf numFmtId="41" fontId="24" fillId="9" borderId="121" xfId="0" applyNumberFormat="1" applyFont="1" applyFill="1" applyBorder="1" applyAlignment="1">
      <alignment horizontal="distributed" vertical="center" shrinkToFit="1"/>
    </xf>
    <xf numFmtId="41" fontId="24" fillId="9" borderId="122" xfId="0" applyNumberFormat="1" applyFont="1" applyFill="1" applyBorder="1" applyAlignment="1">
      <alignment horizontal="distributed" vertical="center" shrinkToFit="1"/>
    </xf>
    <xf numFmtId="41" fontId="24" fillId="9" borderId="123" xfId="0" applyNumberFormat="1" applyFont="1" applyFill="1" applyBorder="1" applyAlignment="1">
      <alignment horizontal="distributed" vertical="center" shrinkToFit="1"/>
    </xf>
    <xf numFmtId="41" fontId="24" fillId="9" borderId="91" xfId="0" applyNumberFormat="1" applyFont="1" applyFill="1" applyBorder="1" applyAlignment="1">
      <alignment horizontal="distributed" vertical="center" shrinkToFit="1"/>
    </xf>
    <xf numFmtId="41" fontId="24" fillId="9" borderId="92" xfId="0" applyNumberFormat="1" applyFont="1" applyFill="1" applyBorder="1" applyAlignment="1">
      <alignment horizontal="distributed" vertical="center" shrinkToFit="1"/>
    </xf>
    <xf numFmtId="41" fontId="24" fillId="9" borderId="93" xfId="0" applyNumberFormat="1" applyFont="1" applyFill="1" applyBorder="1" applyAlignment="1">
      <alignment horizontal="distributed" vertical="center" shrinkToFit="1"/>
    </xf>
    <xf numFmtId="0" fontId="34" fillId="9" borderId="50" xfId="0" applyFont="1" applyFill="1" applyBorder="1" applyAlignment="1">
      <alignment horizontal="distributed" vertical="distributed" justifyLastLine="1" shrinkToFit="1"/>
    </xf>
    <xf numFmtId="0" fontId="34" fillId="9" borderId="16" xfId="0" applyFont="1" applyFill="1" applyBorder="1" applyAlignment="1">
      <alignment horizontal="distributed" vertical="distributed" justifyLastLine="1" shrinkToFit="1"/>
    </xf>
    <xf numFmtId="0" fontId="34" fillId="9" borderId="100" xfId="0" applyFont="1" applyFill="1" applyBorder="1" applyAlignment="1">
      <alignment horizontal="distributed" vertical="distributed" justifyLastLine="1" shrinkToFit="1"/>
    </xf>
    <xf numFmtId="0" fontId="34" fillId="9" borderId="54" xfId="0" applyFont="1" applyFill="1" applyBorder="1" applyAlignment="1">
      <alignment horizontal="distributed" vertical="distributed" justifyLastLine="1" shrinkToFit="1"/>
    </xf>
    <xf numFmtId="0" fontId="34" fillId="9" borderId="11" xfId="0" applyFont="1" applyFill="1" applyBorder="1" applyAlignment="1">
      <alignment horizontal="distributed" vertical="distributed" justifyLastLine="1" shrinkToFit="1"/>
    </xf>
    <xf numFmtId="0" fontId="34" fillId="9" borderId="99" xfId="0" applyFont="1" applyFill="1" applyBorder="1" applyAlignment="1">
      <alignment horizontal="distributed" vertical="distributed" justifyLastLine="1" shrinkToFit="1"/>
    </xf>
    <xf numFmtId="0" fontId="28" fillId="9" borderId="154" xfId="0" applyFont="1" applyFill="1" applyBorder="1" applyAlignment="1">
      <alignment horizontal="center" vertical="center" shrinkToFit="1"/>
    </xf>
    <xf numFmtId="41" fontId="19" fillId="9" borderId="91" xfId="0" applyNumberFormat="1" applyFont="1" applyFill="1" applyBorder="1" applyAlignment="1">
      <alignment horizontal="center" vertical="center" shrinkToFit="1"/>
    </xf>
    <xf numFmtId="41" fontId="19" fillId="9" borderId="92" xfId="0" applyNumberFormat="1" applyFont="1" applyFill="1" applyBorder="1" applyAlignment="1">
      <alignment horizontal="center" vertical="center" shrinkToFit="1"/>
    </xf>
    <xf numFmtId="41" fontId="19" fillId="9" borderId="93" xfId="0" applyNumberFormat="1" applyFont="1" applyFill="1" applyBorder="1" applyAlignment="1">
      <alignment horizontal="center" vertical="center" shrinkToFit="1"/>
    </xf>
    <xf numFmtId="41" fontId="19" fillId="9" borderId="92" xfId="0" applyNumberFormat="1" applyFont="1" applyFill="1" applyBorder="1" applyAlignment="1">
      <alignment shrinkToFit="1"/>
    </xf>
    <xf numFmtId="41" fontId="19" fillId="9" borderId="93" xfId="0" applyNumberFormat="1" applyFont="1" applyFill="1" applyBorder="1" applyAlignment="1">
      <alignment shrinkToFit="1"/>
    </xf>
    <xf numFmtId="41" fontId="27" fillId="9" borderId="91" xfId="0" applyNumberFormat="1" applyFont="1" applyFill="1" applyBorder="1" applyAlignment="1">
      <alignment horizontal="distributed" vertical="center" shrinkToFit="1"/>
    </xf>
    <xf numFmtId="41" fontId="27" fillId="9" borderId="92" xfId="0" applyNumberFormat="1" applyFont="1" applyFill="1" applyBorder="1" applyAlignment="1">
      <alignment horizontal="distributed" vertical="center" shrinkToFit="1"/>
    </xf>
    <xf numFmtId="41" fontId="27" fillId="9" borderId="93" xfId="0" applyNumberFormat="1" applyFont="1" applyFill="1" applyBorder="1" applyAlignment="1">
      <alignment horizontal="distributed" vertical="center" shrinkToFit="1"/>
    </xf>
    <xf numFmtId="41" fontId="27" fillId="9" borderId="115" xfId="0" applyNumberFormat="1" applyFont="1" applyFill="1" applyBorder="1" applyAlignment="1">
      <alignment horizontal="distributed" vertical="center" shrinkToFit="1"/>
    </xf>
    <xf numFmtId="41" fontId="27" fillId="9" borderId="16" xfId="0" applyNumberFormat="1" applyFont="1" applyFill="1" applyBorder="1" applyAlignment="1">
      <alignment horizontal="distributed" vertical="center" shrinkToFit="1"/>
    </xf>
    <xf numFmtId="41" fontId="27" fillId="9" borderId="100" xfId="0" applyNumberFormat="1" applyFont="1" applyFill="1" applyBorder="1" applyAlignment="1">
      <alignment horizontal="distributed" vertical="center" shrinkToFit="1"/>
    </xf>
    <xf numFmtId="41" fontId="27" fillId="9" borderId="91" xfId="0" applyNumberFormat="1" applyFont="1" applyFill="1" applyBorder="1" applyAlignment="1">
      <alignment horizontal="distributed" vertical="distributed" shrinkToFit="1"/>
    </xf>
    <xf numFmtId="41" fontId="16" fillId="9" borderId="92" xfId="0" applyNumberFormat="1" applyFont="1" applyFill="1" applyBorder="1" applyAlignment="1">
      <alignment horizontal="distributed" vertical="distributed" shrinkToFit="1"/>
    </xf>
    <xf numFmtId="41" fontId="16" fillId="9" borderId="93" xfId="0" applyNumberFormat="1" applyFont="1" applyFill="1" applyBorder="1" applyAlignment="1">
      <alignment horizontal="distributed" vertical="distributed" shrinkToFit="1"/>
    </xf>
    <xf numFmtId="41" fontId="16" fillId="9" borderId="91" xfId="0" applyNumberFormat="1" applyFont="1" applyFill="1" applyBorder="1" applyAlignment="1">
      <alignment horizontal="distributed" vertical="distributed" shrinkToFit="1"/>
    </xf>
    <xf numFmtId="41" fontId="24" fillId="9" borderId="118" xfId="0" applyNumberFormat="1" applyFont="1" applyFill="1" applyBorder="1" applyAlignment="1">
      <alignment vertical="center" shrinkToFit="1"/>
    </xf>
    <xf numFmtId="41" fontId="24" fillId="9" borderId="119" xfId="0" applyNumberFormat="1" applyFont="1" applyFill="1" applyBorder="1" applyAlignment="1">
      <alignment vertical="center" shrinkToFit="1"/>
    </xf>
    <xf numFmtId="41" fontId="24" fillId="9" borderId="120" xfId="0" applyNumberFormat="1" applyFont="1" applyFill="1" applyBorder="1" applyAlignment="1">
      <alignment vertical="center" shrinkToFit="1"/>
    </xf>
    <xf numFmtId="41" fontId="17" fillId="9" borderId="108" xfId="0" applyNumberFormat="1" applyFont="1" applyFill="1" applyBorder="1" applyAlignment="1">
      <alignment horizontal="center" vertical="center" shrinkToFit="1"/>
    </xf>
    <xf numFmtId="41" fontId="28" fillId="9" borderId="112" xfId="0" applyNumberFormat="1" applyFont="1" applyFill="1" applyBorder="1" applyAlignment="1">
      <alignment vertical="center" shrinkToFit="1"/>
    </xf>
    <xf numFmtId="0" fontId="16" fillId="9" borderId="113" xfId="0" applyFont="1" applyFill="1" applyBorder="1" applyAlignment="1">
      <alignment vertical="center" shrinkToFit="1"/>
    </xf>
    <xf numFmtId="0" fontId="16" fillId="9" borderId="114" xfId="0" applyFont="1" applyFill="1" applyBorder="1" applyAlignment="1">
      <alignment vertical="center" shrinkToFit="1"/>
    </xf>
    <xf numFmtId="41" fontId="17" fillId="9" borderId="108" xfId="0" applyNumberFormat="1" applyFont="1" applyFill="1" applyBorder="1" applyAlignment="1">
      <alignment horizontal="left" vertical="center" shrinkToFit="1"/>
    </xf>
    <xf numFmtId="0" fontId="16" fillId="9" borderId="0" xfId="0" applyFont="1" applyFill="1" applyAlignment="1">
      <alignment horizontal="left" shrinkToFit="1"/>
    </xf>
    <xf numFmtId="0" fontId="16" fillId="9" borderId="98" xfId="0" applyFont="1" applyFill="1" applyBorder="1" applyAlignment="1">
      <alignment horizontal="left" shrinkToFit="1"/>
    </xf>
    <xf numFmtId="41" fontId="28" fillId="9" borderId="83" xfId="0" applyNumberFormat="1" applyFont="1" applyFill="1" applyBorder="1" applyAlignment="1">
      <alignment vertical="center" shrinkToFit="1"/>
    </xf>
    <xf numFmtId="0" fontId="16" fillId="9" borderId="84" xfId="0" applyFont="1" applyFill="1" applyBorder="1" applyAlignment="1">
      <alignment vertical="center" shrinkToFit="1"/>
    </xf>
    <xf numFmtId="0" fontId="16" fillId="9" borderId="85" xfId="0" applyFont="1" applyFill="1" applyBorder="1" applyAlignment="1">
      <alignment vertical="center" shrinkToFit="1"/>
    </xf>
    <xf numFmtId="41" fontId="17" fillId="9" borderId="109" xfId="0" applyNumberFormat="1" applyFont="1" applyFill="1" applyBorder="1" applyAlignment="1">
      <alignment horizontal="left" vertical="center" shrinkToFit="1"/>
    </xf>
    <xf numFmtId="0" fontId="16" fillId="9" borderId="110" xfId="0" applyFont="1" applyFill="1" applyBorder="1" applyAlignment="1">
      <alignment horizontal="left" shrinkToFit="1"/>
    </xf>
    <xf numFmtId="0" fontId="16" fillId="9" borderId="111" xfId="0" applyFont="1" applyFill="1" applyBorder="1" applyAlignment="1">
      <alignment horizontal="left" shrinkToFit="1"/>
    </xf>
    <xf numFmtId="41" fontId="28" fillId="9" borderId="94" xfId="0" applyNumberFormat="1" applyFont="1" applyFill="1" applyBorder="1" applyAlignment="1">
      <alignment vertical="center" shrinkToFit="1"/>
    </xf>
    <xf numFmtId="0" fontId="16" fillId="9" borderId="95" xfId="0" applyFont="1" applyFill="1" applyBorder="1" applyAlignment="1">
      <alignment vertical="center" shrinkToFit="1"/>
    </xf>
    <xf numFmtId="0" fontId="16" fillId="9" borderId="96" xfId="0" applyFont="1" applyFill="1" applyBorder="1" applyAlignment="1">
      <alignment vertical="center" shrinkToFit="1"/>
    </xf>
    <xf numFmtId="41" fontId="19" fillId="9" borderId="21" xfId="0" applyNumberFormat="1" applyFont="1" applyFill="1" applyBorder="1" applyAlignment="1">
      <alignment vertical="center" shrinkToFit="1"/>
    </xf>
    <xf numFmtId="41" fontId="19" fillId="9" borderId="102" xfId="0" applyNumberFormat="1" applyFont="1" applyFill="1" applyBorder="1" applyAlignment="1">
      <alignment horizontal="center" vertical="center" shrinkToFit="1"/>
    </xf>
    <xf numFmtId="41" fontId="19" fillId="9" borderId="103" xfId="0" applyNumberFormat="1" applyFont="1" applyFill="1" applyBorder="1" applyAlignment="1">
      <alignment horizontal="center" vertical="center" shrinkToFit="1"/>
    </xf>
    <xf numFmtId="41" fontId="28" fillId="9" borderId="166" xfId="0" applyNumberFormat="1" applyFont="1" applyFill="1" applyBorder="1" applyAlignment="1">
      <alignment vertical="center" shrinkToFit="1"/>
    </xf>
    <xf numFmtId="0" fontId="16" fillId="9" borderId="167" xfId="0" applyFont="1" applyFill="1" applyBorder="1" applyAlignment="1">
      <alignment vertical="center" shrinkToFit="1"/>
    </xf>
    <xf numFmtId="0" fontId="16" fillId="9" borderId="168" xfId="0" applyFont="1" applyFill="1" applyBorder="1" applyAlignment="1">
      <alignment vertical="center" shrinkToFit="1"/>
    </xf>
    <xf numFmtId="41" fontId="24" fillId="9" borderId="117" xfId="0" applyNumberFormat="1" applyFont="1" applyFill="1" applyBorder="1" applyAlignment="1">
      <alignment horizontal="distributed" vertical="center" shrinkToFit="1"/>
    </xf>
    <xf numFmtId="41" fontId="24" fillId="9" borderId="14" xfId="0" applyNumberFormat="1" applyFont="1" applyFill="1" applyBorder="1" applyAlignment="1">
      <alignment horizontal="distributed" vertical="center" shrinkToFit="1"/>
    </xf>
    <xf numFmtId="41" fontId="24" fillId="9" borderId="15" xfId="0" applyNumberFormat="1" applyFont="1" applyFill="1" applyBorder="1" applyAlignment="1">
      <alignment horizontal="distributed" vertical="center" shrinkToFit="1"/>
    </xf>
    <xf numFmtId="41" fontId="24" fillId="9" borderId="116" xfId="0" applyNumberFormat="1" applyFont="1" applyFill="1" applyBorder="1" applyAlignment="1">
      <alignment horizontal="distributed" vertical="center" shrinkToFit="1"/>
    </xf>
    <xf numFmtId="41" fontId="24" fillId="9" borderId="11" xfId="0" applyNumberFormat="1" applyFont="1" applyFill="1" applyBorder="1" applyAlignment="1">
      <alignment horizontal="distributed" vertical="center" shrinkToFit="1"/>
    </xf>
    <xf numFmtId="41" fontId="24" fillId="9" borderId="99" xfId="0" applyNumberFormat="1" applyFont="1" applyFill="1" applyBorder="1" applyAlignment="1">
      <alignment horizontal="distributed" vertical="center" shrinkToFit="1"/>
    </xf>
    <xf numFmtId="41" fontId="17" fillId="9" borderId="115" xfId="0" applyNumberFormat="1" applyFont="1" applyFill="1" applyBorder="1" applyAlignment="1">
      <alignment horizontal="distributed" vertical="center" shrinkToFit="1"/>
    </xf>
    <xf numFmtId="41" fontId="17" fillId="9" borderId="16" xfId="0" applyNumberFormat="1" applyFont="1" applyFill="1" applyBorder="1" applyAlignment="1">
      <alignment horizontal="distributed" vertical="center" shrinkToFit="1"/>
    </xf>
    <xf numFmtId="41" fontId="17" fillId="9" borderId="100" xfId="0" applyNumberFormat="1" applyFont="1" applyFill="1" applyBorder="1" applyAlignment="1">
      <alignment horizontal="distributed" vertical="center" shrinkToFit="1"/>
    </xf>
    <xf numFmtId="41" fontId="17" fillId="9" borderId="108" xfId="0" applyNumberFormat="1" applyFont="1" applyFill="1" applyBorder="1" applyAlignment="1">
      <alignment horizontal="distributed" vertical="center" shrinkToFit="1"/>
    </xf>
    <xf numFmtId="41" fontId="17" fillId="9" borderId="0" xfId="0" applyNumberFormat="1" applyFont="1" applyFill="1" applyAlignment="1">
      <alignment horizontal="distributed" vertical="center" shrinkToFit="1"/>
    </xf>
    <xf numFmtId="41" fontId="17" fillId="9" borderId="98" xfId="0" applyNumberFormat="1" applyFont="1" applyFill="1" applyBorder="1" applyAlignment="1">
      <alignment horizontal="distributed" vertical="center" shrinkToFit="1"/>
    </xf>
    <xf numFmtId="41" fontId="17" fillId="9" borderId="116" xfId="0" applyNumberFormat="1" applyFont="1" applyFill="1" applyBorder="1" applyAlignment="1">
      <alignment horizontal="distributed" vertical="center" shrinkToFit="1"/>
    </xf>
    <xf numFmtId="41" fontId="17" fillId="9" borderId="11" xfId="0" applyNumberFormat="1" applyFont="1" applyFill="1" applyBorder="1" applyAlignment="1">
      <alignment horizontal="distributed" vertical="center" shrinkToFit="1"/>
    </xf>
    <xf numFmtId="41" fontId="17" fillId="9" borderId="99" xfId="0" applyNumberFormat="1" applyFont="1" applyFill="1" applyBorder="1" applyAlignment="1">
      <alignment horizontal="distributed" vertical="center" shrinkToFit="1"/>
    </xf>
    <xf numFmtId="41" fontId="27" fillId="9" borderId="115" xfId="0" applyNumberFormat="1" applyFont="1" applyFill="1" applyBorder="1" applyAlignment="1">
      <alignment horizontal="distributed" vertical="distributed" shrinkToFit="1"/>
    </xf>
    <xf numFmtId="41" fontId="27" fillId="9" borderId="16" xfId="0" applyNumberFormat="1" applyFont="1" applyFill="1" applyBorder="1" applyAlignment="1">
      <alignment horizontal="distributed" vertical="distributed" shrinkToFit="1"/>
    </xf>
    <xf numFmtId="41" fontId="27" fillId="9" borderId="100" xfId="0" applyNumberFormat="1" applyFont="1" applyFill="1" applyBorder="1" applyAlignment="1">
      <alignment horizontal="distributed" vertical="distributed" shrinkToFit="1"/>
    </xf>
    <xf numFmtId="41" fontId="27" fillId="9" borderId="116" xfId="0" applyNumberFormat="1" applyFont="1" applyFill="1" applyBorder="1" applyAlignment="1">
      <alignment horizontal="distributed" vertical="distributed" shrinkToFit="1"/>
    </xf>
    <xf numFmtId="41" fontId="27" fillId="9" borderId="11" xfId="0" applyNumberFormat="1" applyFont="1" applyFill="1" applyBorder="1" applyAlignment="1">
      <alignment horizontal="distributed" vertical="distributed" shrinkToFit="1"/>
    </xf>
    <xf numFmtId="41" fontId="27" fillId="9" borderId="99" xfId="0" applyNumberFormat="1" applyFont="1" applyFill="1" applyBorder="1" applyAlignment="1">
      <alignment horizontal="distributed" vertical="distributed" shrinkToFit="1"/>
    </xf>
    <xf numFmtId="41" fontId="17" fillId="9" borderId="117" xfId="0" applyNumberFormat="1" applyFont="1" applyFill="1" applyBorder="1" applyAlignment="1">
      <alignment horizontal="center" vertical="center" shrinkToFit="1"/>
    </xf>
    <xf numFmtId="41" fontId="17" fillId="9" borderId="14" xfId="0" applyNumberFormat="1" applyFont="1" applyFill="1" applyBorder="1" applyAlignment="1">
      <alignment horizontal="center" vertical="center" shrinkToFit="1"/>
    </xf>
    <xf numFmtId="41" fontId="17" fillId="9" borderId="15" xfId="0" applyNumberFormat="1" applyFont="1" applyFill="1" applyBorder="1" applyAlignment="1">
      <alignment horizontal="center" vertical="center" shrinkToFit="1"/>
    </xf>
    <xf numFmtId="41" fontId="28" fillId="9" borderId="113" xfId="0" applyNumberFormat="1" applyFont="1" applyFill="1" applyBorder="1" applyAlignment="1">
      <alignment vertical="center" shrinkToFit="1"/>
    </xf>
    <xf numFmtId="41" fontId="28" fillId="9" borderId="114" xfId="0" applyNumberFormat="1" applyFont="1" applyFill="1" applyBorder="1" applyAlignment="1">
      <alignment vertical="center" shrinkToFit="1"/>
    </xf>
    <xf numFmtId="41" fontId="17" fillId="9" borderId="0" xfId="0" applyNumberFormat="1" applyFont="1" applyFill="1" applyAlignment="1">
      <alignment horizontal="left" vertical="center" shrinkToFit="1"/>
    </xf>
    <xf numFmtId="41" fontId="17" fillId="9" borderId="98" xfId="0" applyNumberFormat="1" applyFont="1" applyFill="1" applyBorder="1" applyAlignment="1">
      <alignment horizontal="left" vertical="center" shrinkToFit="1"/>
    </xf>
    <xf numFmtId="41" fontId="28" fillId="9" borderId="84" xfId="0" applyNumberFormat="1" applyFont="1" applyFill="1" applyBorder="1" applyAlignment="1">
      <alignment vertical="center" shrinkToFit="1"/>
    </xf>
    <xf numFmtId="41" fontId="28" fillId="9" borderId="85" xfId="0" applyNumberFormat="1" applyFont="1" applyFill="1" applyBorder="1" applyAlignment="1">
      <alignment vertical="center" shrinkToFit="1"/>
    </xf>
    <xf numFmtId="41" fontId="17" fillId="9" borderId="110" xfId="0" applyNumberFormat="1" applyFont="1" applyFill="1" applyBorder="1" applyAlignment="1">
      <alignment horizontal="left" vertical="center" shrinkToFit="1"/>
    </xf>
    <xf numFmtId="41" fontId="17" fillId="9" borderId="111" xfId="0" applyNumberFormat="1" applyFont="1" applyFill="1" applyBorder="1" applyAlignment="1">
      <alignment horizontal="left" vertical="center" shrinkToFit="1"/>
    </xf>
    <xf numFmtId="41" fontId="28" fillId="9" borderId="95" xfId="0" applyNumberFormat="1" applyFont="1" applyFill="1" applyBorder="1" applyAlignment="1">
      <alignment vertical="center" shrinkToFit="1"/>
    </xf>
    <xf numFmtId="41" fontId="28" fillId="9" borderId="96" xfId="0" applyNumberFormat="1" applyFont="1" applyFill="1" applyBorder="1" applyAlignment="1">
      <alignment vertical="center" shrinkToFit="1"/>
    </xf>
    <xf numFmtId="41" fontId="19" fillId="9" borderId="101" xfId="0" applyNumberFormat="1" applyFont="1" applyFill="1" applyBorder="1" applyAlignment="1">
      <alignment horizontal="distributed" vertical="distributed" shrinkToFit="1"/>
    </xf>
    <xf numFmtId="41" fontId="16" fillId="9" borderId="21" xfId="0" applyNumberFormat="1" applyFont="1" applyFill="1" applyBorder="1" applyAlignment="1">
      <alignment horizontal="distributed" vertical="distributed" shrinkToFit="1"/>
    </xf>
    <xf numFmtId="41" fontId="16" fillId="9" borderId="20" xfId="0" applyNumberFormat="1" applyFont="1" applyFill="1" applyBorder="1" applyAlignment="1">
      <alignment horizontal="distributed" vertical="distributed" shrinkToFit="1"/>
    </xf>
    <xf numFmtId="0" fontId="28" fillId="16" borderId="54" xfId="0" applyFont="1" applyFill="1" applyBorder="1" applyAlignment="1">
      <alignment horizontal="center" vertical="center" shrinkToFit="1"/>
    </xf>
    <xf numFmtId="0" fontId="28" fillId="16" borderId="59" xfId="0" applyFont="1" applyFill="1" applyBorder="1" applyAlignment="1">
      <alignment horizontal="center" vertical="center" shrinkToFit="1"/>
    </xf>
    <xf numFmtId="0" fontId="28" fillId="21" borderId="54" xfId="0" applyFont="1" applyFill="1" applyBorder="1" applyAlignment="1">
      <alignment horizontal="center" vertical="center" shrinkToFit="1"/>
    </xf>
    <xf numFmtId="0" fontId="28" fillId="21" borderId="90" xfId="0" applyFont="1" applyFill="1" applyBorder="1" applyAlignment="1">
      <alignment horizontal="center" vertical="center" shrinkToFit="1"/>
    </xf>
    <xf numFmtId="0" fontId="16" fillId="0" borderId="55" xfId="0" applyFont="1" applyBorder="1" applyAlignment="1" applyProtection="1">
      <alignment horizontal="center" vertical="center" shrinkToFit="1"/>
      <protection locked="0"/>
    </xf>
    <xf numFmtId="0" fontId="16" fillId="0" borderId="146" xfId="0" applyFont="1" applyBorder="1" applyAlignment="1" applyProtection="1">
      <alignment horizontal="center" vertical="center" shrinkToFit="1"/>
      <protection locked="0"/>
    </xf>
    <xf numFmtId="0" fontId="29" fillId="0" borderId="55" xfId="0" applyFont="1" applyBorder="1" applyAlignment="1" applyProtection="1">
      <alignment horizontal="center" vertical="center" shrinkToFit="1"/>
      <protection locked="0"/>
    </xf>
    <xf numFmtId="0" fontId="29" fillId="0" borderId="33" xfId="0" applyFont="1" applyBorder="1" applyAlignment="1" applyProtection="1">
      <alignment horizontal="center" vertical="center" shrinkToFit="1"/>
      <protection locked="0"/>
    </xf>
    <xf numFmtId="0" fontId="29" fillId="0" borderId="147" xfId="0" applyFont="1" applyBorder="1" applyAlignment="1" applyProtection="1">
      <alignment horizontal="center" vertical="center" shrinkToFit="1"/>
      <protection locked="0"/>
    </xf>
    <xf numFmtId="0" fontId="29" fillId="0" borderId="92" xfId="0" applyFont="1" applyBorder="1" applyAlignment="1" applyProtection="1">
      <alignment horizontal="center" vertical="center" shrinkToFit="1"/>
      <protection locked="0"/>
    </xf>
    <xf numFmtId="178" fontId="28" fillId="0" borderId="55" xfId="0" applyNumberFormat="1" applyFont="1" applyBorder="1" applyAlignment="1">
      <alignment horizontal="center" vertical="center" shrinkToFit="1"/>
    </xf>
    <xf numFmtId="0" fontId="28" fillId="11" borderId="129" xfId="0" applyFont="1" applyFill="1" applyBorder="1" applyAlignment="1" applyProtection="1">
      <alignment horizontal="center" vertical="center" shrinkToFit="1"/>
      <protection locked="0"/>
    </xf>
    <xf numFmtId="0" fontId="28" fillId="11" borderId="132" xfId="0" applyFont="1" applyFill="1" applyBorder="1" applyAlignment="1" applyProtection="1">
      <alignment horizontal="center" vertical="center" shrinkToFit="1"/>
      <protection locked="0"/>
    </xf>
    <xf numFmtId="0" fontId="29" fillId="11" borderId="157" xfId="0" applyFont="1" applyFill="1" applyBorder="1" applyAlignment="1" applyProtection="1">
      <alignment horizontal="center" vertical="center" shrinkToFit="1"/>
      <protection locked="0"/>
    </xf>
    <xf numFmtId="0" fontId="29" fillId="11" borderId="132" xfId="0" applyFont="1" applyFill="1" applyBorder="1" applyAlignment="1" applyProtection="1">
      <alignment horizontal="center" vertical="center" shrinkToFit="1"/>
      <protection locked="0"/>
    </xf>
    <xf numFmtId="0" fontId="16" fillId="11" borderId="157" xfId="0" applyFont="1" applyFill="1" applyBorder="1" applyAlignment="1" applyProtection="1">
      <alignment horizontal="center" vertical="center" shrinkToFit="1"/>
      <protection locked="0"/>
    </xf>
    <xf numFmtId="0" fontId="16" fillId="11" borderId="158" xfId="0" applyFont="1" applyFill="1" applyBorder="1" applyAlignment="1" applyProtection="1">
      <alignment horizontal="center" vertical="center" shrinkToFit="1"/>
      <protection locked="0"/>
    </xf>
    <xf numFmtId="0" fontId="29" fillId="0" borderId="171" xfId="0" applyFont="1" applyBorder="1" applyAlignment="1" applyProtection="1">
      <alignment horizontal="center" vertical="center" shrinkToFit="1"/>
      <protection locked="0"/>
    </xf>
    <xf numFmtId="0" fontId="29" fillId="0" borderId="172" xfId="0" applyFont="1" applyBorder="1" applyAlignment="1" applyProtection="1">
      <alignment horizontal="center" vertical="center" shrinkToFit="1"/>
      <protection locked="0"/>
    </xf>
    <xf numFmtId="0" fontId="29" fillId="0" borderId="173" xfId="0" applyFont="1" applyBorder="1" applyAlignment="1" applyProtection="1">
      <alignment horizontal="center" vertical="center" shrinkToFit="1"/>
      <protection locked="0"/>
    </xf>
    <xf numFmtId="0" fontId="16" fillId="0" borderId="173" xfId="0" applyFont="1" applyBorder="1" applyAlignment="1" applyProtection="1">
      <alignment horizontal="center" vertical="center" shrinkToFit="1"/>
      <protection locked="0"/>
    </xf>
    <xf numFmtId="0" fontId="16" fillId="0" borderId="174" xfId="0" applyFont="1" applyBorder="1" applyAlignment="1" applyProtection="1">
      <alignment horizontal="center" vertical="center" shrinkToFit="1"/>
      <protection locked="0"/>
    </xf>
    <xf numFmtId="178" fontId="28" fillId="0" borderId="171" xfId="0" applyNumberFormat="1" applyFont="1" applyBorder="1" applyAlignment="1">
      <alignment horizontal="center" vertical="center" shrinkToFit="1"/>
    </xf>
    <xf numFmtId="178" fontId="28" fillId="0" borderId="172" xfId="0" applyNumberFormat="1" applyFont="1" applyBorder="1" applyAlignment="1">
      <alignment horizontal="center" vertical="center" shrinkToFit="1"/>
    </xf>
    <xf numFmtId="178" fontId="28" fillId="0" borderId="173" xfId="0" applyNumberFormat="1" applyFont="1" applyBorder="1" applyAlignment="1">
      <alignment horizontal="center" vertical="center" shrinkToFit="1"/>
    </xf>
    <xf numFmtId="178" fontId="28" fillId="0" borderId="174" xfId="0" applyNumberFormat="1" applyFont="1" applyBorder="1" applyAlignment="1">
      <alignment horizontal="center" vertical="center" shrinkToFit="1"/>
    </xf>
    <xf numFmtId="0" fontId="28" fillId="11" borderId="4" xfId="0" applyFont="1" applyFill="1" applyBorder="1" applyAlignment="1" applyProtection="1">
      <alignment horizontal="center" vertical="center" shrinkToFit="1"/>
      <protection locked="0"/>
    </xf>
    <xf numFmtId="0" fontId="28" fillId="11" borderId="175" xfId="0" applyFont="1" applyFill="1" applyBorder="1" applyAlignment="1" applyProtection="1">
      <alignment horizontal="center" vertical="center" shrinkToFit="1"/>
      <protection locked="0"/>
    </xf>
    <xf numFmtId="0" fontId="28" fillId="11" borderId="141" xfId="0" applyFont="1" applyFill="1" applyBorder="1" applyAlignment="1" applyProtection="1">
      <alignment horizontal="center" vertical="center" shrinkToFit="1"/>
      <protection locked="0"/>
    </xf>
    <xf numFmtId="0" fontId="16" fillId="11" borderId="140" xfId="0" applyFont="1" applyFill="1" applyBorder="1" applyAlignment="1" applyProtection="1">
      <alignment horizontal="center" vertical="center" shrinkToFit="1"/>
      <protection locked="0"/>
    </xf>
    <xf numFmtId="0" fontId="16" fillId="11" borderId="176" xfId="0" applyFont="1" applyFill="1" applyBorder="1" applyAlignment="1" applyProtection="1">
      <alignment horizontal="center" vertical="center" shrinkToFit="1"/>
      <protection locked="0"/>
    </xf>
    <xf numFmtId="0" fontId="28" fillId="0" borderId="177" xfId="0" applyFont="1" applyBorder="1" applyAlignment="1" applyProtection="1">
      <alignment horizontal="center" vertical="center" shrinkToFit="1"/>
      <protection locked="0"/>
    </xf>
    <xf numFmtId="0" fontId="28" fillId="0" borderId="178" xfId="0" applyFont="1" applyBorder="1" applyAlignment="1" applyProtection="1">
      <alignment horizontal="center" vertical="center" shrinkToFit="1"/>
      <protection locked="0"/>
    </xf>
    <xf numFmtId="0" fontId="29" fillId="0" borderId="179" xfId="0" applyFont="1" applyBorder="1" applyAlignment="1" applyProtection="1">
      <alignment horizontal="center" vertical="center" shrinkToFit="1"/>
      <protection locked="0"/>
    </xf>
    <xf numFmtId="0" fontId="29" fillId="0" borderId="178" xfId="0" applyFont="1" applyBorder="1" applyAlignment="1" applyProtection="1">
      <alignment horizontal="center" vertical="center" shrinkToFit="1"/>
      <protection locked="0"/>
    </xf>
    <xf numFmtId="0" fontId="16" fillId="0" borderId="179" xfId="0" applyFont="1" applyBorder="1" applyAlignment="1" applyProtection="1">
      <alignment horizontal="center" vertical="center" shrinkToFit="1"/>
      <protection locked="0"/>
    </xf>
    <xf numFmtId="0" fontId="16" fillId="0" borderId="180" xfId="0" applyFont="1" applyBorder="1" applyAlignment="1" applyProtection="1">
      <alignment horizontal="center" vertical="center" shrinkToFit="1"/>
      <protection locked="0"/>
    </xf>
    <xf numFmtId="0" fontId="28" fillId="11" borderId="177" xfId="0" applyFont="1" applyFill="1" applyBorder="1" applyAlignment="1" applyProtection="1">
      <alignment horizontal="center" vertical="center" shrinkToFit="1"/>
      <protection locked="0"/>
    </xf>
    <xf numFmtId="0" fontId="28" fillId="11" borderId="178" xfId="0" applyFont="1" applyFill="1" applyBorder="1" applyAlignment="1" applyProtection="1">
      <alignment horizontal="center" vertical="center" shrinkToFit="1"/>
      <protection locked="0"/>
    </xf>
    <xf numFmtId="0" fontId="29" fillId="11" borderId="179" xfId="0" applyFont="1" applyFill="1" applyBorder="1" applyAlignment="1" applyProtection="1">
      <alignment horizontal="center" vertical="center" shrinkToFit="1"/>
      <protection locked="0"/>
    </xf>
    <xf numFmtId="0" fontId="29" fillId="11" borderId="178" xfId="0" applyFont="1" applyFill="1" applyBorder="1" applyAlignment="1" applyProtection="1">
      <alignment horizontal="center" vertical="center" shrinkToFit="1"/>
      <protection locked="0"/>
    </xf>
    <xf numFmtId="0" fontId="16" fillId="11" borderId="179" xfId="0" applyFont="1" applyFill="1" applyBorder="1" applyAlignment="1" applyProtection="1">
      <alignment horizontal="center" vertical="center" shrinkToFit="1"/>
      <protection locked="0"/>
    </xf>
    <xf numFmtId="0" fontId="16" fillId="11" borderId="180" xfId="0" applyFont="1" applyFill="1" applyBorder="1" applyAlignment="1" applyProtection="1">
      <alignment horizontal="center" vertical="center" shrinkToFit="1"/>
      <protection locked="0"/>
    </xf>
    <xf numFmtId="0" fontId="28" fillId="11" borderId="181" xfId="0" applyFont="1" applyFill="1" applyBorder="1" applyAlignment="1" applyProtection="1">
      <alignment horizontal="center" vertical="center" shrinkToFit="1"/>
      <protection locked="0"/>
    </xf>
    <xf numFmtId="0" fontId="28" fillId="11" borderId="182" xfId="0" applyFont="1" applyFill="1" applyBorder="1" applyAlignment="1" applyProtection="1">
      <alignment horizontal="center" vertical="center" shrinkToFit="1"/>
      <protection locked="0"/>
    </xf>
    <xf numFmtId="0" fontId="29" fillId="11" borderId="183" xfId="0" applyFont="1" applyFill="1" applyBorder="1" applyAlignment="1" applyProtection="1">
      <alignment horizontal="center" vertical="center" shrinkToFit="1"/>
      <protection locked="0"/>
    </xf>
    <xf numFmtId="0" fontId="29" fillId="11" borderId="182" xfId="0" applyFont="1" applyFill="1" applyBorder="1" applyAlignment="1" applyProtection="1">
      <alignment horizontal="center" vertical="center" shrinkToFit="1"/>
      <protection locked="0"/>
    </xf>
    <xf numFmtId="0" fontId="16" fillId="11" borderId="183" xfId="0" applyFont="1" applyFill="1" applyBorder="1" applyAlignment="1" applyProtection="1">
      <alignment horizontal="center" vertical="center" shrinkToFit="1"/>
      <protection locked="0"/>
    </xf>
    <xf numFmtId="0" fontId="16" fillId="11" borderId="184" xfId="0" applyFont="1" applyFill="1" applyBorder="1" applyAlignment="1" applyProtection="1">
      <alignment horizontal="center" vertical="center" shrinkToFit="1"/>
      <protection locked="0"/>
    </xf>
    <xf numFmtId="0" fontId="28" fillId="21" borderId="36" xfId="0" applyFont="1" applyFill="1" applyBorder="1" applyAlignment="1">
      <alignment horizontal="center" vertical="distributed" textRotation="255" shrinkToFit="1"/>
    </xf>
    <xf numFmtId="0" fontId="28" fillId="21" borderId="56" xfId="0" applyFont="1" applyFill="1" applyBorder="1" applyAlignment="1">
      <alignment horizontal="center" vertical="distributed" textRotation="255" shrinkToFit="1"/>
    </xf>
    <xf numFmtId="0" fontId="28" fillId="21" borderId="52" xfId="0" applyFont="1" applyFill="1" applyBorder="1" applyAlignment="1">
      <alignment horizontal="center" vertical="distributed" textRotation="255" shrinkToFit="1"/>
    </xf>
    <xf numFmtId="0" fontId="28" fillId="21" borderId="57" xfId="0" applyFont="1" applyFill="1" applyBorder="1" applyAlignment="1">
      <alignment horizontal="center" vertical="distributed" textRotation="255" shrinkToFit="1"/>
    </xf>
    <xf numFmtId="0" fontId="28" fillId="21" borderId="45" xfId="0" applyFont="1" applyFill="1" applyBorder="1" applyAlignment="1">
      <alignment horizontal="center" vertical="distributed" textRotation="255" shrinkToFit="1"/>
    </xf>
    <xf numFmtId="0" fontId="28" fillId="21" borderId="60" xfId="0" applyFont="1" applyFill="1" applyBorder="1" applyAlignment="1">
      <alignment horizontal="center" vertical="distributed" textRotation="255" shrinkToFit="1"/>
    </xf>
    <xf numFmtId="0" fontId="28" fillId="16" borderId="36" xfId="0" applyFont="1" applyFill="1" applyBorder="1" applyAlignment="1">
      <alignment horizontal="center" vertical="distributed" textRotation="255" shrinkToFit="1"/>
    </xf>
    <xf numFmtId="0" fontId="28" fillId="16" borderId="52" xfId="0" applyFont="1" applyFill="1" applyBorder="1" applyAlignment="1">
      <alignment horizontal="center" vertical="distributed" textRotation="255" shrinkToFit="1"/>
    </xf>
    <xf numFmtId="0" fontId="28" fillId="16" borderId="45" xfId="0" applyFont="1" applyFill="1" applyBorder="1" applyAlignment="1">
      <alignment horizontal="center" vertical="distributed" textRotation="255" shrinkToFit="1"/>
    </xf>
    <xf numFmtId="0" fontId="28" fillId="9" borderId="36" xfId="0" applyFont="1" applyFill="1" applyBorder="1" applyAlignment="1">
      <alignment horizontal="center" vertical="distributed" textRotation="255" shrinkToFit="1"/>
    </xf>
    <xf numFmtId="0" fontId="28" fillId="9" borderId="51" xfId="0" applyFont="1" applyFill="1" applyBorder="1" applyAlignment="1">
      <alignment horizontal="center" vertical="distributed" textRotation="255" shrinkToFit="1"/>
    </xf>
    <xf numFmtId="0" fontId="28" fillId="9" borderId="52" xfId="0" applyFont="1" applyFill="1" applyBorder="1" applyAlignment="1">
      <alignment horizontal="center" vertical="distributed" textRotation="255" shrinkToFit="1"/>
    </xf>
    <xf numFmtId="0" fontId="28" fillId="9" borderId="46" xfId="0" applyFont="1" applyFill="1" applyBorder="1" applyAlignment="1">
      <alignment horizontal="center" vertical="distributed" textRotation="255" shrinkToFit="1"/>
    </xf>
    <xf numFmtId="0" fontId="28" fillId="9" borderId="45" xfId="0" applyFont="1" applyFill="1" applyBorder="1" applyAlignment="1">
      <alignment horizontal="center" vertical="distributed" textRotation="255" shrinkToFit="1"/>
    </xf>
    <xf numFmtId="0" fontId="16" fillId="11" borderId="88" xfId="0" applyFont="1" applyFill="1" applyBorder="1" applyAlignment="1">
      <alignment horizontal="center" vertical="center" shrinkToFit="1"/>
    </xf>
    <xf numFmtId="0" fontId="16" fillId="11" borderId="58" xfId="0" applyFont="1" applyFill="1" applyBorder="1" applyAlignment="1">
      <alignment horizontal="center" vertical="center" shrinkToFit="1"/>
    </xf>
    <xf numFmtId="0" fontId="16" fillId="11" borderId="53" xfId="0" applyFont="1" applyFill="1" applyBorder="1" applyAlignment="1">
      <alignment horizontal="center" vertical="center" shrinkToFit="1"/>
    </xf>
    <xf numFmtId="0" fontId="16" fillId="11" borderId="10" xfId="0" applyFont="1" applyFill="1" applyBorder="1" applyAlignment="1">
      <alignment horizontal="center" vertical="center" shrinkToFit="1"/>
    </xf>
    <xf numFmtId="0" fontId="16" fillId="9" borderId="88" xfId="0" applyFont="1" applyFill="1" applyBorder="1" applyAlignment="1">
      <alignment horizontal="center" vertical="center" shrinkToFit="1"/>
    </xf>
    <xf numFmtId="0" fontId="16" fillId="9" borderId="58" xfId="0" applyFont="1" applyFill="1" applyBorder="1" applyAlignment="1">
      <alignment horizontal="center" vertical="center" shrinkToFit="1"/>
    </xf>
    <xf numFmtId="0" fontId="16" fillId="9" borderId="53" xfId="0" applyFont="1" applyFill="1" applyBorder="1" applyAlignment="1">
      <alignment horizontal="center" vertical="center" shrinkToFit="1"/>
    </xf>
    <xf numFmtId="0" fontId="16" fillId="9" borderId="10" xfId="0" applyFont="1" applyFill="1" applyBorder="1" applyAlignment="1">
      <alignment horizontal="center" vertical="center" shrinkToFit="1"/>
    </xf>
    <xf numFmtId="0" fontId="16" fillId="9" borderId="147" xfId="0" applyFont="1" applyFill="1" applyBorder="1" applyAlignment="1">
      <alignment horizontal="center" vertical="center" shrinkToFit="1"/>
    </xf>
    <xf numFmtId="0" fontId="16" fillId="9" borderId="33" xfId="0" applyFont="1" applyFill="1" applyBorder="1" applyAlignment="1">
      <alignment horizontal="center" vertical="center" shrinkToFit="1"/>
    </xf>
    <xf numFmtId="0" fontId="16" fillId="9" borderId="55" xfId="0" applyFont="1" applyFill="1" applyBorder="1" applyAlignment="1">
      <alignment horizontal="center" vertical="center" shrinkToFit="1"/>
    </xf>
    <xf numFmtId="0" fontId="16" fillId="9" borderId="146" xfId="0" applyFont="1" applyFill="1" applyBorder="1" applyAlignment="1">
      <alignment horizontal="center" vertical="center" shrinkToFit="1"/>
    </xf>
    <xf numFmtId="0" fontId="16" fillId="11" borderId="50" xfId="0" applyFont="1" applyFill="1" applyBorder="1" applyAlignment="1">
      <alignment horizontal="center" vertical="center" shrinkToFit="1"/>
    </xf>
    <xf numFmtId="0" fontId="16" fillId="11" borderId="17" xfId="0" applyFont="1" applyFill="1" applyBorder="1" applyAlignment="1">
      <alignment horizontal="center" vertical="center" shrinkToFit="1"/>
    </xf>
    <xf numFmtId="0" fontId="16" fillId="11" borderId="26" xfId="0" applyFont="1" applyFill="1" applyBorder="1" applyAlignment="1">
      <alignment horizontal="center" vertical="center" shrinkToFit="1"/>
    </xf>
    <xf numFmtId="0" fontId="16" fillId="11" borderId="87" xfId="0" applyFont="1" applyFill="1" applyBorder="1" applyAlignment="1">
      <alignment horizontal="center" vertical="center" shrinkToFit="1"/>
    </xf>
    <xf numFmtId="0" fontId="28" fillId="11" borderId="9" xfId="0" applyFont="1" applyFill="1" applyBorder="1" applyAlignment="1" applyProtection="1">
      <alignment horizontal="center" vertical="center"/>
      <protection locked="0"/>
    </xf>
    <xf numFmtId="0" fontId="28" fillId="11" borderId="28" xfId="0" applyFont="1" applyFill="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11" borderId="19" xfId="0" applyFont="1" applyFill="1" applyBorder="1" applyAlignment="1" applyProtection="1">
      <alignment horizontal="center" vertical="center"/>
      <protection locked="0"/>
    </xf>
    <xf numFmtId="0" fontId="28" fillId="11" borderId="38" xfId="0" applyFont="1" applyFill="1" applyBorder="1" applyAlignment="1" applyProtection="1">
      <alignment horizontal="center" vertical="center"/>
      <protection locked="0"/>
    </xf>
    <xf numFmtId="0" fontId="28" fillId="11" borderId="39" xfId="0" applyFont="1" applyFill="1" applyBorder="1" applyAlignment="1" applyProtection="1">
      <alignment horizontal="center" vertical="center"/>
      <protection locked="0"/>
    </xf>
    <xf numFmtId="0" fontId="28" fillId="11" borderId="40" xfId="0" applyFont="1" applyFill="1" applyBorder="1" applyAlignment="1" applyProtection="1">
      <alignment horizontal="center" vertical="center"/>
      <protection locked="0"/>
    </xf>
    <xf numFmtId="0" fontId="28" fillId="0" borderId="92" xfId="0" applyFont="1" applyBorder="1" applyAlignment="1" applyProtection="1">
      <alignment horizontal="center" vertical="center"/>
      <protection locked="0"/>
    </xf>
    <xf numFmtId="0" fontId="28" fillId="11" borderId="92" xfId="0" applyFont="1" applyFill="1" applyBorder="1" applyAlignment="1" applyProtection="1">
      <alignment horizontal="center" vertical="center"/>
      <protection locked="0"/>
    </xf>
    <xf numFmtId="0" fontId="28" fillId="11" borderId="2" xfId="0" applyFont="1" applyFill="1" applyBorder="1" applyAlignment="1" applyProtection="1">
      <alignment horizontal="center" vertical="center"/>
      <protection locked="0"/>
    </xf>
    <xf numFmtId="0" fontId="28" fillId="11" borderId="150" xfId="0" applyFont="1" applyFill="1" applyBorder="1" applyAlignment="1" applyProtection="1">
      <alignment horizontal="center" vertical="center"/>
      <protection locked="0"/>
    </xf>
    <xf numFmtId="0" fontId="28" fillId="11" borderId="151" xfId="0" applyFont="1" applyFill="1" applyBorder="1" applyAlignment="1" applyProtection="1">
      <alignment horizontal="center" vertical="center"/>
      <protection locked="0"/>
    </xf>
    <xf numFmtId="0" fontId="28" fillId="11" borderId="136" xfId="0" applyFont="1" applyFill="1" applyBorder="1" applyAlignment="1" applyProtection="1">
      <alignment horizontal="center" vertical="center"/>
      <protection locked="0"/>
    </xf>
    <xf numFmtId="0" fontId="28" fillId="11" borderId="48" xfId="0" applyFont="1" applyFill="1" applyBorder="1" applyAlignment="1" applyProtection="1">
      <alignment horizontal="center" vertical="center"/>
      <protection locked="0"/>
    </xf>
    <xf numFmtId="0" fontId="28" fillId="9" borderId="115" xfId="0" applyFont="1" applyFill="1" applyBorder="1" applyAlignment="1">
      <alignment horizontal="center" vertical="center" shrinkToFit="1"/>
    </xf>
    <xf numFmtId="0" fontId="28" fillId="9" borderId="170" xfId="0" applyFont="1" applyFill="1" applyBorder="1" applyAlignment="1">
      <alignment horizontal="center" vertical="center" shrinkToFit="1"/>
    </xf>
    <xf numFmtId="0" fontId="28" fillId="9" borderId="132" xfId="0" applyFont="1" applyFill="1" applyBorder="1" applyAlignment="1">
      <alignment horizontal="center" vertical="center" shrinkToFit="1"/>
    </xf>
    <xf numFmtId="0" fontId="28" fillId="9" borderId="157" xfId="0" applyFont="1" applyFill="1" applyBorder="1" applyAlignment="1">
      <alignment horizontal="center" vertical="center" shrinkToFit="1"/>
    </xf>
    <xf numFmtId="41" fontId="29" fillId="0" borderId="169" xfId="0" applyNumberFormat="1" applyFont="1" applyBorder="1" applyAlignment="1">
      <alignment horizontal="center" vertical="center" shrinkToFit="1"/>
    </xf>
    <xf numFmtId="41" fontId="28" fillId="0" borderId="123" xfId="0" applyNumberFormat="1" applyFont="1" applyBorder="1" applyAlignment="1">
      <alignment horizontal="center" vertical="center" shrinkToFit="1"/>
    </xf>
    <xf numFmtId="41" fontId="28" fillId="0" borderId="93" xfId="0" applyNumberFormat="1" applyFont="1" applyBorder="1" applyAlignment="1">
      <alignment horizontal="center" vertical="center" shrinkToFit="1"/>
    </xf>
    <xf numFmtId="41" fontId="15" fillId="0" borderId="120" xfId="0" applyNumberFormat="1" applyFont="1" applyBorder="1" applyAlignment="1">
      <alignment horizontal="center" vertical="center" shrinkToFit="1"/>
    </xf>
  </cellXfs>
  <cellStyles count="2">
    <cellStyle name="ハイパーリンク" xfId="1" builtinId="8" customBuiltin="1"/>
    <cellStyle name="標準" xfId="0" builtinId="0"/>
  </cellStyles>
  <dxfs count="480">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3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3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s>
  <tableStyles count="0" defaultTableStyle="TableStyleMedium9" defaultPivotStyle="PivotStyleLight16"/>
  <colors>
    <mruColors>
      <color rgb="FFFF99CC"/>
      <color rgb="FFFF66CC"/>
      <color rgb="FFFF66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集計表!$BS$311</c:f>
              <c:strCache>
                <c:ptCount val="1"/>
                <c:pt idx="0">
                  <c:v>知技</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集計表!$BT$311:$CB$311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集計表!$BS$313</c:f>
              <c:strCache>
                <c:ptCount val="1"/>
                <c:pt idx="0">
                  <c:v>思判表</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集計表!$BT$313:$CB$313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5CC-4F4C-9214-6EAC1F5EB1CC}"/>
            </c:ext>
          </c:extLst>
        </c:ser>
        <c:ser>
          <c:idx val="2"/>
          <c:order val="4"/>
          <c:tx>
            <c:strRef>
              <c:f>集計表!$BS$315</c:f>
              <c:strCache>
                <c:ptCount val="1"/>
                <c:pt idx="0">
                  <c:v> 合計 </c:v>
                </c:pt>
              </c:strCache>
            </c:strRef>
          </c:tx>
          <c:invertIfNegative val="0"/>
          <c:cat>
            <c:strRef>
              <c:f>集計表!$BT$310:$CB$310</c:f>
              <c:strCache>
                <c:ptCount val="9"/>
                <c:pt idx="0">
                  <c:v> 1 </c:v>
                </c:pt>
                <c:pt idx="1">
                  <c:v> 2 </c:v>
                </c:pt>
                <c:pt idx="2">
                  <c:v> 3 </c:v>
                </c:pt>
                <c:pt idx="3">
                  <c:v> 4 </c:v>
                </c:pt>
                <c:pt idx="4">
                  <c:v> 5 </c:v>
                </c:pt>
                <c:pt idx="5">
                  <c:v> 6 </c:v>
                </c:pt>
                <c:pt idx="6">
                  <c:v> 7 </c:v>
                </c:pt>
                <c:pt idx="7">
                  <c:v> 8 </c:v>
                </c:pt>
                <c:pt idx="8">
                  <c:v> 合計 </c:v>
                </c:pt>
              </c:strCache>
            </c:strRef>
          </c:cat>
          <c:val>
            <c:numRef>
              <c:f>集計表!$BT$315:$CB$315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5-45CC-4F4C-9214-6EAC1F5EB1CC}"/>
            </c:ext>
          </c:extLst>
        </c:ser>
        <c:dLbls>
          <c:showLegendKey val="0"/>
          <c:showVal val="0"/>
          <c:showCatName val="0"/>
          <c:showSerName val="0"/>
          <c:showPercent val="0"/>
          <c:showBubbleSize val="0"/>
        </c:dLbls>
        <c:gapWidth val="150"/>
        <c:axId val="169614720"/>
        <c:axId val="169620608"/>
        <c:extLst>
          <c:ext xmlns:c15="http://schemas.microsoft.com/office/drawing/2012/chart" uri="{02D57815-91ED-43cb-92C2-25804820EDAC}">
            <c15:filteredBarSeries>
              <c15:ser>
                <c:idx val="4"/>
                <c:order val="1"/>
                <c:tx>
                  <c:strRef>
                    <c:extLst>
                      <c:ext uri="{02D57815-91ED-43cb-92C2-25804820EDAC}">
                        <c15:formulaRef>
                          <c15:sqref>集計表!$BS$312</c15:sqref>
                        </c15:formulaRef>
                      </c:ext>
                    </c:extLst>
                    <c:strCache>
                      <c:ptCount val="1"/>
                    </c:strCache>
                  </c:strRef>
                </c:tx>
                <c:invertIfNegative val="0"/>
                <c:cat>
                  <c:strRef>
                    <c:extLst>
                      <c:ex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集計表!$BT$312:$CB$312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集計表!$BT$314:$CB$314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4-45CC-4F4C-9214-6EAC1F5EB1C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集計表!$BT$310:$CB$310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集計表!$BT$316:$CB$316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6-45CC-4F4C-9214-6EAC1F5EB1CC}"/>
                  </c:ext>
                </c:extLst>
              </c15:ser>
            </c15:filteredBarSeries>
          </c:ext>
        </c:extLst>
      </c:barChart>
      <c:catAx>
        <c:axId val="169614720"/>
        <c:scaling>
          <c:orientation val="minMax"/>
        </c:scaling>
        <c:delete val="0"/>
        <c:axPos val="b"/>
        <c:numFmt formatCode="General" sourceLinked="1"/>
        <c:majorTickMark val="out"/>
        <c:minorTickMark val="none"/>
        <c:tickLblPos val="nextTo"/>
        <c:crossAx val="169620608"/>
        <c:crosses val="autoZero"/>
        <c:auto val="1"/>
        <c:lblAlgn val="ctr"/>
        <c:lblOffset val="100"/>
        <c:noMultiLvlLbl val="0"/>
      </c:catAx>
      <c:valAx>
        <c:axId val="169620608"/>
        <c:scaling>
          <c:orientation val="minMax"/>
        </c:scaling>
        <c:delete val="0"/>
        <c:axPos val="l"/>
        <c:majorGridlines/>
        <c:numFmt formatCode="_(* #,##0_);_(* \(#,##0\);_(* &quot;-&quot;_);_(@_)" sourceLinked="1"/>
        <c:majorTickMark val="out"/>
        <c:minorTickMark val="none"/>
        <c:tickLblPos val="nextTo"/>
        <c:crossAx val="169614720"/>
        <c:crosses val="autoZero"/>
        <c:crossBetween val="between"/>
      </c:valAx>
    </c:plotArea>
    <c:legend>
      <c:legendPos val="r"/>
      <c:layout>
        <c:manualLayout>
          <c:xMode val="edge"/>
          <c:yMode val="edge"/>
          <c:x val="0.93283993821759925"/>
          <c:y val="0.11612919404182757"/>
          <c:w val="5.7265027056803086E-2"/>
          <c:h val="0.819558988247487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集計表!$BS$731</c:f>
              <c:strCache>
                <c:ptCount val="1"/>
                <c:pt idx="0">
                  <c:v>知技</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集計表!$BT$731:$CB$731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2AF-42E5-B528-473BA1C3F8B2}"/>
            </c:ext>
          </c:extLst>
        </c:ser>
        <c:ser>
          <c:idx val="2"/>
          <c:order val="2"/>
          <c:tx>
            <c:strRef>
              <c:f>集計表!$BS$733</c:f>
              <c:strCache>
                <c:ptCount val="1"/>
                <c:pt idx="0">
                  <c:v>思判表</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集計表!$BT$733:$CB$733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2AF-42E5-B528-473BA1C3F8B2}"/>
            </c:ext>
          </c:extLst>
        </c:ser>
        <c:ser>
          <c:idx val="4"/>
          <c:order val="4"/>
          <c:tx>
            <c:strRef>
              <c:f>集計表!$BS$735</c:f>
              <c:strCache>
                <c:ptCount val="1"/>
                <c:pt idx="0">
                  <c:v> 合計 </c:v>
                </c:pt>
              </c:strCache>
            </c:strRef>
          </c:tx>
          <c:invertIfNegative val="0"/>
          <c:cat>
            <c:strRef>
              <c:f>集計表!$BT$730:$CB$730</c:f>
              <c:strCache>
                <c:ptCount val="9"/>
                <c:pt idx="0">
                  <c:v> 1 </c:v>
                </c:pt>
                <c:pt idx="1">
                  <c:v> 2 </c:v>
                </c:pt>
                <c:pt idx="2">
                  <c:v> 3 </c:v>
                </c:pt>
                <c:pt idx="3">
                  <c:v> 4 </c:v>
                </c:pt>
                <c:pt idx="4">
                  <c:v> 5 </c:v>
                </c:pt>
                <c:pt idx="5">
                  <c:v> 6 </c:v>
                </c:pt>
                <c:pt idx="6">
                  <c:v> 7 </c:v>
                </c:pt>
                <c:pt idx="7">
                  <c:v> 8 </c:v>
                </c:pt>
                <c:pt idx="8">
                  <c:v> 合計 </c:v>
                </c:pt>
              </c:strCache>
            </c:strRef>
          </c:cat>
          <c:val>
            <c:numRef>
              <c:f>集計表!$BT$735:$CB$735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2AF-42E5-B528-473BA1C3F8B2}"/>
            </c:ext>
          </c:extLst>
        </c:ser>
        <c:dLbls>
          <c:showLegendKey val="0"/>
          <c:showVal val="0"/>
          <c:showCatName val="0"/>
          <c:showSerName val="0"/>
          <c:showPercent val="0"/>
          <c:showBubbleSize val="0"/>
        </c:dLbls>
        <c:gapWidth val="150"/>
        <c:axId val="186440320"/>
        <c:axId val="186454400"/>
        <c:extLst>
          <c:ext xmlns:c15="http://schemas.microsoft.com/office/drawing/2012/chart" uri="{02D57815-91ED-43cb-92C2-25804820EDAC}">
            <c15:filteredBarSeries>
              <c15:ser>
                <c:idx val="1"/>
                <c:order val="1"/>
                <c:tx>
                  <c:strRef>
                    <c:extLst>
                      <c:ext uri="{02D57815-91ED-43cb-92C2-25804820EDAC}">
                        <c15:formulaRef>
                          <c15:sqref>集計表!$BS$732</c15:sqref>
                        </c15:formulaRef>
                      </c:ext>
                    </c:extLst>
                    <c:strCache>
                      <c:ptCount val="1"/>
                    </c:strCache>
                  </c:strRef>
                </c:tx>
                <c:invertIfNegative val="0"/>
                <c:cat>
                  <c:strRef>
                    <c:extLst>
                      <c:ex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集計表!$BT$732:$CB$732</c15:sqref>
                        </c15:formulaRef>
                      </c:ext>
                    </c:extLst>
                    <c:numCache>
                      <c:formatCode>_(* #,##0_);_(* \(#,##0\);_(* "-"_);_(@_)</c:formatCode>
                      <c:ptCount val="9"/>
                    </c:numCache>
                  </c:numRef>
                </c:val>
                <c:extLst>
                  <c:ext xmlns:c16="http://schemas.microsoft.com/office/drawing/2014/chart" uri="{C3380CC4-5D6E-409C-BE32-E72D297353CC}">
                    <c16:uniqueId val="{00000001-C2AF-42E5-B528-473BA1C3F8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集計表!$BT$734:$CB$734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2AF-42E5-B528-473BA1C3F8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集計表!$BT$730:$CB$730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集計表!$BT$736:$CB$736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2AF-42E5-B528-473BA1C3F8B2}"/>
                  </c:ext>
                </c:extLst>
              </c15:ser>
            </c15:filteredBarSeries>
          </c:ext>
        </c:extLst>
      </c:barChart>
      <c:catAx>
        <c:axId val="186440320"/>
        <c:scaling>
          <c:orientation val="minMax"/>
        </c:scaling>
        <c:delete val="0"/>
        <c:axPos val="b"/>
        <c:numFmt formatCode="General" sourceLinked="1"/>
        <c:majorTickMark val="out"/>
        <c:minorTickMark val="none"/>
        <c:tickLblPos val="nextTo"/>
        <c:crossAx val="186454400"/>
        <c:crosses val="autoZero"/>
        <c:auto val="1"/>
        <c:lblAlgn val="ctr"/>
        <c:lblOffset val="100"/>
        <c:noMultiLvlLbl val="0"/>
      </c:catAx>
      <c:valAx>
        <c:axId val="186454400"/>
        <c:scaling>
          <c:orientation val="minMax"/>
        </c:scaling>
        <c:delete val="0"/>
        <c:axPos val="l"/>
        <c:majorGridlines/>
        <c:numFmt formatCode="_(* #,##0_);_(* \(#,##0\);_(* &quot;-&quot;_);_(@_)" sourceLinked="1"/>
        <c:majorTickMark val="out"/>
        <c:minorTickMark val="none"/>
        <c:tickLblPos val="nextTo"/>
        <c:crossAx val="186440320"/>
        <c:crosses val="autoZero"/>
        <c:crossBetween val="between"/>
      </c:valAx>
    </c:plotArea>
    <c:legend>
      <c:legendPos val="r"/>
      <c:layout>
        <c:manualLayout>
          <c:xMode val="edge"/>
          <c:yMode val="edge"/>
          <c:x val="0.93221175671260392"/>
          <c:y val="0.21078482836704232"/>
          <c:w val="6.7788254475371901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集計表!$BS$761</c:f>
              <c:strCache>
                <c:ptCount val="1"/>
                <c:pt idx="0">
                  <c:v>知技</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集計表!$BT$761:$CB$761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8951-4076-A245-4231618F726B}"/>
            </c:ext>
          </c:extLst>
        </c:ser>
        <c:ser>
          <c:idx val="2"/>
          <c:order val="2"/>
          <c:tx>
            <c:strRef>
              <c:f>集計表!$BS$763</c:f>
              <c:strCache>
                <c:ptCount val="1"/>
                <c:pt idx="0">
                  <c:v>思判表</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集計表!$BT$763:$CB$763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8951-4076-A245-4231618F726B}"/>
            </c:ext>
          </c:extLst>
        </c:ser>
        <c:ser>
          <c:idx val="4"/>
          <c:order val="4"/>
          <c:tx>
            <c:strRef>
              <c:f>集計表!$BS$765</c:f>
              <c:strCache>
                <c:ptCount val="1"/>
                <c:pt idx="0">
                  <c:v> 合計 </c:v>
                </c:pt>
              </c:strCache>
            </c:strRef>
          </c:tx>
          <c:invertIfNegative val="0"/>
          <c:cat>
            <c:strRef>
              <c:f>集計表!$BT$760:$CB$760</c:f>
              <c:strCache>
                <c:ptCount val="9"/>
                <c:pt idx="0">
                  <c:v> 1 </c:v>
                </c:pt>
                <c:pt idx="1">
                  <c:v> 2 </c:v>
                </c:pt>
                <c:pt idx="2">
                  <c:v> 3 </c:v>
                </c:pt>
                <c:pt idx="3">
                  <c:v> 4 </c:v>
                </c:pt>
                <c:pt idx="4">
                  <c:v> 5 </c:v>
                </c:pt>
                <c:pt idx="5">
                  <c:v> 6 </c:v>
                </c:pt>
                <c:pt idx="6">
                  <c:v> 7 </c:v>
                </c:pt>
                <c:pt idx="7">
                  <c:v> 8 </c:v>
                </c:pt>
                <c:pt idx="8">
                  <c:v> 合計 </c:v>
                </c:pt>
              </c:strCache>
            </c:strRef>
          </c:cat>
          <c:val>
            <c:numRef>
              <c:f>集計表!$BT$765:$CB$765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8951-4076-A245-4231618F726B}"/>
            </c:ext>
          </c:extLst>
        </c:ser>
        <c:dLbls>
          <c:showLegendKey val="0"/>
          <c:showVal val="0"/>
          <c:showCatName val="0"/>
          <c:showSerName val="0"/>
          <c:showPercent val="0"/>
          <c:showBubbleSize val="0"/>
        </c:dLbls>
        <c:gapWidth val="150"/>
        <c:axId val="186501376"/>
        <c:axId val="186503168"/>
        <c:extLst>
          <c:ext xmlns:c15="http://schemas.microsoft.com/office/drawing/2012/chart" uri="{02D57815-91ED-43cb-92C2-25804820EDAC}">
            <c15:filteredBarSeries>
              <c15:ser>
                <c:idx val="1"/>
                <c:order val="1"/>
                <c:tx>
                  <c:strRef>
                    <c:extLst>
                      <c:ext uri="{02D57815-91ED-43cb-92C2-25804820EDAC}">
                        <c15:formulaRef>
                          <c15:sqref>集計表!$BS$762</c15:sqref>
                        </c15:formulaRef>
                      </c:ext>
                    </c:extLst>
                    <c:strCache>
                      <c:ptCount val="1"/>
                    </c:strCache>
                  </c:strRef>
                </c:tx>
                <c:invertIfNegative val="0"/>
                <c:cat>
                  <c:strRef>
                    <c:extLst>
                      <c:ex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集計表!$BT$762:$CB$762</c15:sqref>
                        </c15:formulaRef>
                      </c:ext>
                    </c:extLst>
                    <c:numCache>
                      <c:formatCode>_(* #,##0_);_(* \(#,##0\);_(* "-"_);_(@_)</c:formatCode>
                      <c:ptCount val="9"/>
                    </c:numCache>
                  </c:numRef>
                </c:val>
                <c:extLst>
                  <c:ext xmlns:c16="http://schemas.microsoft.com/office/drawing/2014/chart" uri="{C3380CC4-5D6E-409C-BE32-E72D297353CC}">
                    <c16:uniqueId val="{00000001-8951-4076-A245-4231618F726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集計表!$BT$764:$CB$764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8951-4076-A245-4231618F726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集計表!$BT$760:$CB$760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集計表!$BT$766:$CB$766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8951-4076-A245-4231618F726B}"/>
                  </c:ext>
                </c:extLst>
              </c15:ser>
            </c15:filteredBarSeries>
          </c:ext>
        </c:extLst>
      </c:barChart>
      <c:catAx>
        <c:axId val="186501376"/>
        <c:scaling>
          <c:orientation val="minMax"/>
        </c:scaling>
        <c:delete val="0"/>
        <c:axPos val="b"/>
        <c:numFmt formatCode="General" sourceLinked="1"/>
        <c:majorTickMark val="out"/>
        <c:minorTickMark val="none"/>
        <c:tickLblPos val="nextTo"/>
        <c:crossAx val="186503168"/>
        <c:crosses val="autoZero"/>
        <c:auto val="1"/>
        <c:lblAlgn val="ctr"/>
        <c:lblOffset val="100"/>
        <c:noMultiLvlLbl val="0"/>
      </c:catAx>
      <c:valAx>
        <c:axId val="186503168"/>
        <c:scaling>
          <c:orientation val="minMax"/>
        </c:scaling>
        <c:delete val="0"/>
        <c:axPos val="l"/>
        <c:majorGridlines/>
        <c:numFmt formatCode="_(* #,##0_);_(* \(#,##0\);_(* &quot;-&quot;_);_(@_)" sourceLinked="1"/>
        <c:majorTickMark val="out"/>
        <c:minorTickMark val="none"/>
        <c:tickLblPos val="nextTo"/>
        <c:crossAx val="186501376"/>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集計表!$BS$791</c:f>
              <c:strCache>
                <c:ptCount val="1"/>
                <c:pt idx="0">
                  <c:v>知技</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集計表!$BT$791:$CB$791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B11-485B-AAB8-C57B4F251CFF}"/>
            </c:ext>
          </c:extLst>
        </c:ser>
        <c:ser>
          <c:idx val="2"/>
          <c:order val="2"/>
          <c:tx>
            <c:strRef>
              <c:f>集計表!$BS$793</c:f>
              <c:strCache>
                <c:ptCount val="1"/>
                <c:pt idx="0">
                  <c:v>思判表</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集計表!$BT$793:$CB$793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B11-485B-AAB8-C57B4F251CFF}"/>
            </c:ext>
          </c:extLst>
        </c:ser>
        <c:ser>
          <c:idx val="4"/>
          <c:order val="4"/>
          <c:tx>
            <c:strRef>
              <c:f>集計表!$BS$795</c:f>
              <c:strCache>
                <c:ptCount val="1"/>
                <c:pt idx="0">
                  <c:v> 合計 </c:v>
                </c:pt>
              </c:strCache>
            </c:strRef>
          </c:tx>
          <c:invertIfNegative val="0"/>
          <c:cat>
            <c:strRef>
              <c:f>集計表!$BT$790:$CB$790</c:f>
              <c:strCache>
                <c:ptCount val="9"/>
                <c:pt idx="0">
                  <c:v> 1 </c:v>
                </c:pt>
                <c:pt idx="1">
                  <c:v> 2 </c:v>
                </c:pt>
                <c:pt idx="2">
                  <c:v> 3 </c:v>
                </c:pt>
                <c:pt idx="3">
                  <c:v> 4 </c:v>
                </c:pt>
                <c:pt idx="4">
                  <c:v> 5 </c:v>
                </c:pt>
                <c:pt idx="5">
                  <c:v> 6 </c:v>
                </c:pt>
                <c:pt idx="6">
                  <c:v> 7 </c:v>
                </c:pt>
                <c:pt idx="7">
                  <c:v> 8 </c:v>
                </c:pt>
                <c:pt idx="8">
                  <c:v> 合計 </c:v>
                </c:pt>
              </c:strCache>
            </c:strRef>
          </c:cat>
          <c:val>
            <c:numRef>
              <c:f>集計表!$BT$795:$CB$795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B11-485B-AAB8-C57B4F251CFF}"/>
            </c:ext>
          </c:extLst>
        </c:ser>
        <c:dLbls>
          <c:showLegendKey val="0"/>
          <c:showVal val="0"/>
          <c:showCatName val="0"/>
          <c:showSerName val="0"/>
          <c:showPercent val="0"/>
          <c:showBubbleSize val="0"/>
        </c:dLbls>
        <c:gapWidth val="150"/>
        <c:axId val="187115776"/>
        <c:axId val="187121664"/>
        <c:extLst>
          <c:ext xmlns:c15="http://schemas.microsoft.com/office/drawing/2012/chart" uri="{02D57815-91ED-43cb-92C2-25804820EDAC}">
            <c15:filteredBarSeries>
              <c15:ser>
                <c:idx val="1"/>
                <c:order val="1"/>
                <c:tx>
                  <c:strRef>
                    <c:extLst>
                      <c:ext uri="{02D57815-91ED-43cb-92C2-25804820EDAC}">
                        <c15:formulaRef>
                          <c15:sqref>集計表!$BS$792</c15:sqref>
                        </c15:formulaRef>
                      </c:ext>
                    </c:extLst>
                    <c:strCache>
                      <c:ptCount val="1"/>
                    </c:strCache>
                  </c:strRef>
                </c:tx>
                <c:invertIfNegative val="0"/>
                <c:cat>
                  <c:strRef>
                    <c:extLst>
                      <c:ex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集計表!$BT$792:$CB$792</c15:sqref>
                        </c15:formulaRef>
                      </c:ext>
                    </c:extLst>
                    <c:numCache>
                      <c:formatCode>_(* #,##0_);_(* \(#,##0\);_(* "-"_);_(@_)</c:formatCode>
                      <c:ptCount val="9"/>
                    </c:numCache>
                  </c:numRef>
                </c:val>
                <c:extLst>
                  <c:ext xmlns:c16="http://schemas.microsoft.com/office/drawing/2014/chart" uri="{C3380CC4-5D6E-409C-BE32-E72D297353CC}">
                    <c16:uniqueId val="{00000001-2B11-485B-AAB8-C57B4F251CF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集計表!$BT$794:$CB$794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B11-485B-AAB8-C57B4F251CF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集計表!$BT$790:$CB$790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集計表!$BT$796:$CB$796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B11-485B-AAB8-C57B4F251CFF}"/>
                  </c:ext>
                </c:extLst>
              </c15:ser>
            </c15:filteredBarSeries>
          </c:ext>
        </c:extLst>
      </c:barChart>
      <c:catAx>
        <c:axId val="187115776"/>
        <c:scaling>
          <c:orientation val="minMax"/>
        </c:scaling>
        <c:delete val="0"/>
        <c:axPos val="b"/>
        <c:numFmt formatCode="General" sourceLinked="1"/>
        <c:majorTickMark val="out"/>
        <c:minorTickMark val="none"/>
        <c:tickLblPos val="nextTo"/>
        <c:crossAx val="187121664"/>
        <c:crosses val="autoZero"/>
        <c:auto val="1"/>
        <c:lblAlgn val="ctr"/>
        <c:lblOffset val="100"/>
        <c:noMultiLvlLbl val="0"/>
      </c:catAx>
      <c:valAx>
        <c:axId val="187121664"/>
        <c:scaling>
          <c:orientation val="minMax"/>
        </c:scaling>
        <c:delete val="0"/>
        <c:axPos val="l"/>
        <c:majorGridlines/>
        <c:numFmt formatCode="_(* #,##0_);_(* \(#,##0\);_(* &quot;-&quot;_);_(@_)" sourceLinked="1"/>
        <c:majorTickMark val="out"/>
        <c:minorTickMark val="none"/>
        <c:tickLblPos val="nextTo"/>
        <c:crossAx val="187115776"/>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集計表!$BS$821</c:f>
              <c:strCache>
                <c:ptCount val="1"/>
                <c:pt idx="0">
                  <c:v>知技</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集計表!$BT$821:$CB$821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B5-4758-895B-F8288D001111}"/>
            </c:ext>
          </c:extLst>
        </c:ser>
        <c:ser>
          <c:idx val="2"/>
          <c:order val="2"/>
          <c:tx>
            <c:strRef>
              <c:f>集計表!$BS$823</c:f>
              <c:strCache>
                <c:ptCount val="1"/>
                <c:pt idx="0">
                  <c:v>思判表</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集計表!$BT$823:$CB$823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B5-4758-895B-F8288D001111}"/>
            </c:ext>
          </c:extLst>
        </c:ser>
        <c:ser>
          <c:idx val="4"/>
          <c:order val="4"/>
          <c:tx>
            <c:strRef>
              <c:f>集計表!$BS$825</c:f>
              <c:strCache>
                <c:ptCount val="1"/>
                <c:pt idx="0">
                  <c:v> 合計 </c:v>
                </c:pt>
              </c:strCache>
            </c:strRef>
          </c:tx>
          <c:invertIfNegative val="0"/>
          <c:cat>
            <c:strRef>
              <c:f>集計表!$BT$820:$CB$820</c:f>
              <c:strCache>
                <c:ptCount val="9"/>
                <c:pt idx="0">
                  <c:v> 1 </c:v>
                </c:pt>
                <c:pt idx="1">
                  <c:v> 2 </c:v>
                </c:pt>
                <c:pt idx="2">
                  <c:v> 3 </c:v>
                </c:pt>
                <c:pt idx="3">
                  <c:v> 4 </c:v>
                </c:pt>
                <c:pt idx="4">
                  <c:v> 5 </c:v>
                </c:pt>
                <c:pt idx="5">
                  <c:v> 6 </c:v>
                </c:pt>
                <c:pt idx="6">
                  <c:v> 7 </c:v>
                </c:pt>
                <c:pt idx="7">
                  <c:v> 8 </c:v>
                </c:pt>
                <c:pt idx="8">
                  <c:v> 合計 </c:v>
                </c:pt>
              </c:strCache>
            </c:strRef>
          </c:cat>
          <c:val>
            <c:numRef>
              <c:f>集計表!$BT$825:$CB$825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B5-4758-895B-F8288D001111}"/>
            </c:ext>
          </c:extLst>
        </c:ser>
        <c:dLbls>
          <c:showLegendKey val="0"/>
          <c:showVal val="0"/>
          <c:showCatName val="0"/>
          <c:showSerName val="0"/>
          <c:showPercent val="0"/>
          <c:showBubbleSize val="0"/>
        </c:dLbls>
        <c:gapWidth val="150"/>
        <c:axId val="187169024"/>
        <c:axId val="186847232"/>
        <c:extLst>
          <c:ext xmlns:c15="http://schemas.microsoft.com/office/drawing/2012/chart" uri="{02D57815-91ED-43cb-92C2-25804820EDAC}">
            <c15:filteredBarSeries>
              <c15:ser>
                <c:idx val="1"/>
                <c:order val="1"/>
                <c:tx>
                  <c:strRef>
                    <c:extLst>
                      <c:ext uri="{02D57815-91ED-43cb-92C2-25804820EDAC}">
                        <c15:formulaRef>
                          <c15:sqref>集計表!$BS$822</c15:sqref>
                        </c15:formulaRef>
                      </c:ext>
                    </c:extLst>
                    <c:strCache>
                      <c:ptCount val="1"/>
                    </c:strCache>
                  </c:strRef>
                </c:tx>
                <c:invertIfNegative val="0"/>
                <c:cat>
                  <c:strRef>
                    <c:extLst>
                      <c:ex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集計表!$BT$822:$CB$822</c15:sqref>
                        </c15:formulaRef>
                      </c:ext>
                    </c:extLst>
                    <c:numCache>
                      <c:formatCode>_(* #,##0_);_(* \(#,##0\);_(* "-"_);_(@_)</c:formatCode>
                      <c:ptCount val="9"/>
                    </c:numCache>
                  </c:numRef>
                </c:val>
                <c:extLst>
                  <c:ext xmlns:c16="http://schemas.microsoft.com/office/drawing/2014/chart" uri="{C3380CC4-5D6E-409C-BE32-E72D297353CC}">
                    <c16:uniqueId val="{00000001-62B5-4758-895B-F8288D00111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集計表!$BT$824:$CB$824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2B5-4758-895B-F8288D00111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集計表!$BT$820:$CB$820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集計表!$BT$826:$CB$826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2B5-4758-895B-F8288D001111}"/>
                  </c:ext>
                </c:extLst>
              </c15:ser>
            </c15:filteredBarSeries>
          </c:ext>
        </c:extLst>
      </c:barChart>
      <c:catAx>
        <c:axId val="187169024"/>
        <c:scaling>
          <c:orientation val="minMax"/>
        </c:scaling>
        <c:delete val="0"/>
        <c:axPos val="b"/>
        <c:numFmt formatCode="General" sourceLinked="1"/>
        <c:majorTickMark val="out"/>
        <c:minorTickMark val="none"/>
        <c:tickLblPos val="nextTo"/>
        <c:crossAx val="186847232"/>
        <c:crosses val="autoZero"/>
        <c:auto val="1"/>
        <c:lblAlgn val="ctr"/>
        <c:lblOffset val="100"/>
        <c:noMultiLvlLbl val="0"/>
      </c:catAx>
      <c:valAx>
        <c:axId val="186847232"/>
        <c:scaling>
          <c:orientation val="minMax"/>
        </c:scaling>
        <c:delete val="0"/>
        <c:axPos val="l"/>
        <c:majorGridlines/>
        <c:numFmt formatCode="_(* #,##0_);_(* \(#,##0\);_(* &quot;-&quot;_);_(@_)" sourceLinked="1"/>
        <c:majorTickMark val="out"/>
        <c:minorTickMark val="none"/>
        <c:tickLblPos val="nextTo"/>
        <c:crossAx val="187169024"/>
        <c:crosses val="autoZero"/>
        <c:crossBetween val="between"/>
      </c:valAx>
    </c:plotArea>
    <c:legend>
      <c:legendPos val="r"/>
      <c:layout>
        <c:manualLayout>
          <c:xMode val="edge"/>
          <c:yMode val="edge"/>
          <c:x val="0.93310376604893208"/>
          <c:y val="0.21078482836704232"/>
          <c:w val="5.707711884660848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集計表!$BS$851</c:f>
              <c:strCache>
                <c:ptCount val="1"/>
                <c:pt idx="0">
                  <c:v>知技</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集計表!$BT$851:$CB$851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85-4F39-923A-FAFD60CC6A27}"/>
            </c:ext>
          </c:extLst>
        </c:ser>
        <c:ser>
          <c:idx val="2"/>
          <c:order val="2"/>
          <c:tx>
            <c:strRef>
              <c:f>集計表!$BS$853</c:f>
              <c:strCache>
                <c:ptCount val="1"/>
                <c:pt idx="0">
                  <c:v>思判表</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集計表!$BT$853:$CB$853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85-4F39-923A-FAFD60CC6A27}"/>
            </c:ext>
          </c:extLst>
        </c:ser>
        <c:ser>
          <c:idx val="4"/>
          <c:order val="4"/>
          <c:tx>
            <c:strRef>
              <c:f>集計表!$BS$855</c:f>
              <c:strCache>
                <c:ptCount val="1"/>
                <c:pt idx="0">
                  <c:v> 合計 </c:v>
                </c:pt>
              </c:strCache>
            </c:strRef>
          </c:tx>
          <c:invertIfNegative val="0"/>
          <c:cat>
            <c:strRef>
              <c:f>集計表!$BT$850:$CB$850</c:f>
              <c:strCache>
                <c:ptCount val="9"/>
                <c:pt idx="0">
                  <c:v> 1 </c:v>
                </c:pt>
                <c:pt idx="1">
                  <c:v> 2 </c:v>
                </c:pt>
                <c:pt idx="2">
                  <c:v> 3 </c:v>
                </c:pt>
                <c:pt idx="3">
                  <c:v> 4 </c:v>
                </c:pt>
                <c:pt idx="4">
                  <c:v> 5 </c:v>
                </c:pt>
                <c:pt idx="5">
                  <c:v> 6 </c:v>
                </c:pt>
                <c:pt idx="6">
                  <c:v> 7 </c:v>
                </c:pt>
                <c:pt idx="7">
                  <c:v> 8 </c:v>
                </c:pt>
                <c:pt idx="8">
                  <c:v> 合計 </c:v>
                </c:pt>
              </c:strCache>
            </c:strRef>
          </c:cat>
          <c:val>
            <c:numRef>
              <c:f>集計表!$BT$855:$CB$855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85-4F39-923A-FAFD60CC6A27}"/>
            </c:ext>
          </c:extLst>
        </c:ser>
        <c:dLbls>
          <c:showLegendKey val="0"/>
          <c:showVal val="0"/>
          <c:showCatName val="0"/>
          <c:showSerName val="0"/>
          <c:showPercent val="0"/>
          <c:showBubbleSize val="0"/>
        </c:dLbls>
        <c:gapWidth val="150"/>
        <c:axId val="186886400"/>
        <c:axId val="186892288"/>
        <c:extLst>
          <c:ext xmlns:c15="http://schemas.microsoft.com/office/drawing/2012/chart" uri="{02D57815-91ED-43cb-92C2-25804820EDAC}">
            <c15:filteredBarSeries>
              <c15:ser>
                <c:idx val="1"/>
                <c:order val="1"/>
                <c:tx>
                  <c:strRef>
                    <c:extLst>
                      <c:ext uri="{02D57815-91ED-43cb-92C2-25804820EDAC}">
                        <c15:formulaRef>
                          <c15:sqref>集計表!$BS$852</c15:sqref>
                        </c15:formulaRef>
                      </c:ext>
                    </c:extLst>
                    <c:strCache>
                      <c:ptCount val="1"/>
                    </c:strCache>
                  </c:strRef>
                </c:tx>
                <c:invertIfNegative val="0"/>
                <c:cat>
                  <c:strRef>
                    <c:extLst>
                      <c:ex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集計表!$BT$852:$CB$852</c15:sqref>
                        </c15:formulaRef>
                      </c:ext>
                    </c:extLst>
                    <c:numCache>
                      <c:formatCode>_(* #,##0_);_(* \(#,##0\);_(* "-"_);_(@_)</c:formatCode>
                      <c:ptCount val="9"/>
                    </c:numCache>
                  </c:numRef>
                </c:val>
                <c:extLst>
                  <c:ext xmlns:c16="http://schemas.microsoft.com/office/drawing/2014/chart" uri="{C3380CC4-5D6E-409C-BE32-E72D297353CC}">
                    <c16:uniqueId val="{00000001-0485-4F39-923A-FAFD60CC6A2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集計表!$BT$854:$CB$854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85-4F39-923A-FAFD60CC6A2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集計表!$BT$850:$CB$850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集計表!$BT$856:$CB$856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85-4F39-923A-FAFD60CC6A27}"/>
                  </c:ext>
                </c:extLst>
              </c15:ser>
            </c15:filteredBarSeries>
          </c:ext>
        </c:extLst>
      </c:barChart>
      <c:catAx>
        <c:axId val="186886400"/>
        <c:scaling>
          <c:orientation val="minMax"/>
        </c:scaling>
        <c:delete val="0"/>
        <c:axPos val="b"/>
        <c:numFmt formatCode="General" sourceLinked="1"/>
        <c:majorTickMark val="out"/>
        <c:minorTickMark val="none"/>
        <c:tickLblPos val="nextTo"/>
        <c:crossAx val="186892288"/>
        <c:crosses val="autoZero"/>
        <c:auto val="1"/>
        <c:lblAlgn val="ctr"/>
        <c:lblOffset val="100"/>
        <c:noMultiLvlLbl val="0"/>
      </c:catAx>
      <c:valAx>
        <c:axId val="186892288"/>
        <c:scaling>
          <c:orientation val="minMax"/>
        </c:scaling>
        <c:delete val="0"/>
        <c:axPos val="l"/>
        <c:majorGridlines/>
        <c:numFmt formatCode="_(* #,##0_);_(* \(#,##0\);_(* &quot;-&quot;_);_(@_)" sourceLinked="1"/>
        <c:majorTickMark val="out"/>
        <c:minorTickMark val="none"/>
        <c:tickLblPos val="nextTo"/>
        <c:crossAx val="186886400"/>
        <c:crosses val="autoZero"/>
        <c:crossBetween val="between"/>
      </c:valAx>
    </c:plotArea>
    <c:legend>
      <c:legendPos val="r"/>
      <c:layout>
        <c:manualLayout>
          <c:xMode val="edge"/>
          <c:yMode val="edge"/>
          <c:x val="0.93277333125781026"/>
          <c:y val="0.20750026246719158"/>
          <c:w val="5.7312197589798775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集計表!$BS$881</c:f>
              <c:strCache>
                <c:ptCount val="1"/>
                <c:pt idx="0">
                  <c:v>知技</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集計表!$BT$881:$CB$881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FCA-49B0-B6CA-AB0A024B3801}"/>
            </c:ext>
          </c:extLst>
        </c:ser>
        <c:ser>
          <c:idx val="2"/>
          <c:order val="2"/>
          <c:tx>
            <c:strRef>
              <c:f>集計表!$BS$883</c:f>
              <c:strCache>
                <c:ptCount val="1"/>
                <c:pt idx="0">
                  <c:v>思判表</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集計表!$BT$883:$CB$883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DFCA-49B0-B6CA-AB0A024B3801}"/>
            </c:ext>
          </c:extLst>
        </c:ser>
        <c:ser>
          <c:idx val="4"/>
          <c:order val="4"/>
          <c:tx>
            <c:strRef>
              <c:f>集計表!$BS$885</c:f>
              <c:strCache>
                <c:ptCount val="1"/>
                <c:pt idx="0">
                  <c:v> 合計 </c:v>
                </c:pt>
              </c:strCache>
            </c:strRef>
          </c:tx>
          <c:invertIfNegative val="0"/>
          <c:cat>
            <c:strRef>
              <c:f>集計表!$BT$880:$CB$880</c:f>
              <c:strCache>
                <c:ptCount val="9"/>
                <c:pt idx="0">
                  <c:v> 1 </c:v>
                </c:pt>
                <c:pt idx="1">
                  <c:v> 2 </c:v>
                </c:pt>
                <c:pt idx="2">
                  <c:v> 3 </c:v>
                </c:pt>
                <c:pt idx="3">
                  <c:v> 4 </c:v>
                </c:pt>
                <c:pt idx="4">
                  <c:v> 5 </c:v>
                </c:pt>
                <c:pt idx="5">
                  <c:v> 6 </c:v>
                </c:pt>
                <c:pt idx="6">
                  <c:v> 7 </c:v>
                </c:pt>
                <c:pt idx="7">
                  <c:v> 8 </c:v>
                </c:pt>
                <c:pt idx="8">
                  <c:v> 合計 </c:v>
                </c:pt>
              </c:strCache>
            </c:strRef>
          </c:cat>
          <c:val>
            <c:numRef>
              <c:f>集計表!$BT$885:$CB$885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DFCA-49B0-B6CA-AB0A024B3801}"/>
            </c:ext>
          </c:extLst>
        </c:ser>
        <c:dLbls>
          <c:showLegendKey val="0"/>
          <c:showVal val="0"/>
          <c:showCatName val="0"/>
          <c:showSerName val="0"/>
          <c:showPercent val="0"/>
          <c:showBubbleSize val="0"/>
        </c:dLbls>
        <c:gapWidth val="150"/>
        <c:axId val="32381568"/>
        <c:axId val="32399744"/>
        <c:extLst>
          <c:ext xmlns:c15="http://schemas.microsoft.com/office/drawing/2012/chart" uri="{02D57815-91ED-43cb-92C2-25804820EDAC}">
            <c15:filteredBarSeries>
              <c15:ser>
                <c:idx val="1"/>
                <c:order val="1"/>
                <c:tx>
                  <c:strRef>
                    <c:extLst>
                      <c:ext uri="{02D57815-91ED-43cb-92C2-25804820EDAC}">
                        <c15:formulaRef>
                          <c15:sqref>集計表!$BS$882</c15:sqref>
                        </c15:formulaRef>
                      </c:ext>
                    </c:extLst>
                    <c:strCache>
                      <c:ptCount val="1"/>
                    </c:strCache>
                  </c:strRef>
                </c:tx>
                <c:invertIfNegative val="0"/>
                <c:cat>
                  <c:strRef>
                    <c:extLst>
                      <c:ex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集計表!$BT$882:$CB$882</c15:sqref>
                        </c15:formulaRef>
                      </c:ext>
                    </c:extLst>
                    <c:numCache>
                      <c:formatCode>_(* #,##0_);_(* \(#,##0\);_(* "-"_);_(@_)</c:formatCode>
                      <c:ptCount val="9"/>
                    </c:numCache>
                  </c:numRef>
                </c:val>
                <c:extLst>
                  <c:ext xmlns:c16="http://schemas.microsoft.com/office/drawing/2014/chart" uri="{C3380CC4-5D6E-409C-BE32-E72D297353CC}">
                    <c16:uniqueId val="{00000001-DFCA-49B0-B6CA-AB0A024B380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集計表!$BS$884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集計表!$BT$884:$CB$884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DFCA-49B0-B6CA-AB0A024B380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集計表!$BS$886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集計表!$BT$880:$CB$880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集計表!$BT$886:$CB$886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DFCA-49B0-B6CA-AB0A024B3801}"/>
                  </c:ext>
                </c:extLst>
              </c15:ser>
            </c15:filteredBarSeries>
          </c:ext>
        </c:extLst>
      </c:barChart>
      <c:catAx>
        <c:axId val="32381568"/>
        <c:scaling>
          <c:orientation val="minMax"/>
        </c:scaling>
        <c:delete val="0"/>
        <c:axPos val="b"/>
        <c:numFmt formatCode="General" sourceLinked="1"/>
        <c:majorTickMark val="out"/>
        <c:minorTickMark val="none"/>
        <c:tickLblPos val="nextTo"/>
        <c:crossAx val="32399744"/>
        <c:crosses val="autoZero"/>
        <c:auto val="1"/>
        <c:lblAlgn val="ctr"/>
        <c:lblOffset val="100"/>
        <c:noMultiLvlLbl val="0"/>
      </c:catAx>
      <c:valAx>
        <c:axId val="32399744"/>
        <c:scaling>
          <c:orientation val="minMax"/>
        </c:scaling>
        <c:delete val="0"/>
        <c:axPos val="l"/>
        <c:majorGridlines/>
        <c:numFmt formatCode="_(* #,##0_);_(* \(#,##0\);_(* &quot;-&quot;_);_(@_)" sourceLinked="1"/>
        <c:majorTickMark val="out"/>
        <c:minorTickMark val="none"/>
        <c:tickLblPos val="nextTo"/>
        <c:crossAx val="32381568"/>
        <c:crosses val="autoZero"/>
        <c:crossBetween val="between"/>
      </c:valAx>
    </c:plotArea>
    <c:legend>
      <c:legendPos val="r"/>
      <c:layout>
        <c:manualLayout>
          <c:xMode val="edge"/>
          <c:yMode val="edge"/>
          <c:x val="0.93339961797286719"/>
          <c:y val="0.21078482836704232"/>
          <c:w val="5.757303092595433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365156837433207E-2"/>
          <c:y val="4.649993750781152E-2"/>
          <c:w val="0.87744637080391075"/>
          <c:h val="0.76958505186851645"/>
        </c:manualLayout>
      </c:layout>
      <c:barChart>
        <c:barDir val="col"/>
        <c:grouping val="clustered"/>
        <c:varyColors val="0"/>
        <c:ser>
          <c:idx val="0"/>
          <c:order val="0"/>
          <c:tx>
            <c:strRef>
              <c:f>集計表!$BS$911</c:f>
              <c:strCache>
                <c:ptCount val="1"/>
                <c:pt idx="0">
                  <c:v>知技</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集計表!$BT$911:$CB$911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6A3-4DB8-8FCC-FDD6E68BCB9B}"/>
            </c:ext>
          </c:extLst>
        </c:ser>
        <c:ser>
          <c:idx val="2"/>
          <c:order val="2"/>
          <c:tx>
            <c:strRef>
              <c:f>集計表!$BS$913</c:f>
              <c:strCache>
                <c:ptCount val="1"/>
                <c:pt idx="0">
                  <c:v>思判表</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集計表!$BT$913:$CB$913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6A3-4DB8-8FCC-FDD6E68BCB9B}"/>
            </c:ext>
          </c:extLst>
        </c:ser>
        <c:ser>
          <c:idx val="4"/>
          <c:order val="4"/>
          <c:tx>
            <c:strRef>
              <c:f>集計表!$BS$915</c:f>
              <c:strCache>
                <c:ptCount val="1"/>
                <c:pt idx="0">
                  <c:v> 合計 </c:v>
                </c:pt>
              </c:strCache>
            </c:strRef>
          </c:tx>
          <c:invertIfNegative val="0"/>
          <c:cat>
            <c:strRef>
              <c:f>集計表!$BT$910:$CB$910</c:f>
              <c:strCache>
                <c:ptCount val="9"/>
                <c:pt idx="0">
                  <c:v> 1 </c:v>
                </c:pt>
                <c:pt idx="1">
                  <c:v> 2 </c:v>
                </c:pt>
                <c:pt idx="2">
                  <c:v> 3 </c:v>
                </c:pt>
                <c:pt idx="3">
                  <c:v> 4 </c:v>
                </c:pt>
                <c:pt idx="4">
                  <c:v> 5 </c:v>
                </c:pt>
                <c:pt idx="5">
                  <c:v> 6 </c:v>
                </c:pt>
                <c:pt idx="6">
                  <c:v> 7 </c:v>
                </c:pt>
                <c:pt idx="7">
                  <c:v> 8 </c:v>
                </c:pt>
                <c:pt idx="8">
                  <c:v> 合計 </c:v>
                </c:pt>
              </c:strCache>
            </c:strRef>
          </c:cat>
          <c:val>
            <c:numRef>
              <c:f>集計表!$BT$915:$CB$915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6A3-4DB8-8FCC-FDD6E68BCB9B}"/>
            </c:ext>
          </c:extLst>
        </c:ser>
        <c:dLbls>
          <c:showLegendKey val="0"/>
          <c:showVal val="0"/>
          <c:showCatName val="0"/>
          <c:showSerName val="0"/>
          <c:showPercent val="0"/>
          <c:showBubbleSize val="0"/>
        </c:dLbls>
        <c:gapWidth val="150"/>
        <c:axId val="32430720"/>
        <c:axId val="32440704"/>
        <c:extLst>
          <c:ext xmlns:c15="http://schemas.microsoft.com/office/drawing/2012/chart" uri="{02D57815-91ED-43cb-92C2-25804820EDAC}">
            <c15:filteredBarSeries>
              <c15:ser>
                <c:idx val="1"/>
                <c:order val="1"/>
                <c:tx>
                  <c:strRef>
                    <c:extLst>
                      <c:ext uri="{02D57815-91ED-43cb-92C2-25804820EDAC}">
                        <c15:formulaRef>
                          <c15:sqref>集計表!$BS$912</c15:sqref>
                        </c15:formulaRef>
                      </c:ext>
                    </c:extLst>
                    <c:strCache>
                      <c:ptCount val="1"/>
                    </c:strCache>
                  </c:strRef>
                </c:tx>
                <c:invertIfNegative val="0"/>
                <c:cat>
                  <c:strRef>
                    <c:extLst>
                      <c:ex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集計表!$BT$912:$CB$912</c15:sqref>
                        </c15:formulaRef>
                      </c:ext>
                    </c:extLst>
                    <c:numCache>
                      <c:formatCode>_(* #,##0_);_(* \(#,##0\);_(* "-"_);_(@_)</c:formatCode>
                      <c:ptCount val="9"/>
                    </c:numCache>
                  </c:numRef>
                </c:val>
                <c:extLst>
                  <c:ext xmlns:c16="http://schemas.microsoft.com/office/drawing/2014/chart" uri="{C3380CC4-5D6E-409C-BE32-E72D297353CC}">
                    <c16:uniqueId val="{00000001-36A3-4DB8-8FCC-FDD6E68BCB9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集計表!$BT$914:$CB$914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6A3-4DB8-8FCC-FDD6E68BCB9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集計表!$BT$910:$CB$910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集計表!$BT$916:$CB$916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6A3-4DB8-8FCC-FDD6E68BCB9B}"/>
                  </c:ext>
                </c:extLst>
              </c15:ser>
            </c15:filteredBarSeries>
          </c:ext>
        </c:extLst>
      </c:barChart>
      <c:catAx>
        <c:axId val="32430720"/>
        <c:scaling>
          <c:orientation val="minMax"/>
        </c:scaling>
        <c:delete val="0"/>
        <c:axPos val="b"/>
        <c:numFmt formatCode="General" sourceLinked="1"/>
        <c:majorTickMark val="out"/>
        <c:minorTickMark val="none"/>
        <c:tickLblPos val="nextTo"/>
        <c:crossAx val="32440704"/>
        <c:crosses val="autoZero"/>
        <c:auto val="1"/>
        <c:lblAlgn val="ctr"/>
        <c:lblOffset val="100"/>
        <c:noMultiLvlLbl val="0"/>
      </c:catAx>
      <c:valAx>
        <c:axId val="32440704"/>
        <c:scaling>
          <c:orientation val="minMax"/>
        </c:scaling>
        <c:delete val="0"/>
        <c:axPos val="l"/>
        <c:majorGridlines/>
        <c:numFmt formatCode="_(* #,##0_);_(* \(#,##0\);_(* &quot;-&quot;_);_(@_)" sourceLinked="1"/>
        <c:majorTickMark val="out"/>
        <c:minorTickMark val="none"/>
        <c:tickLblPos val="nextTo"/>
        <c:crossAx val="32430720"/>
        <c:crosses val="autoZero"/>
        <c:crossBetween val="between"/>
      </c:valAx>
    </c:plotArea>
    <c:legend>
      <c:legendPos val="r"/>
      <c:layout>
        <c:manualLayout>
          <c:xMode val="edge"/>
          <c:yMode val="edge"/>
          <c:x val="0.93336645753505409"/>
          <c:y val="0.22142907136607923"/>
          <c:w val="5.724147089594056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545006616440988E-2"/>
          <c:y val="4.8341519191289206E-2"/>
          <c:w val="0.87718560953076741"/>
          <c:h val="0.76045970738806168"/>
        </c:manualLayout>
      </c:layout>
      <c:barChart>
        <c:barDir val="col"/>
        <c:grouping val="clustered"/>
        <c:varyColors val="0"/>
        <c:ser>
          <c:idx val="0"/>
          <c:order val="0"/>
          <c:tx>
            <c:strRef>
              <c:f>集計表!$BS$941</c:f>
              <c:strCache>
                <c:ptCount val="1"/>
                <c:pt idx="0">
                  <c:v>知技</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集計表!$BT$941:$CB$941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865-4EED-8951-5985B72FE6B1}"/>
            </c:ext>
          </c:extLst>
        </c:ser>
        <c:ser>
          <c:idx val="2"/>
          <c:order val="2"/>
          <c:tx>
            <c:strRef>
              <c:f>集計表!$BS$943</c:f>
              <c:strCache>
                <c:ptCount val="1"/>
                <c:pt idx="0">
                  <c:v>思判表</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集計表!$BT$943:$CB$943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865-4EED-8951-5985B72FE6B1}"/>
            </c:ext>
          </c:extLst>
        </c:ser>
        <c:ser>
          <c:idx val="4"/>
          <c:order val="4"/>
          <c:tx>
            <c:strRef>
              <c:f>集計表!$BS$945</c:f>
              <c:strCache>
                <c:ptCount val="1"/>
                <c:pt idx="0">
                  <c:v> 合計 </c:v>
                </c:pt>
              </c:strCache>
            </c:strRef>
          </c:tx>
          <c:invertIfNegative val="0"/>
          <c:cat>
            <c:strRef>
              <c:f>集計表!$BT$940:$CB$940</c:f>
              <c:strCache>
                <c:ptCount val="9"/>
                <c:pt idx="0">
                  <c:v> 1 </c:v>
                </c:pt>
                <c:pt idx="1">
                  <c:v> 2 </c:v>
                </c:pt>
                <c:pt idx="2">
                  <c:v> 3 </c:v>
                </c:pt>
                <c:pt idx="3">
                  <c:v> 4 </c:v>
                </c:pt>
                <c:pt idx="4">
                  <c:v> 5 </c:v>
                </c:pt>
                <c:pt idx="5">
                  <c:v> 6 </c:v>
                </c:pt>
                <c:pt idx="6">
                  <c:v> 7 </c:v>
                </c:pt>
                <c:pt idx="7">
                  <c:v> 8 </c:v>
                </c:pt>
                <c:pt idx="8">
                  <c:v> 合計 </c:v>
                </c:pt>
              </c:strCache>
            </c:strRef>
          </c:cat>
          <c:val>
            <c:numRef>
              <c:f>集計表!$BT$945:$CB$945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865-4EED-8951-5985B72FE6B1}"/>
            </c:ext>
          </c:extLst>
        </c:ser>
        <c:dLbls>
          <c:showLegendKey val="0"/>
          <c:showVal val="0"/>
          <c:showCatName val="0"/>
          <c:showSerName val="0"/>
          <c:showPercent val="0"/>
          <c:showBubbleSize val="0"/>
        </c:dLbls>
        <c:gapWidth val="150"/>
        <c:axId val="32467584"/>
        <c:axId val="32485760"/>
        <c:extLst>
          <c:ext xmlns:c15="http://schemas.microsoft.com/office/drawing/2012/chart" uri="{02D57815-91ED-43cb-92C2-25804820EDAC}">
            <c15:filteredBarSeries>
              <c15:ser>
                <c:idx val="1"/>
                <c:order val="1"/>
                <c:tx>
                  <c:strRef>
                    <c:extLst>
                      <c:ext uri="{02D57815-91ED-43cb-92C2-25804820EDAC}">
                        <c15:formulaRef>
                          <c15:sqref>集計表!$BS$942</c15:sqref>
                        </c15:formulaRef>
                      </c:ext>
                    </c:extLst>
                    <c:strCache>
                      <c:ptCount val="1"/>
                    </c:strCache>
                  </c:strRef>
                </c:tx>
                <c:invertIfNegative val="0"/>
                <c:cat>
                  <c:strRef>
                    <c:extLst>
                      <c:ex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集計表!$BT$942:$CB$942</c15:sqref>
                        </c15:formulaRef>
                      </c:ext>
                    </c:extLst>
                    <c:numCache>
                      <c:formatCode>_(* #,##0_);_(* \(#,##0\);_(* "-"_);_(@_)</c:formatCode>
                      <c:ptCount val="9"/>
                    </c:numCache>
                  </c:numRef>
                </c:val>
                <c:extLst>
                  <c:ext xmlns:c16="http://schemas.microsoft.com/office/drawing/2014/chart" uri="{C3380CC4-5D6E-409C-BE32-E72D297353CC}">
                    <c16:uniqueId val="{00000001-2865-4EED-8951-5985B72FE6B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集計表!$BT$944:$CB$944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865-4EED-8951-5985B72FE6B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集計表!$BT$940:$CB$940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集計表!$BT$946:$CB$946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865-4EED-8951-5985B72FE6B1}"/>
                  </c:ext>
                </c:extLst>
              </c15:ser>
            </c15:filteredBarSeries>
          </c:ext>
        </c:extLst>
      </c:barChart>
      <c:catAx>
        <c:axId val="32467584"/>
        <c:scaling>
          <c:orientation val="minMax"/>
        </c:scaling>
        <c:delete val="0"/>
        <c:axPos val="b"/>
        <c:numFmt formatCode="General" sourceLinked="1"/>
        <c:majorTickMark val="out"/>
        <c:minorTickMark val="none"/>
        <c:tickLblPos val="nextTo"/>
        <c:txPr>
          <a:bodyPr/>
          <a:lstStyle/>
          <a:p>
            <a:pPr>
              <a:defRPr sz="2400" baseline="0"/>
            </a:pPr>
            <a:endParaRPr lang="ja-JP"/>
          </a:p>
        </c:txPr>
        <c:crossAx val="32485760"/>
        <c:crosses val="autoZero"/>
        <c:auto val="1"/>
        <c:lblAlgn val="ctr"/>
        <c:lblOffset val="100"/>
        <c:noMultiLvlLbl val="0"/>
      </c:catAx>
      <c:valAx>
        <c:axId val="32485760"/>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32467584"/>
        <c:crosses val="autoZero"/>
        <c:crossBetween val="between"/>
      </c:valAx>
    </c:plotArea>
    <c:legend>
      <c:legendPos val="r"/>
      <c:layout>
        <c:manualLayout>
          <c:xMode val="edge"/>
          <c:yMode val="edge"/>
          <c:x val="0.93271120003442187"/>
          <c:y val="0.20792079207920791"/>
          <c:w val="5.6983606557376998E-2"/>
          <c:h val="0.69310984641771267"/>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集計表!$BS$971</c:f>
              <c:strCache>
                <c:ptCount val="1"/>
                <c:pt idx="0">
                  <c:v>知技</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集計表!$BT$971:$CB$971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4D5-4C7D-A092-F887A80B6110}"/>
            </c:ext>
          </c:extLst>
        </c:ser>
        <c:ser>
          <c:idx val="2"/>
          <c:order val="2"/>
          <c:tx>
            <c:strRef>
              <c:f>集計表!$BS$973</c:f>
              <c:strCache>
                <c:ptCount val="1"/>
                <c:pt idx="0">
                  <c:v>思判表</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集計表!$BT$973:$CB$973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4D5-4C7D-A092-F887A80B6110}"/>
            </c:ext>
          </c:extLst>
        </c:ser>
        <c:ser>
          <c:idx val="4"/>
          <c:order val="4"/>
          <c:tx>
            <c:strRef>
              <c:f>集計表!$BS$975</c:f>
              <c:strCache>
                <c:ptCount val="1"/>
                <c:pt idx="0">
                  <c:v> 合計 </c:v>
                </c:pt>
              </c:strCache>
            </c:strRef>
          </c:tx>
          <c:invertIfNegative val="0"/>
          <c:cat>
            <c:strRef>
              <c:f>集計表!$BT$970:$CB$970</c:f>
              <c:strCache>
                <c:ptCount val="9"/>
                <c:pt idx="0">
                  <c:v> 1 </c:v>
                </c:pt>
                <c:pt idx="1">
                  <c:v> 2 </c:v>
                </c:pt>
                <c:pt idx="2">
                  <c:v> 3 </c:v>
                </c:pt>
                <c:pt idx="3">
                  <c:v> 4 </c:v>
                </c:pt>
                <c:pt idx="4">
                  <c:v> 5 </c:v>
                </c:pt>
                <c:pt idx="5">
                  <c:v> 6 </c:v>
                </c:pt>
                <c:pt idx="6">
                  <c:v> 7 </c:v>
                </c:pt>
                <c:pt idx="7">
                  <c:v> 8 </c:v>
                </c:pt>
                <c:pt idx="8">
                  <c:v> 合計 </c:v>
                </c:pt>
              </c:strCache>
            </c:strRef>
          </c:cat>
          <c:val>
            <c:numRef>
              <c:f>集計表!$BT$975:$CB$975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4D5-4C7D-A092-F887A80B6110}"/>
            </c:ext>
          </c:extLst>
        </c:ser>
        <c:dLbls>
          <c:showLegendKey val="0"/>
          <c:showVal val="0"/>
          <c:showCatName val="0"/>
          <c:showSerName val="0"/>
          <c:showPercent val="0"/>
          <c:showBubbleSize val="0"/>
        </c:dLbls>
        <c:gapWidth val="150"/>
        <c:axId val="32582272"/>
        <c:axId val="32584064"/>
        <c:extLst>
          <c:ext xmlns:c15="http://schemas.microsoft.com/office/drawing/2012/chart" uri="{02D57815-91ED-43cb-92C2-25804820EDAC}">
            <c15:filteredBarSeries>
              <c15:ser>
                <c:idx val="1"/>
                <c:order val="1"/>
                <c:tx>
                  <c:strRef>
                    <c:extLst>
                      <c:ext uri="{02D57815-91ED-43cb-92C2-25804820EDAC}">
                        <c15:formulaRef>
                          <c15:sqref>集計表!$BS$972</c15:sqref>
                        </c15:formulaRef>
                      </c:ext>
                    </c:extLst>
                    <c:strCache>
                      <c:ptCount val="1"/>
                    </c:strCache>
                  </c:strRef>
                </c:tx>
                <c:invertIfNegative val="0"/>
                <c:cat>
                  <c:strRef>
                    <c:extLst>
                      <c:ex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集計表!$BT$972:$CB$972</c15:sqref>
                        </c15:formulaRef>
                      </c:ext>
                    </c:extLst>
                    <c:numCache>
                      <c:formatCode>_(* #,##0_);_(* \(#,##0\);_(* "-"_);_(@_)</c:formatCode>
                      <c:ptCount val="9"/>
                    </c:numCache>
                  </c:numRef>
                </c:val>
                <c:extLst>
                  <c:ext xmlns:c16="http://schemas.microsoft.com/office/drawing/2014/chart" uri="{C3380CC4-5D6E-409C-BE32-E72D297353CC}">
                    <c16:uniqueId val="{00000001-F4D5-4C7D-A092-F887A80B611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集計表!$BS$974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集計表!$BT$974:$CB$974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4D5-4C7D-A092-F887A80B611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集計表!$BS$976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集計表!$BT$970:$CB$970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集計表!$BT$976:$CB$976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4D5-4C7D-A092-F887A80B6110}"/>
                  </c:ext>
                </c:extLst>
              </c15:ser>
            </c15:filteredBarSeries>
          </c:ext>
        </c:extLst>
      </c:barChart>
      <c:catAx>
        <c:axId val="32582272"/>
        <c:scaling>
          <c:orientation val="minMax"/>
        </c:scaling>
        <c:delete val="0"/>
        <c:axPos val="b"/>
        <c:numFmt formatCode="General" sourceLinked="1"/>
        <c:majorTickMark val="out"/>
        <c:minorTickMark val="none"/>
        <c:tickLblPos val="nextTo"/>
        <c:crossAx val="32584064"/>
        <c:crosses val="autoZero"/>
        <c:auto val="1"/>
        <c:lblAlgn val="ctr"/>
        <c:lblOffset val="100"/>
        <c:noMultiLvlLbl val="0"/>
      </c:catAx>
      <c:valAx>
        <c:axId val="32584064"/>
        <c:scaling>
          <c:orientation val="minMax"/>
        </c:scaling>
        <c:delete val="0"/>
        <c:axPos val="l"/>
        <c:majorGridlines/>
        <c:numFmt formatCode="_(* #,##0_);_(* \(#,##0\);_(* &quot;-&quot;_);_(@_)" sourceLinked="1"/>
        <c:majorTickMark val="out"/>
        <c:minorTickMark val="none"/>
        <c:tickLblPos val="nextTo"/>
        <c:crossAx val="32582272"/>
        <c:crosses val="autoZero"/>
        <c:crossBetween val="between"/>
      </c:valAx>
    </c:plotArea>
    <c:legend>
      <c:legendPos val="r"/>
      <c:layout>
        <c:manualLayout>
          <c:xMode val="edge"/>
          <c:yMode val="edge"/>
          <c:x val="0.93310376604893208"/>
          <c:y val="0.21601967229824426"/>
          <c:w val="5.707711884660848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集計表!$BS$1001</c:f>
              <c:strCache>
                <c:ptCount val="1"/>
                <c:pt idx="0">
                  <c:v>知技</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集計表!$BT$1001:$CB$1001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4DA-45D3-AD8A-E21A70DCFDF3}"/>
            </c:ext>
          </c:extLst>
        </c:ser>
        <c:ser>
          <c:idx val="2"/>
          <c:order val="2"/>
          <c:tx>
            <c:strRef>
              <c:f>集計表!$BS$1003</c:f>
              <c:strCache>
                <c:ptCount val="1"/>
                <c:pt idx="0">
                  <c:v>思判表</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集計表!$BT$1003:$CB$1003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4DA-45D3-AD8A-E21A70DCFDF3}"/>
            </c:ext>
          </c:extLst>
        </c:ser>
        <c:ser>
          <c:idx val="4"/>
          <c:order val="4"/>
          <c:tx>
            <c:strRef>
              <c:f>集計表!$BS$1005</c:f>
              <c:strCache>
                <c:ptCount val="1"/>
                <c:pt idx="0">
                  <c:v> 合計 </c:v>
                </c:pt>
              </c:strCache>
            </c:strRef>
          </c:tx>
          <c:invertIfNegative val="0"/>
          <c:cat>
            <c:strRef>
              <c:f>集計表!$BT$1000:$CB$1000</c:f>
              <c:strCache>
                <c:ptCount val="9"/>
                <c:pt idx="0">
                  <c:v> 1 </c:v>
                </c:pt>
                <c:pt idx="1">
                  <c:v> 2 </c:v>
                </c:pt>
                <c:pt idx="2">
                  <c:v> 3 </c:v>
                </c:pt>
                <c:pt idx="3">
                  <c:v> 4 </c:v>
                </c:pt>
                <c:pt idx="4">
                  <c:v> 5 </c:v>
                </c:pt>
                <c:pt idx="5">
                  <c:v> 6 </c:v>
                </c:pt>
                <c:pt idx="6">
                  <c:v> 7 </c:v>
                </c:pt>
                <c:pt idx="7">
                  <c:v> 8 </c:v>
                </c:pt>
                <c:pt idx="8">
                  <c:v> 合計 </c:v>
                </c:pt>
              </c:strCache>
            </c:strRef>
          </c:cat>
          <c:val>
            <c:numRef>
              <c:f>集計表!$BT$1005:$CB$1005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4DA-45D3-AD8A-E21A70DCFDF3}"/>
            </c:ext>
          </c:extLst>
        </c:ser>
        <c:dLbls>
          <c:showLegendKey val="0"/>
          <c:showVal val="0"/>
          <c:showCatName val="0"/>
          <c:showSerName val="0"/>
          <c:showPercent val="0"/>
          <c:showBubbleSize val="0"/>
        </c:dLbls>
        <c:gapWidth val="150"/>
        <c:axId val="32627712"/>
        <c:axId val="32629504"/>
        <c:extLst>
          <c:ext xmlns:c15="http://schemas.microsoft.com/office/drawing/2012/chart" uri="{02D57815-91ED-43cb-92C2-25804820EDAC}">
            <c15:filteredBarSeries>
              <c15:ser>
                <c:idx val="1"/>
                <c:order val="1"/>
                <c:tx>
                  <c:strRef>
                    <c:extLst>
                      <c:ext uri="{02D57815-91ED-43cb-92C2-25804820EDAC}">
                        <c15:formulaRef>
                          <c15:sqref>集計表!$BS$1002</c15:sqref>
                        </c15:formulaRef>
                      </c:ext>
                    </c:extLst>
                    <c:strCache>
                      <c:ptCount val="1"/>
                    </c:strCache>
                  </c:strRef>
                </c:tx>
                <c:invertIfNegative val="0"/>
                <c:cat>
                  <c:strRef>
                    <c:extLst>
                      <c:ex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集計表!$BT$1002:$CB$1002</c15:sqref>
                        </c15:formulaRef>
                      </c:ext>
                    </c:extLst>
                    <c:numCache>
                      <c:formatCode>_(* #,##0_);_(* \(#,##0\);_(* "-"_);_(@_)</c:formatCode>
                      <c:ptCount val="9"/>
                    </c:numCache>
                  </c:numRef>
                </c:val>
                <c:extLst>
                  <c:ext xmlns:c16="http://schemas.microsoft.com/office/drawing/2014/chart" uri="{C3380CC4-5D6E-409C-BE32-E72D297353CC}">
                    <c16:uniqueId val="{00000001-54DA-45D3-AD8A-E21A70DCFDF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集計表!$BT$1004:$CB$1004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4DA-45D3-AD8A-E21A70DCFDF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集計表!$BT$1000:$CB$1000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集計表!$BT$1006:$CB$1006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54DA-45D3-AD8A-E21A70DCFDF3}"/>
                  </c:ext>
                </c:extLst>
              </c15:ser>
            </c15:filteredBarSeries>
          </c:ext>
        </c:extLst>
      </c:barChart>
      <c:catAx>
        <c:axId val="32627712"/>
        <c:scaling>
          <c:orientation val="minMax"/>
        </c:scaling>
        <c:delete val="0"/>
        <c:axPos val="b"/>
        <c:numFmt formatCode="General" sourceLinked="1"/>
        <c:majorTickMark val="out"/>
        <c:minorTickMark val="none"/>
        <c:tickLblPos val="nextTo"/>
        <c:crossAx val="32629504"/>
        <c:crosses val="autoZero"/>
        <c:auto val="1"/>
        <c:lblAlgn val="ctr"/>
        <c:lblOffset val="100"/>
        <c:noMultiLvlLbl val="0"/>
      </c:catAx>
      <c:valAx>
        <c:axId val="32629504"/>
        <c:scaling>
          <c:orientation val="minMax"/>
        </c:scaling>
        <c:delete val="0"/>
        <c:axPos val="l"/>
        <c:majorGridlines/>
        <c:numFmt formatCode="_(* #,##0_);_(* \(#,##0\);_(* &quot;-&quot;_);_(@_)" sourceLinked="1"/>
        <c:majorTickMark val="out"/>
        <c:minorTickMark val="none"/>
        <c:tickLblPos val="nextTo"/>
        <c:crossAx val="32627712"/>
        <c:crosses val="autoZero"/>
        <c:crossBetween val="between"/>
      </c:valAx>
    </c:plotArea>
    <c:legend>
      <c:legendPos val="r"/>
      <c:layout>
        <c:manualLayout>
          <c:xMode val="edge"/>
          <c:yMode val="edge"/>
          <c:x val="0.93283993821759925"/>
          <c:y val="0.21601967229824426"/>
          <c:w val="5.726502705680303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集計表!$BS$431</c:f>
              <c:strCache>
                <c:ptCount val="1"/>
                <c:pt idx="0">
                  <c:v>知技</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集計表!$BT$431:$CB$431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BF8-4DA2-8A19-F7EC4F3D6AA8}"/>
            </c:ext>
          </c:extLst>
        </c:ser>
        <c:ser>
          <c:idx val="1"/>
          <c:order val="1"/>
          <c:tx>
            <c:strRef>
              <c:f>集計表!$BS$432</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集計表!$BT$432:$CB$432</c:f>
              <c:numCache>
                <c:formatCode>_(* #,##0_);_(* \(#,##0\);_(* "-"_);_(@_)</c:formatCode>
                <c:ptCount val="9"/>
              </c:numCache>
            </c:numRef>
          </c:val>
          <c:extLst>
            <c:ext xmlns:c16="http://schemas.microsoft.com/office/drawing/2014/chart" uri="{C3380CC4-5D6E-409C-BE32-E72D297353CC}">
              <c16:uniqueId val="{00000001-ABF8-4DA2-8A19-F7EC4F3D6AA8}"/>
            </c:ext>
          </c:extLst>
        </c:ser>
        <c:ser>
          <c:idx val="2"/>
          <c:order val="2"/>
          <c:tx>
            <c:strRef>
              <c:f>集計表!$BS$433</c:f>
              <c:strCache>
                <c:ptCount val="1"/>
                <c:pt idx="0">
                  <c:v>思判表</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集計表!$BT$433:$CB$433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BF8-4DA2-8A19-F7EC4F3D6AA8}"/>
            </c:ext>
          </c:extLst>
        </c:ser>
        <c:ser>
          <c:idx val="3"/>
          <c:order val="3"/>
          <c:tx>
            <c:strRef>
              <c:f>集計表!$BS$434</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集計表!$BT$434:$CB$434</c:f>
              <c:numCache>
                <c:formatCode>_(* #,##0_);_(* \(#,##0\);_(* "-"_);_(@_)</c:formatCode>
                <c:ptCount val="9"/>
              </c:numCache>
            </c:numRef>
          </c:val>
          <c:extLst>
            <c:ext xmlns:c16="http://schemas.microsoft.com/office/drawing/2014/chart" uri="{C3380CC4-5D6E-409C-BE32-E72D297353CC}">
              <c16:uniqueId val="{00000003-ABF8-4DA2-8A19-F7EC4F3D6AA8}"/>
            </c:ext>
          </c:extLst>
        </c:ser>
        <c:ser>
          <c:idx val="4"/>
          <c:order val="4"/>
          <c:tx>
            <c:strRef>
              <c:f>集計表!$BS$435</c:f>
              <c:strCache>
                <c:ptCount val="1"/>
                <c:pt idx="0">
                  <c:v> 合計 </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集計表!$BT$435:$CB$435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BF8-4DA2-8A19-F7EC4F3D6AA8}"/>
            </c:ext>
          </c:extLst>
        </c:ser>
        <c:ser>
          <c:idx val="5"/>
          <c:order val="5"/>
          <c:tx>
            <c:strRef>
              <c:f>集計表!$BS$436</c:f>
              <c:strCache>
                <c:ptCount val="1"/>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集計表!$BT$436:$CB$436</c:f>
              <c:numCache>
                <c:formatCode>_(* #,##0_);_(* \(#,##0\);_(* "-"_);_(@_)</c:formatCode>
                <c:ptCount val="9"/>
              </c:numCache>
            </c:numRef>
          </c:val>
          <c:extLst>
            <c:ext xmlns:c16="http://schemas.microsoft.com/office/drawing/2014/chart" uri="{C3380CC4-5D6E-409C-BE32-E72D297353CC}">
              <c16:uniqueId val="{00000005-ABF8-4DA2-8A19-F7EC4F3D6AA8}"/>
            </c:ext>
          </c:extLst>
        </c:ser>
        <c:dLbls>
          <c:showLegendKey val="0"/>
          <c:showVal val="0"/>
          <c:showCatName val="0"/>
          <c:showSerName val="0"/>
          <c:showPercent val="0"/>
          <c:showBubbleSize val="0"/>
        </c:dLbls>
        <c:gapWidth val="150"/>
        <c:axId val="186334208"/>
        <c:axId val="186336000"/>
      </c:barChart>
      <c:catAx>
        <c:axId val="186334208"/>
        <c:scaling>
          <c:orientation val="minMax"/>
        </c:scaling>
        <c:delete val="0"/>
        <c:axPos val="b"/>
        <c:numFmt formatCode="General" sourceLinked="1"/>
        <c:majorTickMark val="out"/>
        <c:minorTickMark val="none"/>
        <c:tickLblPos val="nextTo"/>
        <c:crossAx val="186336000"/>
        <c:crosses val="autoZero"/>
        <c:auto val="1"/>
        <c:lblAlgn val="ctr"/>
        <c:lblOffset val="100"/>
        <c:noMultiLvlLbl val="0"/>
      </c:catAx>
      <c:valAx>
        <c:axId val="186336000"/>
        <c:scaling>
          <c:orientation val="minMax"/>
        </c:scaling>
        <c:delete val="0"/>
        <c:axPos val="l"/>
        <c:majorGridlines/>
        <c:numFmt formatCode="_(* #,##0_);_(* \(#,##0\);_(* &quot;-&quot;_);_(@_)" sourceLinked="1"/>
        <c:majorTickMark val="out"/>
        <c:minorTickMark val="none"/>
        <c:tickLblPos val="nextTo"/>
        <c:crossAx val="186334208"/>
        <c:crosses val="autoZero"/>
        <c:crossBetween val="between"/>
      </c:valAx>
    </c:plotArea>
    <c:legend>
      <c:legendPos val="r"/>
      <c:layout>
        <c:manualLayout>
          <c:xMode val="edge"/>
          <c:yMode val="edge"/>
          <c:x val="0.93339961797286719"/>
          <c:y val="0.23883956983253202"/>
          <c:w val="5.7573030925954338E-2"/>
          <c:h val="0.6335212412607715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集計表!$BS$1031</c:f>
              <c:strCache>
                <c:ptCount val="1"/>
                <c:pt idx="0">
                  <c:v>知技</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集計表!$BT$1031:$CB$1031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F42-4ABB-A206-159FB8AFC5CE}"/>
            </c:ext>
          </c:extLst>
        </c:ser>
        <c:ser>
          <c:idx val="2"/>
          <c:order val="2"/>
          <c:tx>
            <c:strRef>
              <c:f>集計表!$BS$1033</c:f>
              <c:strCache>
                <c:ptCount val="1"/>
                <c:pt idx="0">
                  <c:v>思判表</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集計表!$BT$1033:$CB$1033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F42-4ABB-A206-159FB8AFC5CE}"/>
            </c:ext>
          </c:extLst>
        </c:ser>
        <c:ser>
          <c:idx val="4"/>
          <c:order val="4"/>
          <c:tx>
            <c:strRef>
              <c:f>集計表!$BS$1035</c:f>
              <c:strCache>
                <c:ptCount val="1"/>
                <c:pt idx="0">
                  <c:v> 合計 </c:v>
                </c:pt>
              </c:strCache>
            </c:strRef>
          </c:tx>
          <c:invertIfNegative val="0"/>
          <c:cat>
            <c:strRef>
              <c:f>集計表!$BT$1030:$CB$1030</c:f>
              <c:strCache>
                <c:ptCount val="9"/>
                <c:pt idx="0">
                  <c:v> 1 </c:v>
                </c:pt>
                <c:pt idx="1">
                  <c:v> 2 </c:v>
                </c:pt>
                <c:pt idx="2">
                  <c:v> 3 </c:v>
                </c:pt>
                <c:pt idx="3">
                  <c:v> 4 </c:v>
                </c:pt>
                <c:pt idx="4">
                  <c:v> 5 </c:v>
                </c:pt>
                <c:pt idx="5">
                  <c:v> 6 </c:v>
                </c:pt>
                <c:pt idx="6">
                  <c:v> 7 </c:v>
                </c:pt>
                <c:pt idx="7">
                  <c:v> 8 </c:v>
                </c:pt>
                <c:pt idx="8">
                  <c:v> 合計 </c:v>
                </c:pt>
              </c:strCache>
            </c:strRef>
          </c:cat>
          <c:val>
            <c:numRef>
              <c:f>集計表!$BT$1035:$CB$1035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EF42-4ABB-A206-159FB8AFC5CE}"/>
            </c:ext>
          </c:extLst>
        </c:ser>
        <c:dLbls>
          <c:showLegendKey val="0"/>
          <c:showVal val="0"/>
          <c:showCatName val="0"/>
          <c:showSerName val="0"/>
          <c:showPercent val="0"/>
          <c:showBubbleSize val="0"/>
        </c:dLbls>
        <c:gapWidth val="150"/>
        <c:axId val="32656384"/>
        <c:axId val="32662272"/>
        <c:extLst>
          <c:ext xmlns:c15="http://schemas.microsoft.com/office/drawing/2012/chart" uri="{02D57815-91ED-43cb-92C2-25804820EDAC}">
            <c15:filteredBarSeries>
              <c15:ser>
                <c:idx val="1"/>
                <c:order val="1"/>
                <c:tx>
                  <c:strRef>
                    <c:extLst>
                      <c:ext uri="{02D57815-91ED-43cb-92C2-25804820EDAC}">
                        <c15:formulaRef>
                          <c15:sqref>集計表!$BS$1032</c15:sqref>
                        </c15:formulaRef>
                      </c:ext>
                    </c:extLst>
                    <c:strCache>
                      <c:ptCount val="1"/>
                    </c:strCache>
                  </c:strRef>
                </c:tx>
                <c:invertIfNegative val="0"/>
                <c:cat>
                  <c:strRef>
                    <c:extLst>
                      <c:ex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集計表!$BT$1032:$CB$1032</c15:sqref>
                        </c15:formulaRef>
                      </c:ext>
                    </c:extLst>
                    <c:numCache>
                      <c:formatCode>_(* #,##0_);_(* \(#,##0\);_(* "-"_);_(@_)</c:formatCode>
                      <c:ptCount val="9"/>
                    </c:numCache>
                  </c:numRef>
                </c:val>
                <c:extLst>
                  <c:ext xmlns:c16="http://schemas.microsoft.com/office/drawing/2014/chart" uri="{C3380CC4-5D6E-409C-BE32-E72D297353CC}">
                    <c16:uniqueId val="{00000001-EF42-4ABB-A206-159FB8AFC5C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集計表!$BT$1034:$CB$1034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F42-4ABB-A206-159FB8AFC5C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集計表!$BT$1030:$CB$1030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集計表!$BT$1036:$CB$1036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EF42-4ABB-A206-159FB8AFC5CE}"/>
                  </c:ext>
                </c:extLst>
              </c15:ser>
            </c15:filteredBarSeries>
          </c:ext>
        </c:extLst>
      </c:barChart>
      <c:catAx>
        <c:axId val="32656384"/>
        <c:scaling>
          <c:orientation val="minMax"/>
        </c:scaling>
        <c:delete val="0"/>
        <c:axPos val="b"/>
        <c:numFmt formatCode="General" sourceLinked="1"/>
        <c:majorTickMark val="out"/>
        <c:minorTickMark val="none"/>
        <c:tickLblPos val="nextTo"/>
        <c:crossAx val="32662272"/>
        <c:crosses val="autoZero"/>
        <c:auto val="1"/>
        <c:lblAlgn val="ctr"/>
        <c:lblOffset val="100"/>
        <c:noMultiLvlLbl val="0"/>
      </c:catAx>
      <c:valAx>
        <c:axId val="32662272"/>
        <c:scaling>
          <c:orientation val="minMax"/>
        </c:scaling>
        <c:delete val="0"/>
        <c:axPos val="l"/>
        <c:majorGridlines/>
        <c:numFmt formatCode="_(* #,##0_);_(* \(#,##0\);_(* &quot;-&quot;_);_(@_)" sourceLinked="1"/>
        <c:majorTickMark val="out"/>
        <c:minorTickMark val="none"/>
        <c:tickLblPos val="nextTo"/>
        <c:crossAx val="32656384"/>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集計表!$BS$1061</c:f>
              <c:strCache>
                <c:ptCount val="1"/>
                <c:pt idx="0">
                  <c:v>知技</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集計表!$BT$1061:$CB$1061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F9-47D8-BCA4-4AF7A8457E62}"/>
            </c:ext>
          </c:extLst>
        </c:ser>
        <c:ser>
          <c:idx val="2"/>
          <c:order val="2"/>
          <c:tx>
            <c:strRef>
              <c:f>集計表!$BS$1063</c:f>
              <c:strCache>
                <c:ptCount val="1"/>
                <c:pt idx="0">
                  <c:v>思判表</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集計表!$BT$1063:$CB$1063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F9-47D8-BCA4-4AF7A8457E62}"/>
            </c:ext>
          </c:extLst>
        </c:ser>
        <c:ser>
          <c:idx val="4"/>
          <c:order val="4"/>
          <c:tx>
            <c:strRef>
              <c:f>集計表!$BS$1065</c:f>
              <c:strCache>
                <c:ptCount val="1"/>
                <c:pt idx="0">
                  <c:v> 合計 </c:v>
                </c:pt>
              </c:strCache>
            </c:strRef>
          </c:tx>
          <c:invertIfNegative val="0"/>
          <c:cat>
            <c:strRef>
              <c:f>集計表!$BT$1060:$CB$1060</c:f>
              <c:strCache>
                <c:ptCount val="9"/>
                <c:pt idx="0">
                  <c:v> 1 </c:v>
                </c:pt>
                <c:pt idx="1">
                  <c:v> 2 </c:v>
                </c:pt>
                <c:pt idx="2">
                  <c:v> 3 </c:v>
                </c:pt>
                <c:pt idx="3">
                  <c:v> 4 </c:v>
                </c:pt>
                <c:pt idx="4">
                  <c:v> 5 </c:v>
                </c:pt>
                <c:pt idx="5">
                  <c:v> 6 </c:v>
                </c:pt>
                <c:pt idx="6">
                  <c:v> 7 </c:v>
                </c:pt>
                <c:pt idx="7">
                  <c:v> 8 </c:v>
                </c:pt>
                <c:pt idx="8">
                  <c:v> 合計 </c:v>
                </c:pt>
              </c:strCache>
            </c:strRef>
          </c:cat>
          <c:val>
            <c:numRef>
              <c:f>集計表!$BT$1065:$CB$1065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FF9-47D8-BCA4-4AF7A8457E62}"/>
            </c:ext>
          </c:extLst>
        </c:ser>
        <c:dLbls>
          <c:showLegendKey val="0"/>
          <c:showVal val="0"/>
          <c:showCatName val="0"/>
          <c:showSerName val="0"/>
          <c:showPercent val="0"/>
          <c:showBubbleSize val="0"/>
        </c:dLbls>
        <c:gapWidth val="150"/>
        <c:axId val="32693248"/>
        <c:axId val="33112832"/>
        <c:extLst>
          <c:ext xmlns:c15="http://schemas.microsoft.com/office/drawing/2012/chart" uri="{02D57815-91ED-43cb-92C2-25804820EDAC}">
            <c15:filteredBarSeries>
              <c15:ser>
                <c:idx val="1"/>
                <c:order val="1"/>
                <c:tx>
                  <c:strRef>
                    <c:extLst>
                      <c:ext uri="{02D57815-91ED-43cb-92C2-25804820EDAC}">
                        <c15:formulaRef>
                          <c15:sqref>集計表!$BS$1062</c15:sqref>
                        </c15:formulaRef>
                      </c:ext>
                    </c:extLst>
                    <c:strCache>
                      <c:ptCount val="1"/>
                    </c:strCache>
                  </c:strRef>
                </c:tx>
                <c:invertIfNegative val="0"/>
                <c:cat>
                  <c:strRef>
                    <c:extLst>
                      <c:ex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集計表!$BT$1062:$CB$1062</c15:sqref>
                        </c15:formulaRef>
                      </c:ext>
                    </c:extLst>
                    <c:numCache>
                      <c:formatCode>_(* #,##0_);_(* \(#,##0\);_(* "-"_);_(@_)</c:formatCode>
                      <c:ptCount val="9"/>
                    </c:numCache>
                  </c:numRef>
                </c:val>
                <c:extLst>
                  <c:ext xmlns:c16="http://schemas.microsoft.com/office/drawing/2014/chart" uri="{C3380CC4-5D6E-409C-BE32-E72D297353CC}">
                    <c16:uniqueId val="{00000001-1FF9-47D8-BCA4-4AF7A8457E6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集計表!$BT$1064:$CB$1064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F9-47D8-BCA4-4AF7A8457E6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集計表!$BT$1060:$CB$1060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集計表!$BT$1066:$CB$1066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FF9-47D8-BCA4-4AF7A8457E62}"/>
                  </c:ext>
                </c:extLst>
              </c15:ser>
            </c15:filteredBarSeries>
          </c:ext>
        </c:extLst>
      </c:barChart>
      <c:catAx>
        <c:axId val="32693248"/>
        <c:scaling>
          <c:orientation val="minMax"/>
        </c:scaling>
        <c:delete val="0"/>
        <c:axPos val="b"/>
        <c:numFmt formatCode="General" sourceLinked="1"/>
        <c:majorTickMark val="out"/>
        <c:minorTickMark val="none"/>
        <c:tickLblPos val="nextTo"/>
        <c:crossAx val="33112832"/>
        <c:crosses val="autoZero"/>
        <c:auto val="1"/>
        <c:lblAlgn val="ctr"/>
        <c:lblOffset val="100"/>
        <c:noMultiLvlLbl val="0"/>
      </c:catAx>
      <c:valAx>
        <c:axId val="33112832"/>
        <c:scaling>
          <c:orientation val="minMax"/>
        </c:scaling>
        <c:delete val="0"/>
        <c:axPos val="l"/>
        <c:majorGridlines/>
        <c:numFmt formatCode="_(* #,##0_);_(* \(#,##0\);_(* &quot;-&quot;_);_(@_)" sourceLinked="1"/>
        <c:majorTickMark val="out"/>
        <c:minorTickMark val="none"/>
        <c:tickLblPos val="nextTo"/>
        <c:crossAx val="32693248"/>
        <c:crosses val="autoZero"/>
        <c:crossBetween val="between"/>
      </c:valAx>
    </c:plotArea>
    <c:legend>
      <c:legendPos val="r"/>
      <c:layout>
        <c:manualLayout>
          <c:xMode val="edge"/>
          <c:yMode val="edge"/>
          <c:x val="0.9329363978386076"/>
          <c:y val="0.21601967229824426"/>
          <c:w val="5.754922073946711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集計表!$BS$1091</c:f>
              <c:strCache>
                <c:ptCount val="1"/>
                <c:pt idx="0">
                  <c:v>知技</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集計表!$BT$1091:$CB$1091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EC-414B-A8D0-9FA1268BD10E}"/>
            </c:ext>
          </c:extLst>
        </c:ser>
        <c:ser>
          <c:idx val="2"/>
          <c:order val="2"/>
          <c:tx>
            <c:strRef>
              <c:f>集計表!$BS$1093</c:f>
              <c:strCache>
                <c:ptCount val="1"/>
                <c:pt idx="0">
                  <c:v>思判表</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集計表!$BT$1093:$CB$1093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EC-414B-A8D0-9FA1268BD10E}"/>
            </c:ext>
          </c:extLst>
        </c:ser>
        <c:ser>
          <c:idx val="4"/>
          <c:order val="4"/>
          <c:tx>
            <c:strRef>
              <c:f>集計表!$BS$1095</c:f>
              <c:strCache>
                <c:ptCount val="1"/>
                <c:pt idx="0">
                  <c:v> 合計 </c:v>
                </c:pt>
              </c:strCache>
            </c:strRef>
          </c:tx>
          <c:invertIfNegative val="0"/>
          <c:cat>
            <c:strRef>
              <c:f>集計表!$BT$1090:$CB$1090</c:f>
              <c:strCache>
                <c:ptCount val="9"/>
                <c:pt idx="0">
                  <c:v> 1 </c:v>
                </c:pt>
                <c:pt idx="1">
                  <c:v> 2 </c:v>
                </c:pt>
                <c:pt idx="2">
                  <c:v> 3 </c:v>
                </c:pt>
                <c:pt idx="3">
                  <c:v> 4 </c:v>
                </c:pt>
                <c:pt idx="4">
                  <c:v> 5 </c:v>
                </c:pt>
                <c:pt idx="5">
                  <c:v> 6 </c:v>
                </c:pt>
                <c:pt idx="6">
                  <c:v> 7 </c:v>
                </c:pt>
                <c:pt idx="7">
                  <c:v> 8 </c:v>
                </c:pt>
                <c:pt idx="8">
                  <c:v> 合計 </c:v>
                </c:pt>
              </c:strCache>
            </c:strRef>
          </c:cat>
          <c:val>
            <c:numRef>
              <c:f>集計表!$BT$1095:$CB$1095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EC-414B-A8D0-9FA1268BD10E}"/>
            </c:ext>
          </c:extLst>
        </c:ser>
        <c:dLbls>
          <c:showLegendKey val="0"/>
          <c:showVal val="0"/>
          <c:showCatName val="0"/>
          <c:showSerName val="0"/>
          <c:showPercent val="0"/>
          <c:showBubbleSize val="0"/>
        </c:dLbls>
        <c:gapWidth val="150"/>
        <c:axId val="33139712"/>
        <c:axId val="33141504"/>
        <c:extLst>
          <c:ext xmlns:c15="http://schemas.microsoft.com/office/drawing/2012/chart" uri="{02D57815-91ED-43cb-92C2-25804820EDAC}">
            <c15:filteredBarSeries>
              <c15:ser>
                <c:idx val="1"/>
                <c:order val="1"/>
                <c:tx>
                  <c:strRef>
                    <c:extLst>
                      <c:ext uri="{02D57815-91ED-43cb-92C2-25804820EDAC}">
                        <c15:formulaRef>
                          <c15:sqref>集計表!$BS$1092</c15:sqref>
                        </c15:formulaRef>
                      </c:ext>
                    </c:extLst>
                    <c:strCache>
                      <c:ptCount val="1"/>
                    </c:strCache>
                  </c:strRef>
                </c:tx>
                <c:invertIfNegative val="0"/>
                <c:cat>
                  <c:strRef>
                    <c:extLst>
                      <c:ex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集計表!$BT$1092:$CB$1092</c15:sqref>
                        </c15:formulaRef>
                      </c:ext>
                    </c:extLst>
                    <c:numCache>
                      <c:formatCode>_(* #,##0_);_(* \(#,##0\);_(* "-"_);_(@_)</c:formatCode>
                      <c:ptCount val="9"/>
                    </c:numCache>
                  </c:numRef>
                </c:val>
                <c:extLst>
                  <c:ext xmlns:c16="http://schemas.microsoft.com/office/drawing/2014/chart" uri="{C3380CC4-5D6E-409C-BE32-E72D297353CC}">
                    <c16:uniqueId val="{00000001-F2EC-414B-A8D0-9FA1268BD10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集計表!$BS$1094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集計表!$BT$1094:$CB$1094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EC-414B-A8D0-9FA1268BD10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集計表!$BS$1096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集計表!$BT$1090:$CB$1090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集計表!$BT$1096:$CB$1096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EC-414B-A8D0-9FA1268BD10E}"/>
                  </c:ext>
                </c:extLst>
              </c15:ser>
            </c15:filteredBarSeries>
          </c:ext>
        </c:extLst>
      </c:barChart>
      <c:catAx>
        <c:axId val="33139712"/>
        <c:scaling>
          <c:orientation val="minMax"/>
        </c:scaling>
        <c:delete val="0"/>
        <c:axPos val="b"/>
        <c:numFmt formatCode="General" sourceLinked="1"/>
        <c:majorTickMark val="out"/>
        <c:minorTickMark val="none"/>
        <c:tickLblPos val="nextTo"/>
        <c:crossAx val="33141504"/>
        <c:crosses val="autoZero"/>
        <c:auto val="1"/>
        <c:lblAlgn val="ctr"/>
        <c:lblOffset val="100"/>
        <c:noMultiLvlLbl val="0"/>
      </c:catAx>
      <c:valAx>
        <c:axId val="33141504"/>
        <c:scaling>
          <c:orientation val="minMax"/>
        </c:scaling>
        <c:delete val="0"/>
        <c:axPos val="l"/>
        <c:majorGridlines/>
        <c:numFmt formatCode="_(* #,##0_);_(* \(#,##0\);_(* &quot;-&quot;_);_(@_)" sourceLinked="1"/>
        <c:majorTickMark val="out"/>
        <c:minorTickMark val="none"/>
        <c:tickLblPos val="nextTo"/>
        <c:crossAx val="33139712"/>
        <c:crosses val="autoZero"/>
        <c:crossBetween val="between"/>
      </c:valAx>
    </c:plotArea>
    <c:legend>
      <c:legendPos val="r"/>
      <c:layout>
        <c:manualLayout>
          <c:xMode val="edge"/>
          <c:yMode val="edge"/>
          <c:x val="0.93150001364174584"/>
          <c:y val="0.20454598478220526"/>
          <c:w val="5.7860297608329114E-2"/>
          <c:h val="0.7071120655372622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集計表!$BS$1121</c:f>
              <c:strCache>
                <c:ptCount val="1"/>
                <c:pt idx="0">
                  <c:v>知技</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集計表!$BT$1121:$CB$1121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84-41EB-A891-E27314177984}"/>
            </c:ext>
          </c:extLst>
        </c:ser>
        <c:ser>
          <c:idx val="2"/>
          <c:order val="2"/>
          <c:tx>
            <c:strRef>
              <c:f>集計表!$BS$1123</c:f>
              <c:strCache>
                <c:ptCount val="1"/>
                <c:pt idx="0">
                  <c:v>思判表</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集計表!$BT$1123:$CB$1123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84-41EB-A891-E27314177984}"/>
            </c:ext>
          </c:extLst>
        </c:ser>
        <c:ser>
          <c:idx val="4"/>
          <c:order val="4"/>
          <c:tx>
            <c:strRef>
              <c:f>集計表!$BS$1125</c:f>
              <c:strCache>
                <c:ptCount val="1"/>
                <c:pt idx="0">
                  <c:v> 合計 </c:v>
                </c:pt>
              </c:strCache>
            </c:strRef>
          </c:tx>
          <c:invertIfNegative val="0"/>
          <c:cat>
            <c:strRef>
              <c:f>集計表!$BT$1120:$CB$1120</c:f>
              <c:strCache>
                <c:ptCount val="9"/>
                <c:pt idx="0">
                  <c:v> 1 </c:v>
                </c:pt>
                <c:pt idx="1">
                  <c:v> 2 </c:v>
                </c:pt>
                <c:pt idx="2">
                  <c:v> 3 </c:v>
                </c:pt>
                <c:pt idx="3">
                  <c:v> 4 </c:v>
                </c:pt>
                <c:pt idx="4">
                  <c:v> 5 </c:v>
                </c:pt>
                <c:pt idx="5">
                  <c:v> 6 </c:v>
                </c:pt>
                <c:pt idx="6">
                  <c:v> 7 </c:v>
                </c:pt>
                <c:pt idx="7">
                  <c:v> 8 </c:v>
                </c:pt>
                <c:pt idx="8">
                  <c:v> 合計 </c:v>
                </c:pt>
              </c:strCache>
            </c:strRef>
          </c:cat>
          <c:val>
            <c:numRef>
              <c:f>集計表!$BT$1125:$CB$1125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84-41EB-A891-E27314177984}"/>
            </c:ext>
          </c:extLst>
        </c:ser>
        <c:dLbls>
          <c:showLegendKey val="0"/>
          <c:showVal val="0"/>
          <c:showCatName val="0"/>
          <c:showSerName val="0"/>
          <c:showPercent val="0"/>
          <c:showBubbleSize val="0"/>
        </c:dLbls>
        <c:gapWidth val="150"/>
        <c:axId val="32848512"/>
        <c:axId val="32850304"/>
        <c:extLst>
          <c:ext xmlns:c15="http://schemas.microsoft.com/office/drawing/2012/chart" uri="{02D57815-91ED-43cb-92C2-25804820EDAC}">
            <c15:filteredBarSeries>
              <c15:ser>
                <c:idx val="1"/>
                <c:order val="1"/>
                <c:tx>
                  <c:strRef>
                    <c:extLst>
                      <c:ext uri="{02D57815-91ED-43cb-92C2-25804820EDAC}">
                        <c15:formulaRef>
                          <c15:sqref>集計表!$BS$1122</c15:sqref>
                        </c15:formulaRef>
                      </c:ext>
                    </c:extLst>
                    <c:strCache>
                      <c:ptCount val="1"/>
                    </c:strCache>
                  </c:strRef>
                </c:tx>
                <c:invertIfNegative val="0"/>
                <c:cat>
                  <c:strRef>
                    <c:extLst>
                      <c:ex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集計表!$BT$1122:$CB$1122</c15:sqref>
                        </c15:formulaRef>
                      </c:ext>
                    </c:extLst>
                    <c:numCache>
                      <c:formatCode>_(* #,##0_);_(* \(#,##0\);_(* "-"_);_(@_)</c:formatCode>
                      <c:ptCount val="9"/>
                    </c:numCache>
                  </c:numRef>
                </c:val>
                <c:extLst>
                  <c:ext xmlns:c16="http://schemas.microsoft.com/office/drawing/2014/chart" uri="{C3380CC4-5D6E-409C-BE32-E72D297353CC}">
                    <c16:uniqueId val="{00000001-F284-41EB-A891-E2731417798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集計表!$BT$1124:$CB$1124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84-41EB-A891-E2731417798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集計表!$BT$1120:$CB$1120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集計表!$BT$1126:$CB$1126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84-41EB-A891-E27314177984}"/>
                  </c:ext>
                </c:extLst>
              </c15:ser>
            </c15:filteredBarSeries>
          </c:ext>
        </c:extLst>
      </c:barChart>
      <c:catAx>
        <c:axId val="32848512"/>
        <c:scaling>
          <c:orientation val="minMax"/>
        </c:scaling>
        <c:delete val="0"/>
        <c:axPos val="b"/>
        <c:numFmt formatCode="General" sourceLinked="1"/>
        <c:majorTickMark val="out"/>
        <c:minorTickMark val="none"/>
        <c:tickLblPos val="nextTo"/>
        <c:crossAx val="32850304"/>
        <c:crosses val="autoZero"/>
        <c:auto val="1"/>
        <c:lblAlgn val="ctr"/>
        <c:lblOffset val="100"/>
        <c:noMultiLvlLbl val="0"/>
      </c:catAx>
      <c:valAx>
        <c:axId val="32850304"/>
        <c:scaling>
          <c:orientation val="minMax"/>
        </c:scaling>
        <c:delete val="0"/>
        <c:axPos val="l"/>
        <c:majorGridlines/>
        <c:numFmt formatCode="_(* #,##0_);_(* \(#,##0\);_(* &quot;-&quot;_);_(@_)" sourceLinked="1"/>
        <c:majorTickMark val="out"/>
        <c:minorTickMark val="none"/>
        <c:tickLblPos val="nextTo"/>
        <c:crossAx val="32848512"/>
        <c:crosses val="autoZero"/>
        <c:crossBetween val="between"/>
      </c:valAx>
    </c:plotArea>
    <c:legend>
      <c:legendPos val="r"/>
      <c:layout>
        <c:manualLayout>
          <c:xMode val="edge"/>
          <c:yMode val="edge"/>
          <c:x val="0.93277327355094208"/>
          <c:y val="0.21904811898512683"/>
          <c:w val="5.7288574404095627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集計表!$BS$1151</c:f>
              <c:strCache>
                <c:ptCount val="1"/>
                <c:pt idx="0">
                  <c:v>知技</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集計表!$BT$1151:$CB$1151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8DC-4781-890F-3A08BAC5E6DF}"/>
            </c:ext>
          </c:extLst>
        </c:ser>
        <c:ser>
          <c:idx val="2"/>
          <c:order val="2"/>
          <c:tx>
            <c:strRef>
              <c:f>集計表!$BS$1153</c:f>
              <c:strCache>
                <c:ptCount val="1"/>
                <c:pt idx="0">
                  <c:v>思判表</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集計表!$BT$1153:$CB$1153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8DC-4781-890F-3A08BAC5E6DF}"/>
            </c:ext>
          </c:extLst>
        </c:ser>
        <c:ser>
          <c:idx val="4"/>
          <c:order val="4"/>
          <c:tx>
            <c:strRef>
              <c:f>集計表!$BS$1155</c:f>
              <c:strCache>
                <c:ptCount val="1"/>
                <c:pt idx="0">
                  <c:v> 合計 </c:v>
                </c:pt>
              </c:strCache>
            </c:strRef>
          </c:tx>
          <c:invertIfNegative val="0"/>
          <c:cat>
            <c:strRef>
              <c:f>集計表!$BT$1150:$CB$1150</c:f>
              <c:strCache>
                <c:ptCount val="9"/>
                <c:pt idx="0">
                  <c:v> 1 </c:v>
                </c:pt>
                <c:pt idx="1">
                  <c:v> 2 </c:v>
                </c:pt>
                <c:pt idx="2">
                  <c:v> 3 </c:v>
                </c:pt>
                <c:pt idx="3">
                  <c:v> 4 </c:v>
                </c:pt>
                <c:pt idx="4">
                  <c:v> 5 </c:v>
                </c:pt>
                <c:pt idx="5">
                  <c:v> 6 </c:v>
                </c:pt>
                <c:pt idx="6">
                  <c:v> 7 </c:v>
                </c:pt>
                <c:pt idx="7">
                  <c:v> 8 </c:v>
                </c:pt>
                <c:pt idx="8">
                  <c:v> 合計 </c:v>
                </c:pt>
              </c:strCache>
            </c:strRef>
          </c:cat>
          <c:val>
            <c:numRef>
              <c:f>集計表!$BT$1155:$CB$1155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8DC-4781-890F-3A08BAC5E6DF}"/>
            </c:ext>
          </c:extLst>
        </c:ser>
        <c:dLbls>
          <c:showLegendKey val="0"/>
          <c:showVal val="0"/>
          <c:showCatName val="0"/>
          <c:showSerName val="0"/>
          <c:showPercent val="0"/>
          <c:showBubbleSize val="0"/>
        </c:dLbls>
        <c:gapWidth val="150"/>
        <c:axId val="32897664"/>
        <c:axId val="32969088"/>
        <c:extLst>
          <c:ext xmlns:c15="http://schemas.microsoft.com/office/drawing/2012/chart" uri="{02D57815-91ED-43cb-92C2-25804820EDAC}">
            <c15:filteredBarSeries>
              <c15:ser>
                <c:idx val="1"/>
                <c:order val="1"/>
                <c:tx>
                  <c:strRef>
                    <c:extLst>
                      <c:ext uri="{02D57815-91ED-43cb-92C2-25804820EDAC}">
                        <c15:formulaRef>
                          <c15:sqref>集計表!$BS$1152</c15:sqref>
                        </c15:formulaRef>
                      </c:ext>
                    </c:extLst>
                    <c:strCache>
                      <c:ptCount val="1"/>
                    </c:strCache>
                  </c:strRef>
                </c:tx>
                <c:invertIfNegative val="0"/>
                <c:cat>
                  <c:strRef>
                    <c:extLst>
                      <c:ex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集計表!$BT$1152:$CB$1152</c15:sqref>
                        </c15:formulaRef>
                      </c:ext>
                    </c:extLst>
                    <c:numCache>
                      <c:formatCode>_(* #,##0_);_(* \(#,##0\);_(* "-"_);_(@_)</c:formatCode>
                      <c:ptCount val="9"/>
                    </c:numCache>
                  </c:numRef>
                </c:val>
                <c:extLst>
                  <c:ext xmlns:c16="http://schemas.microsoft.com/office/drawing/2014/chart" uri="{C3380CC4-5D6E-409C-BE32-E72D297353CC}">
                    <c16:uniqueId val="{00000001-78DC-4781-890F-3A08BAC5E6D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集計表!$BT$1154:$CB$1154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8DC-4781-890F-3A08BAC5E6D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集計表!$BT$1150:$CB$1150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集計表!$BT$1156:$CB$1156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8DC-4781-890F-3A08BAC5E6DF}"/>
                  </c:ext>
                </c:extLst>
              </c15:ser>
            </c15:filteredBarSeries>
          </c:ext>
        </c:extLst>
      </c:barChart>
      <c:catAx>
        <c:axId val="32897664"/>
        <c:scaling>
          <c:orientation val="minMax"/>
        </c:scaling>
        <c:delete val="0"/>
        <c:axPos val="b"/>
        <c:numFmt formatCode="General" sourceLinked="1"/>
        <c:majorTickMark val="out"/>
        <c:minorTickMark val="none"/>
        <c:tickLblPos val="nextTo"/>
        <c:txPr>
          <a:bodyPr/>
          <a:lstStyle/>
          <a:p>
            <a:pPr>
              <a:defRPr sz="2400" baseline="0"/>
            </a:pPr>
            <a:endParaRPr lang="ja-JP"/>
          </a:p>
        </c:txPr>
        <c:crossAx val="32969088"/>
        <c:crosses val="autoZero"/>
        <c:auto val="1"/>
        <c:lblAlgn val="ctr"/>
        <c:lblOffset val="100"/>
        <c:noMultiLvlLbl val="0"/>
      </c:catAx>
      <c:valAx>
        <c:axId val="32969088"/>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32897664"/>
        <c:crosses val="autoZero"/>
        <c:crossBetween val="between"/>
      </c:valAx>
    </c:plotArea>
    <c:legend>
      <c:legendPos val="r"/>
      <c:layout>
        <c:manualLayout>
          <c:xMode val="edge"/>
          <c:yMode val="edge"/>
          <c:x val="0.93372653971079167"/>
          <c:y val="0.20454598478220526"/>
          <c:w val="5.6983626432445367E-2"/>
          <c:h val="0.70711206553726225"/>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集計表!$BS$1181</c:f>
              <c:strCache>
                <c:ptCount val="1"/>
                <c:pt idx="0">
                  <c:v>知技</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集計表!$BT$1181:$CB$1181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7C-499F-82DC-8AFFD4100EE1}"/>
            </c:ext>
          </c:extLst>
        </c:ser>
        <c:ser>
          <c:idx val="2"/>
          <c:order val="2"/>
          <c:tx>
            <c:strRef>
              <c:f>集計表!$BS$1183</c:f>
              <c:strCache>
                <c:ptCount val="1"/>
                <c:pt idx="0">
                  <c:v>思判表</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集計表!$BT$1183:$CB$1183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7C-499F-82DC-8AFFD4100EE1}"/>
            </c:ext>
          </c:extLst>
        </c:ser>
        <c:ser>
          <c:idx val="4"/>
          <c:order val="4"/>
          <c:tx>
            <c:strRef>
              <c:f>集計表!$BS$1185</c:f>
              <c:strCache>
                <c:ptCount val="1"/>
                <c:pt idx="0">
                  <c:v> 合計 </c:v>
                </c:pt>
              </c:strCache>
            </c:strRef>
          </c:tx>
          <c:invertIfNegative val="0"/>
          <c:cat>
            <c:strRef>
              <c:f>集計表!$BT$1180:$CB$1180</c:f>
              <c:strCache>
                <c:ptCount val="9"/>
                <c:pt idx="0">
                  <c:v> 1 </c:v>
                </c:pt>
                <c:pt idx="1">
                  <c:v> 2 </c:v>
                </c:pt>
                <c:pt idx="2">
                  <c:v> 3 </c:v>
                </c:pt>
                <c:pt idx="3">
                  <c:v> 4 </c:v>
                </c:pt>
                <c:pt idx="4">
                  <c:v> 5 </c:v>
                </c:pt>
                <c:pt idx="5">
                  <c:v> 6 </c:v>
                </c:pt>
                <c:pt idx="6">
                  <c:v> 7 </c:v>
                </c:pt>
                <c:pt idx="7">
                  <c:v> 8 </c:v>
                </c:pt>
                <c:pt idx="8">
                  <c:v> 合計 </c:v>
                </c:pt>
              </c:strCache>
            </c:strRef>
          </c:cat>
          <c:val>
            <c:numRef>
              <c:f>集計表!$BT$1185:$CB$1185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7C-499F-82DC-8AFFD4100EE1}"/>
            </c:ext>
          </c:extLst>
        </c:ser>
        <c:dLbls>
          <c:showLegendKey val="0"/>
          <c:showVal val="0"/>
          <c:showCatName val="0"/>
          <c:showSerName val="0"/>
          <c:showPercent val="0"/>
          <c:showBubbleSize val="0"/>
        </c:dLbls>
        <c:gapWidth val="150"/>
        <c:axId val="33000064"/>
        <c:axId val="33005952"/>
        <c:extLst>
          <c:ext xmlns:c15="http://schemas.microsoft.com/office/drawing/2012/chart" uri="{02D57815-91ED-43cb-92C2-25804820EDAC}">
            <c15:filteredBarSeries>
              <c15:ser>
                <c:idx val="1"/>
                <c:order val="1"/>
                <c:tx>
                  <c:strRef>
                    <c:extLst>
                      <c:ext uri="{02D57815-91ED-43cb-92C2-25804820EDAC}">
                        <c15:formulaRef>
                          <c15:sqref>集計表!$BS$1182</c15:sqref>
                        </c15:formulaRef>
                      </c:ext>
                    </c:extLst>
                    <c:strCache>
                      <c:ptCount val="1"/>
                    </c:strCache>
                  </c:strRef>
                </c:tx>
                <c:invertIfNegative val="0"/>
                <c:cat>
                  <c:strRef>
                    <c:extLst>
                      <c:ex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集計表!$BT$1182:$CB$1182</c15:sqref>
                        </c15:formulaRef>
                      </c:ext>
                    </c:extLst>
                    <c:numCache>
                      <c:formatCode>_(* #,##0_);_(* \(#,##0\);_(* "-"_);_(@_)</c:formatCode>
                      <c:ptCount val="9"/>
                    </c:numCache>
                  </c:numRef>
                </c:val>
                <c:extLst>
                  <c:ext xmlns:c16="http://schemas.microsoft.com/office/drawing/2014/chart" uri="{C3380CC4-5D6E-409C-BE32-E72D297353CC}">
                    <c16:uniqueId val="{00000001-0D7C-499F-82DC-8AFFD4100E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集計表!$BS$1184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集計表!$BT$1184:$CB$1184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7C-499F-82DC-8AFFD4100EE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集計表!$BS$1186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集計表!$BT$1180:$CB$1180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集計表!$BT$1186:$CB$1186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7C-499F-82DC-8AFFD4100EE1}"/>
                  </c:ext>
                </c:extLst>
              </c15:ser>
            </c15:filteredBarSeries>
          </c:ext>
        </c:extLst>
      </c:barChart>
      <c:catAx>
        <c:axId val="33000064"/>
        <c:scaling>
          <c:orientation val="minMax"/>
        </c:scaling>
        <c:delete val="0"/>
        <c:axPos val="b"/>
        <c:numFmt formatCode="General" sourceLinked="1"/>
        <c:majorTickMark val="out"/>
        <c:minorTickMark val="none"/>
        <c:tickLblPos val="nextTo"/>
        <c:crossAx val="33005952"/>
        <c:crosses val="autoZero"/>
        <c:auto val="1"/>
        <c:lblAlgn val="ctr"/>
        <c:lblOffset val="100"/>
        <c:noMultiLvlLbl val="0"/>
      </c:catAx>
      <c:valAx>
        <c:axId val="33005952"/>
        <c:scaling>
          <c:orientation val="minMax"/>
        </c:scaling>
        <c:delete val="0"/>
        <c:axPos val="l"/>
        <c:majorGridlines/>
        <c:numFmt formatCode="_(* #,##0_);_(* \(#,##0\);_(* &quot;-&quot;_);_(@_)" sourceLinked="1"/>
        <c:majorTickMark val="out"/>
        <c:minorTickMark val="none"/>
        <c:tickLblPos val="nextTo"/>
        <c:crossAx val="33000064"/>
        <c:crosses val="autoZero"/>
        <c:crossBetween val="between"/>
      </c:valAx>
    </c:plotArea>
    <c:legend>
      <c:legendPos val="r"/>
      <c:layout>
        <c:manualLayout>
          <c:xMode val="edge"/>
          <c:yMode val="edge"/>
          <c:x val="0.93257898797133121"/>
          <c:y val="0.224056851384143"/>
          <c:w val="5.7077089501743283E-2"/>
          <c:h val="0.6604159857376318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集計表!$BS$1211</c:f>
              <c:strCache>
                <c:ptCount val="1"/>
                <c:pt idx="0">
                  <c:v>知技</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集計表!$BT$1211:$CB$1211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250-4519-A118-BF0B08FF9E07}"/>
            </c:ext>
          </c:extLst>
        </c:ser>
        <c:ser>
          <c:idx val="2"/>
          <c:order val="2"/>
          <c:tx>
            <c:strRef>
              <c:f>集計表!$BS$1213</c:f>
              <c:strCache>
                <c:ptCount val="1"/>
                <c:pt idx="0">
                  <c:v>思判表</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集計表!$BT$1213:$CB$1213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250-4519-A118-BF0B08FF9E07}"/>
            </c:ext>
          </c:extLst>
        </c:ser>
        <c:ser>
          <c:idx val="4"/>
          <c:order val="4"/>
          <c:tx>
            <c:strRef>
              <c:f>集計表!$BS$1215</c:f>
              <c:strCache>
                <c:ptCount val="1"/>
                <c:pt idx="0">
                  <c:v> 合計 </c:v>
                </c:pt>
              </c:strCache>
            </c:strRef>
          </c:tx>
          <c:invertIfNegative val="0"/>
          <c:cat>
            <c:strRef>
              <c:f>集計表!$BT$1210:$CB$1210</c:f>
              <c:strCache>
                <c:ptCount val="9"/>
                <c:pt idx="0">
                  <c:v> 1 </c:v>
                </c:pt>
                <c:pt idx="1">
                  <c:v> 2 </c:v>
                </c:pt>
                <c:pt idx="2">
                  <c:v> 3 </c:v>
                </c:pt>
                <c:pt idx="3">
                  <c:v> 4 </c:v>
                </c:pt>
                <c:pt idx="4">
                  <c:v> 5 </c:v>
                </c:pt>
                <c:pt idx="5">
                  <c:v> 6 </c:v>
                </c:pt>
                <c:pt idx="6">
                  <c:v> 7 </c:v>
                </c:pt>
                <c:pt idx="7">
                  <c:v> 8 </c:v>
                </c:pt>
                <c:pt idx="8">
                  <c:v> 合計 </c:v>
                </c:pt>
              </c:strCache>
            </c:strRef>
          </c:cat>
          <c:val>
            <c:numRef>
              <c:f>集計表!$BT$1215:$CB$1215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250-4519-A118-BF0B08FF9E07}"/>
            </c:ext>
          </c:extLst>
        </c:ser>
        <c:dLbls>
          <c:showLegendKey val="0"/>
          <c:showVal val="0"/>
          <c:showCatName val="0"/>
          <c:showSerName val="0"/>
          <c:showPercent val="0"/>
          <c:showBubbleSize val="0"/>
        </c:dLbls>
        <c:gapWidth val="150"/>
        <c:axId val="33495680"/>
        <c:axId val="33505664"/>
        <c:extLst>
          <c:ext xmlns:c15="http://schemas.microsoft.com/office/drawing/2012/chart" uri="{02D57815-91ED-43cb-92C2-25804820EDAC}">
            <c15:filteredBarSeries>
              <c15:ser>
                <c:idx val="1"/>
                <c:order val="1"/>
                <c:tx>
                  <c:strRef>
                    <c:extLst>
                      <c:ext uri="{02D57815-91ED-43cb-92C2-25804820EDAC}">
                        <c15:formulaRef>
                          <c15:sqref>集計表!$BS$1212</c15:sqref>
                        </c15:formulaRef>
                      </c:ext>
                    </c:extLst>
                    <c:strCache>
                      <c:ptCount val="1"/>
                    </c:strCache>
                  </c:strRef>
                </c:tx>
                <c:invertIfNegative val="0"/>
                <c:cat>
                  <c:strRef>
                    <c:extLst>
                      <c:ex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集計表!$BT$1212:$CB$1212</c15:sqref>
                        </c15:formulaRef>
                      </c:ext>
                    </c:extLst>
                    <c:numCache>
                      <c:formatCode>_(* #,##0_);_(* \(#,##0\);_(* "-"_);_(@_)</c:formatCode>
                      <c:ptCount val="9"/>
                    </c:numCache>
                  </c:numRef>
                </c:val>
                <c:extLst>
                  <c:ext xmlns:c16="http://schemas.microsoft.com/office/drawing/2014/chart" uri="{C3380CC4-5D6E-409C-BE32-E72D297353CC}">
                    <c16:uniqueId val="{00000001-A250-4519-A118-BF0B08FF9E0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集計表!$BT$1214:$CB$1214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A250-4519-A118-BF0B08FF9E0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集計表!$BT$1210:$CB$1210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集計表!$BT$1216:$CB$1216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A250-4519-A118-BF0B08FF9E07}"/>
                  </c:ext>
                </c:extLst>
              </c15:ser>
            </c15:filteredBarSeries>
          </c:ext>
        </c:extLst>
      </c:barChart>
      <c:catAx>
        <c:axId val="33495680"/>
        <c:scaling>
          <c:orientation val="minMax"/>
        </c:scaling>
        <c:delete val="0"/>
        <c:axPos val="b"/>
        <c:numFmt formatCode="General" sourceLinked="1"/>
        <c:majorTickMark val="out"/>
        <c:minorTickMark val="none"/>
        <c:tickLblPos val="nextTo"/>
        <c:crossAx val="33505664"/>
        <c:crosses val="autoZero"/>
        <c:auto val="1"/>
        <c:lblAlgn val="ctr"/>
        <c:lblOffset val="100"/>
        <c:noMultiLvlLbl val="0"/>
      </c:catAx>
      <c:valAx>
        <c:axId val="33505664"/>
        <c:scaling>
          <c:orientation val="minMax"/>
        </c:scaling>
        <c:delete val="0"/>
        <c:axPos val="l"/>
        <c:majorGridlines/>
        <c:numFmt formatCode="_(* #,##0_);_(* \(#,##0\);_(* &quot;-&quot;_);_(@_)" sourceLinked="1"/>
        <c:majorTickMark val="out"/>
        <c:minorTickMark val="none"/>
        <c:tickLblPos val="nextTo"/>
        <c:crossAx val="33495680"/>
        <c:crosses val="autoZero"/>
        <c:crossBetween val="between"/>
      </c:valAx>
    </c:plotArea>
    <c:legend>
      <c:legendPos val="r"/>
      <c:layout>
        <c:manualLayout>
          <c:xMode val="edge"/>
          <c:yMode val="edge"/>
          <c:x val="0.9329363978386076"/>
          <c:y val="0.20153061224489796"/>
          <c:w val="5.7549220739467111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集計表!$BS$1241</c:f>
              <c:strCache>
                <c:ptCount val="1"/>
                <c:pt idx="0">
                  <c:v>知技</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集計表!$BT$1241:$CB$1241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C9A-46FF-968B-DFCD87818C53}"/>
            </c:ext>
          </c:extLst>
        </c:ser>
        <c:ser>
          <c:idx val="2"/>
          <c:order val="2"/>
          <c:tx>
            <c:strRef>
              <c:f>集計表!$BS$1243</c:f>
              <c:strCache>
                <c:ptCount val="1"/>
                <c:pt idx="0">
                  <c:v>思判表</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集計表!$BT$1243:$CB$1243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C9A-46FF-968B-DFCD87818C53}"/>
            </c:ext>
          </c:extLst>
        </c:ser>
        <c:ser>
          <c:idx val="4"/>
          <c:order val="4"/>
          <c:tx>
            <c:strRef>
              <c:f>集計表!$BS$1245</c:f>
              <c:strCache>
                <c:ptCount val="1"/>
                <c:pt idx="0">
                  <c:v> 合計 </c:v>
                </c:pt>
              </c:strCache>
            </c:strRef>
          </c:tx>
          <c:invertIfNegative val="0"/>
          <c:cat>
            <c:strRef>
              <c:f>集計表!$BT$1240:$CB$1240</c:f>
              <c:strCache>
                <c:ptCount val="9"/>
                <c:pt idx="0">
                  <c:v> 1 </c:v>
                </c:pt>
                <c:pt idx="1">
                  <c:v> 2 </c:v>
                </c:pt>
                <c:pt idx="2">
                  <c:v> 3 </c:v>
                </c:pt>
                <c:pt idx="3">
                  <c:v> 4 </c:v>
                </c:pt>
                <c:pt idx="4">
                  <c:v> 5 </c:v>
                </c:pt>
                <c:pt idx="5">
                  <c:v> 6 </c:v>
                </c:pt>
                <c:pt idx="6">
                  <c:v> 7 </c:v>
                </c:pt>
                <c:pt idx="7">
                  <c:v> 8 </c:v>
                </c:pt>
                <c:pt idx="8">
                  <c:v> 合計 </c:v>
                </c:pt>
              </c:strCache>
            </c:strRef>
          </c:cat>
          <c:val>
            <c:numRef>
              <c:f>集計表!$BT$1245:$CB$1245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C9A-46FF-968B-DFCD87818C53}"/>
            </c:ext>
          </c:extLst>
        </c:ser>
        <c:dLbls>
          <c:showLegendKey val="0"/>
          <c:showVal val="0"/>
          <c:showCatName val="0"/>
          <c:showSerName val="0"/>
          <c:showPercent val="0"/>
          <c:showBubbleSize val="0"/>
        </c:dLbls>
        <c:gapWidth val="150"/>
        <c:axId val="33536640"/>
        <c:axId val="33538432"/>
        <c:extLst>
          <c:ext xmlns:c15="http://schemas.microsoft.com/office/drawing/2012/chart" uri="{02D57815-91ED-43cb-92C2-25804820EDAC}">
            <c15:filteredBarSeries>
              <c15:ser>
                <c:idx val="1"/>
                <c:order val="1"/>
                <c:tx>
                  <c:strRef>
                    <c:extLst>
                      <c:ext uri="{02D57815-91ED-43cb-92C2-25804820EDAC}">
                        <c15:formulaRef>
                          <c15:sqref>集計表!$BS$1242</c15:sqref>
                        </c15:formulaRef>
                      </c:ext>
                    </c:extLst>
                    <c:strCache>
                      <c:ptCount val="1"/>
                    </c:strCache>
                  </c:strRef>
                </c:tx>
                <c:invertIfNegative val="0"/>
                <c:cat>
                  <c:strRef>
                    <c:extLst>
                      <c:ex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集計表!$BT$1242:$CB$1242</c15:sqref>
                        </c15:formulaRef>
                      </c:ext>
                    </c:extLst>
                    <c:numCache>
                      <c:formatCode>_(* #,##0_);_(* \(#,##0\);_(* "-"_);_(@_)</c:formatCode>
                      <c:ptCount val="9"/>
                    </c:numCache>
                  </c:numRef>
                </c:val>
                <c:extLst>
                  <c:ext xmlns:c16="http://schemas.microsoft.com/office/drawing/2014/chart" uri="{C3380CC4-5D6E-409C-BE32-E72D297353CC}">
                    <c16:uniqueId val="{00000001-6C9A-46FF-968B-DFCD87818C5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集計表!$BT$1244:$CB$1244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C9A-46FF-968B-DFCD87818C5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集計表!$BT$1240:$CB$1240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集計表!$BT$1246:$CB$1246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C9A-46FF-968B-DFCD87818C53}"/>
                  </c:ext>
                </c:extLst>
              </c15:ser>
            </c15:filteredBarSeries>
          </c:ext>
        </c:extLst>
      </c:barChart>
      <c:catAx>
        <c:axId val="33536640"/>
        <c:scaling>
          <c:orientation val="minMax"/>
        </c:scaling>
        <c:delete val="0"/>
        <c:axPos val="b"/>
        <c:numFmt formatCode="General" sourceLinked="1"/>
        <c:majorTickMark val="out"/>
        <c:minorTickMark val="none"/>
        <c:tickLblPos val="nextTo"/>
        <c:crossAx val="33538432"/>
        <c:crosses val="autoZero"/>
        <c:auto val="1"/>
        <c:lblAlgn val="ctr"/>
        <c:lblOffset val="100"/>
        <c:noMultiLvlLbl val="0"/>
      </c:catAx>
      <c:valAx>
        <c:axId val="33538432"/>
        <c:scaling>
          <c:orientation val="minMax"/>
        </c:scaling>
        <c:delete val="0"/>
        <c:axPos val="l"/>
        <c:majorGridlines/>
        <c:numFmt formatCode="_(* #,##0_);_(* \(#,##0\);_(* &quot;-&quot;_);_(@_)" sourceLinked="1"/>
        <c:majorTickMark val="out"/>
        <c:minorTickMark val="none"/>
        <c:tickLblPos val="nextTo"/>
        <c:crossAx val="33536640"/>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集計表!$BS$1271</c:f>
              <c:strCache>
                <c:ptCount val="1"/>
                <c:pt idx="0">
                  <c:v>知技</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集計表!$BT$1271:$CB$1271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D42-408A-A3D4-03E344BA5C51}"/>
            </c:ext>
          </c:extLst>
        </c:ser>
        <c:ser>
          <c:idx val="2"/>
          <c:order val="2"/>
          <c:tx>
            <c:strRef>
              <c:f>集計表!$BS$1273</c:f>
              <c:strCache>
                <c:ptCount val="1"/>
                <c:pt idx="0">
                  <c:v>思判表</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集計表!$BT$1273:$CB$1273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D42-408A-A3D4-03E344BA5C51}"/>
            </c:ext>
          </c:extLst>
        </c:ser>
        <c:ser>
          <c:idx val="4"/>
          <c:order val="4"/>
          <c:tx>
            <c:strRef>
              <c:f>集計表!$BS$1275</c:f>
              <c:strCache>
                <c:ptCount val="1"/>
                <c:pt idx="0">
                  <c:v> 合計 </c:v>
                </c:pt>
              </c:strCache>
            </c:strRef>
          </c:tx>
          <c:invertIfNegative val="0"/>
          <c:cat>
            <c:strRef>
              <c:f>集計表!$BT$1270:$CB$1270</c:f>
              <c:strCache>
                <c:ptCount val="9"/>
                <c:pt idx="0">
                  <c:v> 1 </c:v>
                </c:pt>
                <c:pt idx="1">
                  <c:v> 2 </c:v>
                </c:pt>
                <c:pt idx="2">
                  <c:v> 3 </c:v>
                </c:pt>
                <c:pt idx="3">
                  <c:v> 4 </c:v>
                </c:pt>
                <c:pt idx="4">
                  <c:v> 5 </c:v>
                </c:pt>
                <c:pt idx="5">
                  <c:v> 6 </c:v>
                </c:pt>
                <c:pt idx="6">
                  <c:v> 7 </c:v>
                </c:pt>
                <c:pt idx="7">
                  <c:v> 8 </c:v>
                </c:pt>
                <c:pt idx="8">
                  <c:v> 合計 </c:v>
                </c:pt>
              </c:strCache>
            </c:strRef>
          </c:cat>
          <c:val>
            <c:numRef>
              <c:f>集計表!$BT$1275:$CB$1275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D42-408A-A3D4-03E344BA5C51}"/>
            </c:ext>
          </c:extLst>
        </c:ser>
        <c:dLbls>
          <c:showLegendKey val="0"/>
          <c:showVal val="0"/>
          <c:showCatName val="0"/>
          <c:showSerName val="0"/>
          <c:showPercent val="0"/>
          <c:showBubbleSize val="0"/>
        </c:dLbls>
        <c:gapWidth val="150"/>
        <c:axId val="33319552"/>
        <c:axId val="33325440"/>
        <c:extLst>
          <c:ext xmlns:c15="http://schemas.microsoft.com/office/drawing/2012/chart" uri="{02D57815-91ED-43cb-92C2-25804820EDAC}">
            <c15:filteredBarSeries>
              <c15:ser>
                <c:idx val="1"/>
                <c:order val="1"/>
                <c:tx>
                  <c:strRef>
                    <c:extLst>
                      <c:ext uri="{02D57815-91ED-43cb-92C2-25804820EDAC}">
                        <c15:formulaRef>
                          <c15:sqref>集計表!$BS$1272</c15:sqref>
                        </c15:formulaRef>
                      </c:ext>
                    </c:extLst>
                    <c:strCache>
                      <c:ptCount val="1"/>
                    </c:strCache>
                  </c:strRef>
                </c:tx>
                <c:invertIfNegative val="0"/>
                <c:cat>
                  <c:strRef>
                    <c:extLst>
                      <c:ex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集計表!$BT$1272:$CB$1272</c15:sqref>
                        </c15:formulaRef>
                      </c:ext>
                    </c:extLst>
                    <c:numCache>
                      <c:formatCode>_(* #,##0_);_(* \(#,##0\);_(* "-"_);_(@_)</c:formatCode>
                      <c:ptCount val="9"/>
                    </c:numCache>
                  </c:numRef>
                </c:val>
                <c:extLst>
                  <c:ext xmlns:c16="http://schemas.microsoft.com/office/drawing/2014/chart" uri="{C3380CC4-5D6E-409C-BE32-E72D297353CC}">
                    <c16:uniqueId val="{00000001-1D42-408A-A3D4-03E344BA5C5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集計表!$BS$1274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集計表!$BT$1274:$CB$1274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D42-408A-A3D4-03E344BA5C5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集計表!$BS$1276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集計表!$BT$1270:$CB$1270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集計表!$BT$1276:$CB$1276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D42-408A-A3D4-03E344BA5C51}"/>
                  </c:ext>
                </c:extLst>
              </c15:ser>
            </c15:filteredBarSeries>
          </c:ext>
        </c:extLst>
      </c:barChart>
      <c:catAx>
        <c:axId val="33319552"/>
        <c:scaling>
          <c:orientation val="minMax"/>
        </c:scaling>
        <c:delete val="0"/>
        <c:axPos val="b"/>
        <c:numFmt formatCode="General" sourceLinked="1"/>
        <c:majorTickMark val="out"/>
        <c:minorTickMark val="none"/>
        <c:tickLblPos val="nextTo"/>
        <c:crossAx val="33325440"/>
        <c:crosses val="autoZero"/>
        <c:auto val="1"/>
        <c:lblAlgn val="ctr"/>
        <c:lblOffset val="100"/>
        <c:noMultiLvlLbl val="0"/>
      </c:catAx>
      <c:valAx>
        <c:axId val="33325440"/>
        <c:scaling>
          <c:orientation val="minMax"/>
        </c:scaling>
        <c:delete val="0"/>
        <c:axPos val="l"/>
        <c:majorGridlines/>
        <c:numFmt formatCode="_(* #,##0_);_(* \(#,##0\);_(* &quot;-&quot;_);_(@_)" sourceLinked="1"/>
        <c:majorTickMark val="out"/>
        <c:minorTickMark val="none"/>
        <c:tickLblPos val="nextTo"/>
        <c:crossAx val="33319552"/>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集計表!$BS$1301</c:f>
              <c:strCache>
                <c:ptCount val="1"/>
                <c:pt idx="0">
                  <c:v>知技</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集計表!$BT$1301:$CB$1301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57F-4AF8-85C7-04E8F8D3C2FC}"/>
            </c:ext>
          </c:extLst>
        </c:ser>
        <c:ser>
          <c:idx val="2"/>
          <c:order val="2"/>
          <c:tx>
            <c:strRef>
              <c:f>集計表!$BS$1303</c:f>
              <c:strCache>
                <c:ptCount val="1"/>
                <c:pt idx="0">
                  <c:v>思判表</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集計表!$BT$1303:$CB$1303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57F-4AF8-85C7-04E8F8D3C2FC}"/>
            </c:ext>
          </c:extLst>
        </c:ser>
        <c:ser>
          <c:idx val="4"/>
          <c:order val="4"/>
          <c:tx>
            <c:strRef>
              <c:f>集計表!$BS$1305</c:f>
              <c:strCache>
                <c:ptCount val="1"/>
                <c:pt idx="0">
                  <c:v> 合計 </c:v>
                </c:pt>
              </c:strCache>
            </c:strRef>
          </c:tx>
          <c:invertIfNegative val="0"/>
          <c:cat>
            <c:strRef>
              <c:f>集計表!$BT$1300:$CB$1300</c:f>
              <c:strCache>
                <c:ptCount val="9"/>
                <c:pt idx="0">
                  <c:v> 1 </c:v>
                </c:pt>
                <c:pt idx="1">
                  <c:v> 2 </c:v>
                </c:pt>
                <c:pt idx="2">
                  <c:v> 3 </c:v>
                </c:pt>
                <c:pt idx="3">
                  <c:v> 4 </c:v>
                </c:pt>
                <c:pt idx="4">
                  <c:v> 5 </c:v>
                </c:pt>
                <c:pt idx="5">
                  <c:v> 6 </c:v>
                </c:pt>
                <c:pt idx="6">
                  <c:v> 7 </c:v>
                </c:pt>
                <c:pt idx="7">
                  <c:v> 8 </c:v>
                </c:pt>
                <c:pt idx="8">
                  <c:v> 合計 </c:v>
                </c:pt>
              </c:strCache>
            </c:strRef>
          </c:cat>
          <c:val>
            <c:numRef>
              <c:f>集計表!$BT$1305:$CB$1305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57F-4AF8-85C7-04E8F8D3C2FC}"/>
            </c:ext>
          </c:extLst>
        </c:ser>
        <c:dLbls>
          <c:showLegendKey val="0"/>
          <c:showVal val="0"/>
          <c:showCatName val="0"/>
          <c:showSerName val="0"/>
          <c:showPercent val="0"/>
          <c:showBubbleSize val="0"/>
        </c:dLbls>
        <c:gapWidth val="150"/>
        <c:axId val="33426048"/>
        <c:axId val="33444224"/>
        <c:extLst>
          <c:ext xmlns:c15="http://schemas.microsoft.com/office/drawing/2012/chart" uri="{02D57815-91ED-43cb-92C2-25804820EDAC}">
            <c15:filteredBarSeries>
              <c15:ser>
                <c:idx val="1"/>
                <c:order val="1"/>
                <c:tx>
                  <c:strRef>
                    <c:extLst>
                      <c:ext uri="{02D57815-91ED-43cb-92C2-25804820EDAC}">
                        <c15:formulaRef>
                          <c15:sqref>集計表!$BS$1302</c15:sqref>
                        </c15:formulaRef>
                      </c:ext>
                    </c:extLst>
                    <c:strCache>
                      <c:ptCount val="1"/>
                    </c:strCache>
                  </c:strRef>
                </c:tx>
                <c:invertIfNegative val="0"/>
                <c:cat>
                  <c:strRef>
                    <c:extLst>
                      <c:ex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集計表!$BT$1302:$CB$1302</c15:sqref>
                        </c15:formulaRef>
                      </c:ext>
                    </c:extLst>
                    <c:numCache>
                      <c:formatCode>_(* #,##0_);_(* \(#,##0\);_(* "-"_);_(@_)</c:formatCode>
                      <c:ptCount val="9"/>
                    </c:numCache>
                  </c:numRef>
                </c:val>
                <c:extLst>
                  <c:ext xmlns:c16="http://schemas.microsoft.com/office/drawing/2014/chart" uri="{C3380CC4-5D6E-409C-BE32-E72D297353CC}">
                    <c16:uniqueId val="{00000001-657F-4AF8-85C7-04E8F8D3C2F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集計表!$BT$1304:$CB$1304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57F-4AF8-85C7-04E8F8D3C2F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集計表!$BT$1300:$CB$1300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集計表!$BT$1306:$CB$1306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57F-4AF8-85C7-04E8F8D3C2FC}"/>
                  </c:ext>
                </c:extLst>
              </c15:ser>
            </c15:filteredBarSeries>
          </c:ext>
        </c:extLst>
      </c:barChart>
      <c:catAx>
        <c:axId val="33426048"/>
        <c:scaling>
          <c:orientation val="minMax"/>
        </c:scaling>
        <c:delete val="0"/>
        <c:axPos val="b"/>
        <c:numFmt formatCode="General" sourceLinked="1"/>
        <c:majorTickMark val="out"/>
        <c:minorTickMark val="none"/>
        <c:tickLblPos val="nextTo"/>
        <c:crossAx val="33444224"/>
        <c:crosses val="autoZero"/>
        <c:auto val="1"/>
        <c:lblAlgn val="ctr"/>
        <c:lblOffset val="100"/>
        <c:noMultiLvlLbl val="0"/>
      </c:catAx>
      <c:valAx>
        <c:axId val="33444224"/>
        <c:scaling>
          <c:orientation val="minMax"/>
        </c:scaling>
        <c:delete val="0"/>
        <c:axPos val="l"/>
        <c:majorGridlines/>
        <c:numFmt formatCode="_(* #,##0_);_(* \(#,##0\);_(* &quot;-&quot;_);_(@_)" sourceLinked="1"/>
        <c:majorTickMark val="out"/>
        <c:minorTickMark val="none"/>
        <c:tickLblPos val="nextTo"/>
        <c:crossAx val="33426048"/>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集計表!$BS$521</c:f>
              <c:strCache>
                <c:ptCount val="1"/>
                <c:pt idx="0">
                  <c:v>知技</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集計表!$BT$521:$CB$521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E80-4C98-B383-089159DBE515}"/>
            </c:ext>
          </c:extLst>
        </c:ser>
        <c:ser>
          <c:idx val="2"/>
          <c:order val="2"/>
          <c:tx>
            <c:strRef>
              <c:f>集計表!$BS$523</c:f>
              <c:strCache>
                <c:ptCount val="1"/>
                <c:pt idx="0">
                  <c:v>思判表</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集計表!$BT$523:$CB$523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E80-4C98-B383-089159DBE515}"/>
            </c:ext>
          </c:extLst>
        </c:ser>
        <c:ser>
          <c:idx val="4"/>
          <c:order val="4"/>
          <c:tx>
            <c:strRef>
              <c:f>集計表!$BS$525</c:f>
              <c:strCache>
                <c:ptCount val="1"/>
                <c:pt idx="0">
                  <c:v> 合計 </c:v>
                </c:pt>
              </c:strCache>
            </c:strRef>
          </c:tx>
          <c:invertIfNegative val="0"/>
          <c:cat>
            <c:strRef>
              <c:f>集計表!$BT$520:$CB$520</c:f>
              <c:strCache>
                <c:ptCount val="9"/>
                <c:pt idx="0">
                  <c:v> 1 </c:v>
                </c:pt>
                <c:pt idx="1">
                  <c:v> 2 </c:v>
                </c:pt>
                <c:pt idx="2">
                  <c:v> 3 </c:v>
                </c:pt>
                <c:pt idx="3">
                  <c:v> 4 </c:v>
                </c:pt>
                <c:pt idx="4">
                  <c:v> 5 </c:v>
                </c:pt>
                <c:pt idx="5">
                  <c:v> 6 </c:v>
                </c:pt>
                <c:pt idx="6">
                  <c:v> 7 </c:v>
                </c:pt>
                <c:pt idx="7">
                  <c:v> 8 </c:v>
                </c:pt>
                <c:pt idx="8">
                  <c:v> 合計 </c:v>
                </c:pt>
              </c:strCache>
            </c:strRef>
          </c:cat>
          <c:val>
            <c:numRef>
              <c:f>集計表!$BT$525:$CB$525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E80-4C98-B383-089159DBE515}"/>
            </c:ext>
          </c:extLst>
        </c:ser>
        <c:dLbls>
          <c:showLegendKey val="0"/>
          <c:showVal val="0"/>
          <c:showCatName val="0"/>
          <c:showSerName val="0"/>
          <c:showPercent val="0"/>
          <c:showBubbleSize val="0"/>
        </c:dLbls>
        <c:gapWidth val="150"/>
        <c:axId val="186362880"/>
        <c:axId val="186372864"/>
        <c:extLst>
          <c:ext xmlns:c15="http://schemas.microsoft.com/office/drawing/2012/chart" uri="{02D57815-91ED-43cb-92C2-25804820EDAC}">
            <c15:filteredBarSeries>
              <c15:ser>
                <c:idx val="1"/>
                <c:order val="1"/>
                <c:tx>
                  <c:strRef>
                    <c:extLst>
                      <c:ext uri="{02D57815-91ED-43cb-92C2-25804820EDAC}">
                        <c15:formulaRef>
                          <c15:sqref>集計表!$BS$522</c15:sqref>
                        </c15:formulaRef>
                      </c:ext>
                    </c:extLst>
                    <c:strCache>
                      <c:ptCount val="1"/>
                    </c:strCache>
                  </c:strRef>
                </c:tx>
                <c:invertIfNegative val="0"/>
                <c:cat>
                  <c:strRef>
                    <c:extLst>
                      <c:ex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集計表!$BT$522:$CB$522</c15:sqref>
                        </c15:formulaRef>
                      </c:ext>
                    </c:extLst>
                    <c:numCache>
                      <c:formatCode>_(* #,##0_);_(* \(#,##0\);_(* "-"_);_(@_)</c:formatCode>
                      <c:ptCount val="9"/>
                    </c:numCache>
                  </c:numRef>
                </c:val>
                <c:extLst>
                  <c:ext xmlns:c16="http://schemas.microsoft.com/office/drawing/2014/chart" uri="{C3380CC4-5D6E-409C-BE32-E72D297353CC}">
                    <c16:uniqueId val="{00000001-0E80-4C98-B383-089159DBE51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集計表!$BT$524:$CB$524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E80-4C98-B383-089159DBE51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集計表!$BT$520:$CB$520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集計表!$BT$526:$CB$526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E80-4C98-B383-089159DBE515}"/>
                  </c:ext>
                </c:extLst>
              </c15:ser>
            </c15:filteredBarSeries>
          </c:ext>
        </c:extLst>
      </c:barChart>
      <c:catAx>
        <c:axId val="186362880"/>
        <c:scaling>
          <c:orientation val="minMax"/>
        </c:scaling>
        <c:delete val="0"/>
        <c:axPos val="b"/>
        <c:numFmt formatCode="General" sourceLinked="1"/>
        <c:majorTickMark val="out"/>
        <c:minorTickMark val="none"/>
        <c:tickLblPos val="nextTo"/>
        <c:crossAx val="186372864"/>
        <c:crosses val="autoZero"/>
        <c:auto val="1"/>
        <c:lblAlgn val="ctr"/>
        <c:lblOffset val="100"/>
        <c:noMultiLvlLbl val="0"/>
      </c:catAx>
      <c:valAx>
        <c:axId val="186372864"/>
        <c:scaling>
          <c:orientation val="minMax"/>
        </c:scaling>
        <c:delete val="0"/>
        <c:axPos val="l"/>
        <c:majorGridlines/>
        <c:numFmt formatCode="_(* #,##0_);_(* \(#,##0\);_(* &quot;-&quot;_);_(@_)" sourceLinked="1"/>
        <c:majorTickMark val="out"/>
        <c:minorTickMark val="none"/>
        <c:tickLblPos val="nextTo"/>
        <c:crossAx val="186362880"/>
        <c:crosses val="autoZero"/>
        <c:crossBetween val="between"/>
      </c:valAx>
    </c:plotArea>
    <c:legend>
      <c:legendPos val="r"/>
      <c:layout>
        <c:manualLayout>
          <c:xMode val="edge"/>
          <c:yMode val="edge"/>
          <c:x val="0.93207756544882758"/>
          <c:y val="0.21875"/>
          <c:w val="5.7454176609426755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集計表!$BS$1331</c:f>
              <c:strCache>
                <c:ptCount val="1"/>
                <c:pt idx="0">
                  <c:v>知技</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集計表!$BT$1331:$CB$1331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41D-42F0-9F65-1663886D4AFD}"/>
            </c:ext>
          </c:extLst>
        </c:ser>
        <c:ser>
          <c:idx val="2"/>
          <c:order val="2"/>
          <c:tx>
            <c:strRef>
              <c:f>集計表!$BS$1333</c:f>
              <c:strCache>
                <c:ptCount val="1"/>
                <c:pt idx="0">
                  <c:v>思判表</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集計表!$BT$1333:$CB$1333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41D-42F0-9F65-1663886D4AFD}"/>
            </c:ext>
          </c:extLst>
        </c:ser>
        <c:ser>
          <c:idx val="4"/>
          <c:order val="4"/>
          <c:tx>
            <c:strRef>
              <c:f>集計表!$BS$1335</c:f>
              <c:strCache>
                <c:ptCount val="1"/>
                <c:pt idx="0">
                  <c:v> 合計 </c:v>
                </c:pt>
              </c:strCache>
            </c:strRef>
          </c:tx>
          <c:invertIfNegative val="0"/>
          <c:cat>
            <c:strRef>
              <c:f>集計表!$BT$1330:$CB$1330</c:f>
              <c:strCache>
                <c:ptCount val="9"/>
                <c:pt idx="0">
                  <c:v> 1 </c:v>
                </c:pt>
                <c:pt idx="1">
                  <c:v> 2 </c:v>
                </c:pt>
                <c:pt idx="2">
                  <c:v> 3 </c:v>
                </c:pt>
                <c:pt idx="3">
                  <c:v> 4 </c:v>
                </c:pt>
                <c:pt idx="4">
                  <c:v> 5 </c:v>
                </c:pt>
                <c:pt idx="5">
                  <c:v> 6 </c:v>
                </c:pt>
                <c:pt idx="6">
                  <c:v> 7 </c:v>
                </c:pt>
                <c:pt idx="7">
                  <c:v> 8 </c:v>
                </c:pt>
                <c:pt idx="8">
                  <c:v> 合計 </c:v>
                </c:pt>
              </c:strCache>
            </c:strRef>
          </c:cat>
          <c:val>
            <c:numRef>
              <c:f>集計表!$BT$1335:$CB$1335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41D-42F0-9F65-1663886D4AFD}"/>
            </c:ext>
          </c:extLst>
        </c:ser>
        <c:dLbls>
          <c:showLegendKey val="0"/>
          <c:showVal val="0"/>
          <c:showCatName val="0"/>
          <c:showSerName val="0"/>
          <c:showPercent val="0"/>
          <c:showBubbleSize val="0"/>
        </c:dLbls>
        <c:gapWidth val="150"/>
        <c:axId val="33471104"/>
        <c:axId val="33472896"/>
        <c:extLst>
          <c:ext xmlns:c15="http://schemas.microsoft.com/office/drawing/2012/chart" uri="{02D57815-91ED-43cb-92C2-25804820EDAC}">
            <c15:filteredBarSeries>
              <c15:ser>
                <c:idx val="1"/>
                <c:order val="1"/>
                <c:tx>
                  <c:strRef>
                    <c:extLst>
                      <c:ext uri="{02D57815-91ED-43cb-92C2-25804820EDAC}">
                        <c15:formulaRef>
                          <c15:sqref>集計表!$BS$1332</c15:sqref>
                        </c15:formulaRef>
                      </c:ext>
                    </c:extLst>
                    <c:strCache>
                      <c:ptCount val="1"/>
                    </c:strCache>
                  </c:strRef>
                </c:tx>
                <c:invertIfNegative val="0"/>
                <c:cat>
                  <c:strRef>
                    <c:extLst>
                      <c:ex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集計表!$BT$1332:$CB$1332</c15:sqref>
                        </c15:formulaRef>
                      </c:ext>
                    </c:extLst>
                    <c:numCache>
                      <c:formatCode>_(* #,##0_);_(* \(#,##0\);_(* "-"_);_(@_)</c:formatCode>
                      <c:ptCount val="9"/>
                    </c:numCache>
                  </c:numRef>
                </c:val>
                <c:extLst>
                  <c:ext xmlns:c16="http://schemas.microsoft.com/office/drawing/2014/chart" uri="{C3380CC4-5D6E-409C-BE32-E72D297353CC}">
                    <c16:uniqueId val="{00000001-341D-42F0-9F65-1663886D4AF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集計表!$BT$1334:$CB$1334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41D-42F0-9F65-1663886D4AF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集計表!$BT$1330:$CB$1330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集計表!$BT$1336:$CB$1336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41D-42F0-9F65-1663886D4AFD}"/>
                  </c:ext>
                </c:extLst>
              </c15:ser>
            </c15:filteredBarSeries>
          </c:ext>
        </c:extLst>
      </c:barChart>
      <c:catAx>
        <c:axId val="33471104"/>
        <c:scaling>
          <c:orientation val="minMax"/>
        </c:scaling>
        <c:delete val="0"/>
        <c:axPos val="b"/>
        <c:numFmt formatCode="General" sourceLinked="1"/>
        <c:majorTickMark val="out"/>
        <c:minorTickMark val="none"/>
        <c:tickLblPos val="nextTo"/>
        <c:crossAx val="33472896"/>
        <c:crosses val="autoZero"/>
        <c:auto val="1"/>
        <c:lblAlgn val="ctr"/>
        <c:lblOffset val="100"/>
        <c:noMultiLvlLbl val="0"/>
      </c:catAx>
      <c:valAx>
        <c:axId val="33472896"/>
        <c:scaling>
          <c:orientation val="minMax"/>
        </c:scaling>
        <c:delete val="0"/>
        <c:axPos val="l"/>
        <c:majorGridlines/>
        <c:numFmt formatCode="_(* #,##0_);_(* \(#,##0\);_(* &quot;-&quot;_);_(@_)" sourceLinked="1"/>
        <c:majorTickMark val="out"/>
        <c:minorTickMark val="none"/>
        <c:tickLblPos val="nextTo"/>
        <c:crossAx val="33471104"/>
        <c:crosses val="autoZero"/>
        <c:crossBetween val="between"/>
      </c:valAx>
    </c:plotArea>
    <c:legend>
      <c:legendPos val="r"/>
      <c:layout>
        <c:manualLayout>
          <c:xMode val="edge"/>
          <c:yMode val="edge"/>
          <c:x val="0.93283993821759925"/>
          <c:y val="0.21078482836704232"/>
          <c:w val="5.7265027056803031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集計表!$BS$1361</c:f>
              <c:strCache>
                <c:ptCount val="1"/>
                <c:pt idx="0">
                  <c:v>知技</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集計表!$BT$1361:$CB$1361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46-417A-BB34-72171833914C}"/>
            </c:ext>
          </c:extLst>
        </c:ser>
        <c:ser>
          <c:idx val="2"/>
          <c:order val="2"/>
          <c:tx>
            <c:strRef>
              <c:f>集計表!$BS$1363</c:f>
              <c:strCache>
                <c:ptCount val="1"/>
                <c:pt idx="0">
                  <c:v>思判表</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集計表!$BT$1363:$CB$1363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46-417A-BB34-72171833914C}"/>
            </c:ext>
          </c:extLst>
        </c:ser>
        <c:ser>
          <c:idx val="4"/>
          <c:order val="4"/>
          <c:tx>
            <c:strRef>
              <c:f>集計表!$BS$1365</c:f>
              <c:strCache>
                <c:ptCount val="1"/>
                <c:pt idx="0">
                  <c:v> 合計 </c:v>
                </c:pt>
              </c:strCache>
            </c:strRef>
          </c:tx>
          <c:invertIfNegative val="0"/>
          <c:cat>
            <c:strRef>
              <c:f>集計表!$BT$1360:$CB$1360</c:f>
              <c:strCache>
                <c:ptCount val="9"/>
                <c:pt idx="0">
                  <c:v> 1 </c:v>
                </c:pt>
                <c:pt idx="1">
                  <c:v> 2 </c:v>
                </c:pt>
                <c:pt idx="2">
                  <c:v> 3 </c:v>
                </c:pt>
                <c:pt idx="3">
                  <c:v> 4 </c:v>
                </c:pt>
                <c:pt idx="4">
                  <c:v> 5 </c:v>
                </c:pt>
                <c:pt idx="5">
                  <c:v> 6 </c:v>
                </c:pt>
                <c:pt idx="6">
                  <c:v> 7 </c:v>
                </c:pt>
                <c:pt idx="7">
                  <c:v> 8 </c:v>
                </c:pt>
                <c:pt idx="8">
                  <c:v> 合計 </c:v>
                </c:pt>
              </c:strCache>
            </c:strRef>
          </c:cat>
          <c:val>
            <c:numRef>
              <c:f>集計表!$BT$1365:$CB$1365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46-417A-BB34-72171833914C}"/>
            </c:ext>
          </c:extLst>
        </c:ser>
        <c:dLbls>
          <c:showLegendKey val="0"/>
          <c:showVal val="0"/>
          <c:showCatName val="0"/>
          <c:showSerName val="0"/>
          <c:showPercent val="0"/>
          <c:showBubbleSize val="0"/>
        </c:dLbls>
        <c:gapWidth val="150"/>
        <c:axId val="33913472"/>
        <c:axId val="33919360"/>
        <c:extLst>
          <c:ext xmlns:c15="http://schemas.microsoft.com/office/drawing/2012/chart" uri="{02D57815-91ED-43cb-92C2-25804820EDAC}">
            <c15:filteredBarSeries>
              <c15:ser>
                <c:idx val="1"/>
                <c:order val="1"/>
                <c:tx>
                  <c:strRef>
                    <c:extLst>
                      <c:ext uri="{02D57815-91ED-43cb-92C2-25804820EDAC}">
                        <c15:formulaRef>
                          <c15:sqref>集計表!$BS$1362</c15:sqref>
                        </c15:formulaRef>
                      </c:ext>
                    </c:extLst>
                    <c:strCache>
                      <c:ptCount val="1"/>
                    </c:strCache>
                  </c:strRef>
                </c:tx>
                <c:invertIfNegative val="0"/>
                <c:cat>
                  <c:strRef>
                    <c:extLst>
                      <c:ex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集計表!$BT$1362:$CB$1362</c15:sqref>
                        </c15:formulaRef>
                      </c:ext>
                    </c:extLst>
                    <c:numCache>
                      <c:formatCode>_(* #,##0_);_(* \(#,##0\);_(* "-"_);_(@_)</c:formatCode>
                      <c:ptCount val="9"/>
                    </c:numCache>
                  </c:numRef>
                </c:val>
                <c:extLst>
                  <c:ext xmlns:c16="http://schemas.microsoft.com/office/drawing/2014/chart" uri="{C3380CC4-5D6E-409C-BE32-E72D297353CC}">
                    <c16:uniqueId val="{00000001-0446-417A-BB34-72171833914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集計表!$BT$1364:$CB$1364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46-417A-BB34-72171833914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集計表!$BT$1360:$CB$1360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集計表!$BT$1366:$CB$1366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46-417A-BB34-72171833914C}"/>
                  </c:ext>
                </c:extLst>
              </c15:ser>
            </c15:filteredBarSeries>
          </c:ext>
        </c:extLst>
      </c:barChart>
      <c:catAx>
        <c:axId val="33913472"/>
        <c:scaling>
          <c:orientation val="minMax"/>
        </c:scaling>
        <c:delete val="0"/>
        <c:axPos val="b"/>
        <c:numFmt formatCode="General" sourceLinked="1"/>
        <c:majorTickMark val="out"/>
        <c:minorTickMark val="none"/>
        <c:tickLblPos val="nextTo"/>
        <c:crossAx val="33919360"/>
        <c:crosses val="autoZero"/>
        <c:auto val="1"/>
        <c:lblAlgn val="ctr"/>
        <c:lblOffset val="100"/>
        <c:noMultiLvlLbl val="0"/>
      </c:catAx>
      <c:valAx>
        <c:axId val="33919360"/>
        <c:scaling>
          <c:orientation val="minMax"/>
        </c:scaling>
        <c:delete val="0"/>
        <c:axPos val="l"/>
        <c:majorGridlines/>
        <c:numFmt formatCode="_(* #,##0_);_(* \(#,##0\);_(* &quot;-&quot;_);_(@_)" sourceLinked="1"/>
        <c:majorTickMark val="out"/>
        <c:minorTickMark val="none"/>
        <c:tickLblPos val="nextTo"/>
        <c:crossAx val="33913472"/>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227502120523176E-2"/>
          <c:y val="4.786758272862951E-2"/>
          <c:w val="0.87694396783776352"/>
          <c:h val="0.76280814162935517"/>
        </c:manualLayout>
      </c:layout>
      <c:barChart>
        <c:barDir val="col"/>
        <c:grouping val="clustered"/>
        <c:varyColors val="0"/>
        <c:ser>
          <c:idx val="0"/>
          <c:order val="0"/>
          <c:tx>
            <c:strRef>
              <c:f>集計表!$BS$1391</c:f>
              <c:strCache>
                <c:ptCount val="1"/>
                <c:pt idx="0">
                  <c:v>知技</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集計表!$BT$1391:$CB$1391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6CF-49FC-ADBA-1D4798699E85}"/>
            </c:ext>
          </c:extLst>
        </c:ser>
        <c:ser>
          <c:idx val="2"/>
          <c:order val="2"/>
          <c:tx>
            <c:strRef>
              <c:f>集計表!$BS$1393</c:f>
              <c:strCache>
                <c:ptCount val="1"/>
                <c:pt idx="0">
                  <c:v>思判表</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集計表!$BT$1393:$CB$1393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6CF-49FC-ADBA-1D4798699E85}"/>
            </c:ext>
          </c:extLst>
        </c:ser>
        <c:ser>
          <c:idx val="4"/>
          <c:order val="4"/>
          <c:tx>
            <c:strRef>
              <c:f>集計表!$BS$1395</c:f>
              <c:strCache>
                <c:ptCount val="1"/>
                <c:pt idx="0">
                  <c:v> 合計 </c:v>
                </c:pt>
              </c:strCache>
            </c:strRef>
          </c:tx>
          <c:invertIfNegative val="0"/>
          <c:cat>
            <c:strRef>
              <c:f>集計表!$BT$1390:$CB$1390</c:f>
              <c:strCache>
                <c:ptCount val="9"/>
                <c:pt idx="0">
                  <c:v> 1 </c:v>
                </c:pt>
                <c:pt idx="1">
                  <c:v> 2 </c:v>
                </c:pt>
                <c:pt idx="2">
                  <c:v> 3 </c:v>
                </c:pt>
                <c:pt idx="3">
                  <c:v> 4 </c:v>
                </c:pt>
                <c:pt idx="4">
                  <c:v> 5 </c:v>
                </c:pt>
                <c:pt idx="5">
                  <c:v> 6 </c:v>
                </c:pt>
                <c:pt idx="6">
                  <c:v> 7 </c:v>
                </c:pt>
                <c:pt idx="7">
                  <c:v> 8 </c:v>
                </c:pt>
                <c:pt idx="8">
                  <c:v> 合計 </c:v>
                </c:pt>
              </c:strCache>
            </c:strRef>
          </c:cat>
          <c:val>
            <c:numRef>
              <c:f>集計表!$BT$1395:$CB$1395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6CF-49FC-ADBA-1D4798699E85}"/>
            </c:ext>
          </c:extLst>
        </c:ser>
        <c:dLbls>
          <c:showLegendKey val="0"/>
          <c:showVal val="0"/>
          <c:showCatName val="0"/>
          <c:showSerName val="0"/>
          <c:showPercent val="0"/>
          <c:showBubbleSize val="0"/>
        </c:dLbls>
        <c:gapWidth val="150"/>
        <c:axId val="33938048"/>
        <c:axId val="33554816"/>
        <c:extLst>
          <c:ext xmlns:c15="http://schemas.microsoft.com/office/drawing/2012/chart" uri="{02D57815-91ED-43cb-92C2-25804820EDAC}">
            <c15:filteredBarSeries>
              <c15:ser>
                <c:idx val="1"/>
                <c:order val="1"/>
                <c:tx>
                  <c:strRef>
                    <c:extLst>
                      <c:ext uri="{02D57815-91ED-43cb-92C2-25804820EDAC}">
                        <c15:formulaRef>
                          <c15:sqref>集計表!$BS$1392</c15:sqref>
                        </c15:formulaRef>
                      </c:ext>
                    </c:extLst>
                    <c:strCache>
                      <c:ptCount val="1"/>
                    </c:strCache>
                  </c:strRef>
                </c:tx>
                <c:invertIfNegative val="0"/>
                <c:cat>
                  <c:strRef>
                    <c:extLst>
                      <c:ex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集計表!$BT$1392:$CB$1392</c15:sqref>
                        </c15:formulaRef>
                      </c:ext>
                    </c:extLst>
                    <c:numCache>
                      <c:formatCode>_(* #,##0_);_(* \(#,##0\);_(* "-"_);_(@_)</c:formatCode>
                      <c:ptCount val="9"/>
                    </c:numCache>
                  </c:numRef>
                </c:val>
                <c:extLst>
                  <c:ext xmlns:c16="http://schemas.microsoft.com/office/drawing/2014/chart" uri="{C3380CC4-5D6E-409C-BE32-E72D297353CC}">
                    <c16:uniqueId val="{00000001-16CF-49FC-ADBA-1D4798699E8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集計表!$BS$1394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集計表!$BT$1394:$CB$1394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6CF-49FC-ADBA-1D4798699E8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集計表!$BS$1396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集計表!$BT$1390:$CB$1390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集計表!$BT$1396:$CB$1396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6CF-49FC-ADBA-1D4798699E85}"/>
                  </c:ext>
                </c:extLst>
              </c15:ser>
            </c15:filteredBarSeries>
          </c:ext>
        </c:extLst>
      </c:barChart>
      <c:catAx>
        <c:axId val="33938048"/>
        <c:scaling>
          <c:orientation val="minMax"/>
        </c:scaling>
        <c:delete val="0"/>
        <c:axPos val="b"/>
        <c:numFmt formatCode="General" sourceLinked="1"/>
        <c:majorTickMark val="out"/>
        <c:minorTickMark val="none"/>
        <c:tickLblPos val="nextTo"/>
        <c:crossAx val="33554816"/>
        <c:crosses val="autoZero"/>
        <c:auto val="1"/>
        <c:lblAlgn val="ctr"/>
        <c:lblOffset val="100"/>
        <c:noMultiLvlLbl val="0"/>
      </c:catAx>
      <c:valAx>
        <c:axId val="33554816"/>
        <c:scaling>
          <c:orientation val="minMax"/>
        </c:scaling>
        <c:delete val="0"/>
        <c:axPos val="l"/>
        <c:majorGridlines/>
        <c:numFmt formatCode="_(* #,##0_);_(* \(#,##0\);_(* &quot;-&quot;_);_(@_)" sourceLinked="1"/>
        <c:majorTickMark val="out"/>
        <c:minorTickMark val="none"/>
        <c:tickLblPos val="nextTo"/>
        <c:crossAx val="33938048"/>
        <c:crosses val="autoZero"/>
        <c:crossBetween val="between"/>
      </c:valAx>
    </c:plotArea>
    <c:legend>
      <c:legendPos val="r"/>
      <c:layout>
        <c:manualLayout>
          <c:xMode val="edge"/>
          <c:yMode val="edge"/>
          <c:x val="0.93310376604893208"/>
          <c:y val="0.2132358087591992"/>
          <c:w val="5.707711884660848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728525617392949E-2"/>
          <c:y val="4.9442971527293267E-2"/>
          <c:w val="0.87670137339288967"/>
          <c:h val="0.75500182730323262"/>
        </c:manualLayout>
      </c:layout>
      <c:barChart>
        <c:barDir val="col"/>
        <c:grouping val="clustered"/>
        <c:varyColors val="0"/>
        <c:ser>
          <c:idx val="0"/>
          <c:order val="0"/>
          <c:tx>
            <c:strRef>
              <c:f>集計表!$BS$1421</c:f>
              <c:strCache>
                <c:ptCount val="1"/>
                <c:pt idx="0">
                  <c:v>知技</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集計表!$BT$1421:$CB$1421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D17-4E3F-B8BC-5794EFC454C1}"/>
            </c:ext>
          </c:extLst>
        </c:ser>
        <c:ser>
          <c:idx val="2"/>
          <c:order val="2"/>
          <c:tx>
            <c:strRef>
              <c:f>集計表!$BS$1423</c:f>
              <c:strCache>
                <c:ptCount val="1"/>
                <c:pt idx="0">
                  <c:v>思判表</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集計表!$BT$1423:$CB$1423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D17-4E3F-B8BC-5794EFC454C1}"/>
            </c:ext>
          </c:extLst>
        </c:ser>
        <c:ser>
          <c:idx val="4"/>
          <c:order val="4"/>
          <c:tx>
            <c:strRef>
              <c:f>集計表!$BS$1425</c:f>
              <c:strCache>
                <c:ptCount val="1"/>
                <c:pt idx="0">
                  <c:v> 合計 </c:v>
                </c:pt>
              </c:strCache>
            </c:strRef>
          </c:tx>
          <c:invertIfNegative val="0"/>
          <c:cat>
            <c:strRef>
              <c:f>集計表!$BT$1420:$CB$1420</c:f>
              <c:strCache>
                <c:ptCount val="9"/>
                <c:pt idx="0">
                  <c:v> 1 </c:v>
                </c:pt>
                <c:pt idx="1">
                  <c:v> 2 </c:v>
                </c:pt>
                <c:pt idx="2">
                  <c:v> 3 </c:v>
                </c:pt>
                <c:pt idx="3">
                  <c:v> 4 </c:v>
                </c:pt>
                <c:pt idx="4">
                  <c:v> 5 </c:v>
                </c:pt>
                <c:pt idx="5">
                  <c:v> 6 </c:v>
                </c:pt>
                <c:pt idx="6">
                  <c:v> 7 </c:v>
                </c:pt>
                <c:pt idx="7">
                  <c:v> 8 </c:v>
                </c:pt>
                <c:pt idx="8">
                  <c:v> 合計 </c:v>
                </c:pt>
              </c:strCache>
            </c:strRef>
          </c:cat>
          <c:val>
            <c:numRef>
              <c:f>集計表!$BT$1425:$CB$1425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D17-4E3F-B8BC-5794EFC454C1}"/>
            </c:ext>
          </c:extLst>
        </c:ser>
        <c:dLbls>
          <c:showLegendKey val="0"/>
          <c:showVal val="0"/>
          <c:showCatName val="0"/>
          <c:showSerName val="0"/>
          <c:showPercent val="0"/>
          <c:showBubbleSize val="0"/>
        </c:dLbls>
        <c:gapWidth val="150"/>
        <c:axId val="33594368"/>
        <c:axId val="33604352"/>
        <c:extLst>
          <c:ext xmlns:c15="http://schemas.microsoft.com/office/drawing/2012/chart" uri="{02D57815-91ED-43cb-92C2-25804820EDAC}">
            <c15:filteredBarSeries>
              <c15:ser>
                <c:idx val="1"/>
                <c:order val="1"/>
                <c:tx>
                  <c:strRef>
                    <c:extLst>
                      <c:ext uri="{02D57815-91ED-43cb-92C2-25804820EDAC}">
                        <c15:formulaRef>
                          <c15:sqref>集計表!$BS$1422</c15:sqref>
                        </c15:formulaRef>
                      </c:ext>
                    </c:extLst>
                    <c:strCache>
                      <c:ptCount val="1"/>
                    </c:strCache>
                  </c:strRef>
                </c:tx>
                <c:invertIfNegative val="0"/>
                <c:cat>
                  <c:strRef>
                    <c:extLst>
                      <c:ex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集計表!$BT$1422:$CB$1422</c15:sqref>
                        </c15:formulaRef>
                      </c:ext>
                    </c:extLst>
                    <c:numCache>
                      <c:formatCode>_(* #,##0_);_(* \(#,##0\);_(* "-"_);_(@_)</c:formatCode>
                      <c:ptCount val="9"/>
                    </c:numCache>
                  </c:numRef>
                </c:val>
                <c:extLst>
                  <c:ext xmlns:c16="http://schemas.microsoft.com/office/drawing/2014/chart" uri="{C3380CC4-5D6E-409C-BE32-E72D297353CC}">
                    <c16:uniqueId val="{00000001-CD17-4E3F-B8BC-5794EFC454C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集計表!$BT$1424:$CB$1424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D17-4E3F-B8BC-5794EFC454C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集計表!$BT$1420:$CB$1420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集計表!$BT$1426:$CB$1426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D17-4E3F-B8BC-5794EFC454C1}"/>
                  </c:ext>
                </c:extLst>
              </c15:ser>
            </c15:filteredBarSeries>
          </c:ext>
        </c:extLst>
      </c:barChart>
      <c:catAx>
        <c:axId val="33594368"/>
        <c:scaling>
          <c:orientation val="minMax"/>
        </c:scaling>
        <c:delete val="0"/>
        <c:axPos val="b"/>
        <c:numFmt formatCode="General" sourceLinked="1"/>
        <c:majorTickMark val="out"/>
        <c:minorTickMark val="none"/>
        <c:tickLblPos val="nextTo"/>
        <c:crossAx val="33604352"/>
        <c:crosses val="autoZero"/>
        <c:auto val="1"/>
        <c:lblAlgn val="ctr"/>
        <c:lblOffset val="100"/>
        <c:noMultiLvlLbl val="0"/>
      </c:catAx>
      <c:valAx>
        <c:axId val="33604352"/>
        <c:scaling>
          <c:orientation val="minMax"/>
        </c:scaling>
        <c:delete val="0"/>
        <c:axPos val="l"/>
        <c:majorGridlines/>
        <c:numFmt formatCode="_(* #,##0_);_(* \(#,##0\);_(* &quot;-&quot;_);_(@_)" sourceLinked="1"/>
        <c:majorTickMark val="out"/>
        <c:minorTickMark val="none"/>
        <c:tickLblPos val="nextTo"/>
        <c:crossAx val="33594368"/>
        <c:crosses val="autoZero"/>
        <c:crossBetween val="between"/>
      </c:valAx>
    </c:plotArea>
    <c:legend>
      <c:legendPos val="r"/>
      <c:layout>
        <c:manualLayout>
          <c:xMode val="edge"/>
          <c:yMode val="edge"/>
          <c:x val="0.93297217675235133"/>
          <c:y val="0.2"/>
          <c:w val="5.717091854890366E-2"/>
          <c:h val="0.7089022226652048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集計表!$BS$1451</c:f>
              <c:strCache>
                <c:ptCount val="1"/>
                <c:pt idx="0">
                  <c:v>知技</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集計表!$BT$1451:$CB$1451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8E-4166-8FCA-9CE66B02D5EC}"/>
            </c:ext>
          </c:extLst>
        </c:ser>
        <c:ser>
          <c:idx val="2"/>
          <c:order val="2"/>
          <c:tx>
            <c:strRef>
              <c:f>集計表!$BS$1453</c:f>
              <c:strCache>
                <c:ptCount val="1"/>
                <c:pt idx="0">
                  <c:v>思判表</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集計表!$BT$1453:$CB$1453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8E-4166-8FCA-9CE66B02D5EC}"/>
            </c:ext>
          </c:extLst>
        </c:ser>
        <c:ser>
          <c:idx val="4"/>
          <c:order val="4"/>
          <c:tx>
            <c:strRef>
              <c:f>集計表!$BS$1455</c:f>
              <c:strCache>
                <c:ptCount val="1"/>
                <c:pt idx="0">
                  <c:v> 合計 </c:v>
                </c:pt>
              </c:strCache>
            </c:strRef>
          </c:tx>
          <c:invertIfNegative val="0"/>
          <c:cat>
            <c:strRef>
              <c:f>集計表!$BT$1450:$CB$1450</c:f>
              <c:strCache>
                <c:ptCount val="9"/>
                <c:pt idx="0">
                  <c:v> 1 </c:v>
                </c:pt>
                <c:pt idx="1">
                  <c:v> 2 </c:v>
                </c:pt>
                <c:pt idx="2">
                  <c:v> 3 </c:v>
                </c:pt>
                <c:pt idx="3">
                  <c:v> 4 </c:v>
                </c:pt>
                <c:pt idx="4">
                  <c:v> 5 </c:v>
                </c:pt>
                <c:pt idx="5">
                  <c:v> 6 </c:v>
                </c:pt>
                <c:pt idx="6">
                  <c:v> 7 </c:v>
                </c:pt>
                <c:pt idx="7">
                  <c:v> 8 </c:v>
                </c:pt>
                <c:pt idx="8">
                  <c:v> 合計 </c:v>
                </c:pt>
              </c:strCache>
            </c:strRef>
          </c:cat>
          <c:val>
            <c:numRef>
              <c:f>集計表!$BT$1455:$CB$1455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8E-4166-8FCA-9CE66B02D5EC}"/>
            </c:ext>
          </c:extLst>
        </c:ser>
        <c:dLbls>
          <c:showLegendKey val="0"/>
          <c:showVal val="0"/>
          <c:showCatName val="0"/>
          <c:showSerName val="0"/>
          <c:showPercent val="0"/>
          <c:showBubbleSize val="0"/>
        </c:dLbls>
        <c:gapWidth val="150"/>
        <c:axId val="33700864"/>
        <c:axId val="33702656"/>
        <c:extLst>
          <c:ext xmlns:c15="http://schemas.microsoft.com/office/drawing/2012/chart" uri="{02D57815-91ED-43cb-92C2-25804820EDAC}">
            <c15:filteredBarSeries>
              <c15:ser>
                <c:idx val="1"/>
                <c:order val="1"/>
                <c:tx>
                  <c:strRef>
                    <c:extLst>
                      <c:ext uri="{02D57815-91ED-43cb-92C2-25804820EDAC}">
                        <c15:formulaRef>
                          <c15:sqref>集計表!$BS$1452</c15:sqref>
                        </c15:formulaRef>
                      </c:ext>
                    </c:extLst>
                    <c:strCache>
                      <c:ptCount val="1"/>
                    </c:strCache>
                  </c:strRef>
                </c:tx>
                <c:invertIfNegative val="0"/>
                <c:cat>
                  <c:strRef>
                    <c:extLst>
                      <c:ex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集計表!$BT$1452:$CB$1452</c15:sqref>
                        </c15:formulaRef>
                      </c:ext>
                    </c:extLst>
                    <c:numCache>
                      <c:formatCode>_(* #,##0_);_(* \(#,##0\);_(* "-"_);_(@_)</c:formatCode>
                      <c:ptCount val="9"/>
                    </c:numCache>
                  </c:numRef>
                </c:val>
                <c:extLst>
                  <c:ext xmlns:c16="http://schemas.microsoft.com/office/drawing/2014/chart" uri="{C3380CC4-5D6E-409C-BE32-E72D297353CC}">
                    <c16:uniqueId val="{00000001-188E-4166-8FCA-9CE66B02D5E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集計表!$BT$1454:$CB$1454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8E-4166-8FCA-9CE66B02D5E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集計表!$BT$1450:$CB$1450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集計表!$BT$1456:$CB$1456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8E-4166-8FCA-9CE66B02D5EC}"/>
                  </c:ext>
                </c:extLst>
              </c15:ser>
            </c15:filteredBarSeries>
          </c:ext>
        </c:extLst>
      </c:barChart>
      <c:catAx>
        <c:axId val="33700864"/>
        <c:scaling>
          <c:orientation val="minMax"/>
        </c:scaling>
        <c:delete val="0"/>
        <c:axPos val="b"/>
        <c:numFmt formatCode="General" sourceLinked="1"/>
        <c:majorTickMark val="out"/>
        <c:minorTickMark val="none"/>
        <c:tickLblPos val="nextTo"/>
        <c:crossAx val="33702656"/>
        <c:crosses val="autoZero"/>
        <c:auto val="1"/>
        <c:lblAlgn val="ctr"/>
        <c:lblOffset val="100"/>
        <c:noMultiLvlLbl val="0"/>
      </c:catAx>
      <c:valAx>
        <c:axId val="33702656"/>
        <c:scaling>
          <c:orientation val="minMax"/>
        </c:scaling>
        <c:delete val="0"/>
        <c:axPos val="l"/>
        <c:majorGridlines/>
        <c:numFmt formatCode="_(* #,##0_);_(* \(#,##0\);_(* &quot;-&quot;_);_(@_)" sourceLinked="1"/>
        <c:majorTickMark val="out"/>
        <c:minorTickMark val="none"/>
        <c:tickLblPos val="nextTo"/>
        <c:crossAx val="33700864"/>
        <c:crosses val="autoZero"/>
        <c:crossBetween val="between"/>
      </c:valAx>
    </c:plotArea>
    <c:legend>
      <c:legendPos val="r"/>
      <c:layout>
        <c:manualLayout>
          <c:xMode val="edge"/>
          <c:yMode val="edge"/>
          <c:x val="0.93221175671260392"/>
          <c:y val="0.19897959183673469"/>
          <c:w val="5.7359445897787076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集計表!$BS$1481</c:f>
              <c:strCache>
                <c:ptCount val="1"/>
                <c:pt idx="0">
                  <c:v>知技</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集計表!$BT$1481:$CB$1481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526-4DC7-AA7D-8AB48FBDF9C6}"/>
            </c:ext>
          </c:extLst>
        </c:ser>
        <c:ser>
          <c:idx val="2"/>
          <c:order val="2"/>
          <c:tx>
            <c:strRef>
              <c:f>集計表!$BS$1483</c:f>
              <c:strCache>
                <c:ptCount val="1"/>
                <c:pt idx="0">
                  <c:v>思判表</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集計表!$BT$1483:$CB$1483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526-4DC7-AA7D-8AB48FBDF9C6}"/>
            </c:ext>
          </c:extLst>
        </c:ser>
        <c:ser>
          <c:idx val="4"/>
          <c:order val="4"/>
          <c:tx>
            <c:strRef>
              <c:f>集計表!$BS$1485</c:f>
              <c:strCache>
                <c:ptCount val="1"/>
                <c:pt idx="0">
                  <c:v> 合計 </c:v>
                </c:pt>
              </c:strCache>
            </c:strRef>
          </c:tx>
          <c:invertIfNegative val="0"/>
          <c:cat>
            <c:strRef>
              <c:f>集計表!$BT$1480:$CB$1480</c:f>
              <c:strCache>
                <c:ptCount val="9"/>
                <c:pt idx="0">
                  <c:v> 1 </c:v>
                </c:pt>
                <c:pt idx="1">
                  <c:v> 2 </c:v>
                </c:pt>
                <c:pt idx="2">
                  <c:v> 3 </c:v>
                </c:pt>
                <c:pt idx="3">
                  <c:v> 4 </c:v>
                </c:pt>
                <c:pt idx="4">
                  <c:v> 5 </c:v>
                </c:pt>
                <c:pt idx="5">
                  <c:v> 6 </c:v>
                </c:pt>
                <c:pt idx="6">
                  <c:v> 7 </c:v>
                </c:pt>
                <c:pt idx="7">
                  <c:v> 8 </c:v>
                </c:pt>
                <c:pt idx="8">
                  <c:v> 合計 </c:v>
                </c:pt>
              </c:strCache>
            </c:strRef>
          </c:cat>
          <c:val>
            <c:numRef>
              <c:f>集計表!$BT$1485:$CB$1485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526-4DC7-AA7D-8AB48FBDF9C6}"/>
            </c:ext>
          </c:extLst>
        </c:ser>
        <c:dLbls>
          <c:showLegendKey val="0"/>
          <c:showVal val="0"/>
          <c:showCatName val="0"/>
          <c:showSerName val="0"/>
          <c:showPercent val="0"/>
          <c:showBubbleSize val="0"/>
        </c:dLbls>
        <c:gapWidth val="150"/>
        <c:axId val="33741824"/>
        <c:axId val="33747712"/>
        <c:extLst>
          <c:ext xmlns:c15="http://schemas.microsoft.com/office/drawing/2012/chart" uri="{02D57815-91ED-43cb-92C2-25804820EDAC}">
            <c15:filteredBarSeries>
              <c15:ser>
                <c:idx val="1"/>
                <c:order val="1"/>
                <c:tx>
                  <c:strRef>
                    <c:extLst>
                      <c:ext uri="{02D57815-91ED-43cb-92C2-25804820EDAC}">
                        <c15:formulaRef>
                          <c15:sqref>集計表!$BS$1482</c15:sqref>
                        </c15:formulaRef>
                      </c:ext>
                    </c:extLst>
                    <c:strCache>
                      <c:ptCount val="1"/>
                    </c:strCache>
                  </c:strRef>
                </c:tx>
                <c:invertIfNegative val="0"/>
                <c:cat>
                  <c:strRef>
                    <c:extLst>
                      <c:ex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集計表!$BT$1482:$CB$1482</c15:sqref>
                        </c15:formulaRef>
                      </c:ext>
                    </c:extLst>
                    <c:numCache>
                      <c:formatCode>_(* #,##0_);_(* \(#,##0\);_(* "-"_);_(@_)</c:formatCode>
                      <c:ptCount val="9"/>
                    </c:numCache>
                  </c:numRef>
                </c:val>
                <c:extLst>
                  <c:ext xmlns:c16="http://schemas.microsoft.com/office/drawing/2014/chart" uri="{C3380CC4-5D6E-409C-BE32-E72D297353CC}">
                    <c16:uniqueId val="{00000001-C526-4DC7-AA7D-8AB48FBDF9C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集計表!$BS$1484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集計表!$BT$1484:$CB$1484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526-4DC7-AA7D-8AB48FBDF9C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集計表!$BS$1486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集計表!$BT$1480:$CB$1480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集計表!$BT$1486:$CB$1486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526-4DC7-AA7D-8AB48FBDF9C6}"/>
                  </c:ext>
                </c:extLst>
              </c15:ser>
            </c15:filteredBarSeries>
          </c:ext>
        </c:extLst>
      </c:barChart>
      <c:catAx>
        <c:axId val="33741824"/>
        <c:scaling>
          <c:orientation val="minMax"/>
        </c:scaling>
        <c:delete val="0"/>
        <c:axPos val="b"/>
        <c:numFmt formatCode="General" sourceLinked="1"/>
        <c:majorTickMark val="out"/>
        <c:minorTickMark val="none"/>
        <c:tickLblPos val="nextTo"/>
        <c:crossAx val="33747712"/>
        <c:crosses val="autoZero"/>
        <c:auto val="1"/>
        <c:lblAlgn val="ctr"/>
        <c:lblOffset val="100"/>
        <c:noMultiLvlLbl val="0"/>
      </c:catAx>
      <c:valAx>
        <c:axId val="33747712"/>
        <c:scaling>
          <c:orientation val="minMax"/>
        </c:scaling>
        <c:delete val="0"/>
        <c:axPos val="l"/>
        <c:majorGridlines/>
        <c:numFmt formatCode="_(* #,##0_);_(* \(#,##0\);_(* &quot;-&quot;_);_(@_)" sourceLinked="1"/>
        <c:majorTickMark val="out"/>
        <c:minorTickMark val="none"/>
        <c:tickLblPos val="nextTo"/>
        <c:crossAx val="33741824"/>
        <c:crosses val="autoZero"/>
        <c:crossBetween val="between"/>
      </c:valAx>
    </c:plotArea>
    <c:legend>
      <c:legendPos val="r"/>
      <c:layout>
        <c:manualLayout>
          <c:xMode val="edge"/>
          <c:yMode val="edge"/>
          <c:x val="0.93249998635825404"/>
          <c:y val="0.2132358087591992"/>
          <c:w val="5.7860297608329114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集計表!$BS$1511</c:f>
              <c:strCache>
                <c:ptCount val="1"/>
                <c:pt idx="0">
                  <c:v>知技</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集計表!$BT$1511:$CB$1511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37C-4F65-87C2-BD8472DBACB2}"/>
            </c:ext>
          </c:extLst>
        </c:ser>
        <c:ser>
          <c:idx val="2"/>
          <c:order val="2"/>
          <c:tx>
            <c:strRef>
              <c:f>集計表!$BS$1513</c:f>
              <c:strCache>
                <c:ptCount val="1"/>
                <c:pt idx="0">
                  <c:v>思判表</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集計表!$BT$1513:$CB$1513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37C-4F65-87C2-BD8472DBACB2}"/>
            </c:ext>
          </c:extLst>
        </c:ser>
        <c:ser>
          <c:idx val="4"/>
          <c:order val="4"/>
          <c:tx>
            <c:strRef>
              <c:f>集計表!$BS$1515</c:f>
              <c:strCache>
                <c:ptCount val="1"/>
                <c:pt idx="0">
                  <c:v> 合計 </c:v>
                </c:pt>
              </c:strCache>
            </c:strRef>
          </c:tx>
          <c:invertIfNegative val="0"/>
          <c:cat>
            <c:strRef>
              <c:f>集計表!$BT$1510:$CB$1510</c:f>
              <c:strCache>
                <c:ptCount val="9"/>
                <c:pt idx="0">
                  <c:v> 1 </c:v>
                </c:pt>
                <c:pt idx="1">
                  <c:v> 2 </c:v>
                </c:pt>
                <c:pt idx="2">
                  <c:v> 3 </c:v>
                </c:pt>
                <c:pt idx="3">
                  <c:v> 4 </c:v>
                </c:pt>
                <c:pt idx="4">
                  <c:v> 5 </c:v>
                </c:pt>
                <c:pt idx="5">
                  <c:v> 6 </c:v>
                </c:pt>
                <c:pt idx="6">
                  <c:v> 7 </c:v>
                </c:pt>
                <c:pt idx="7">
                  <c:v> 8 </c:v>
                </c:pt>
                <c:pt idx="8">
                  <c:v> 合計 </c:v>
                </c:pt>
              </c:strCache>
            </c:strRef>
          </c:cat>
          <c:val>
            <c:numRef>
              <c:f>集計表!$BT$1515:$CB$1515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37C-4F65-87C2-BD8472DBACB2}"/>
            </c:ext>
          </c:extLst>
        </c:ser>
        <c:dLbls>
          <c:showLegendKey val="0"/>
          <c:showVal val="0"/>
          <c:showCatName val="0"/>
          <c:showSerName val="0"/>
          <c:showPercent val="0"/>
          <c:showBubbleSize val="0"/>
        </c:dLbls>
        <c:gapWidth val="150"/>
        <c:axId val="33786880"/>
        <c:axId val="33796864"/>
        <c:extLst>
          <c:ext xmlns:c15="http://schemas.microsoft.com/office/drawing/2012/chart" uri="{02D57815-91ED-43cb-92C2-25804820EDAC}">
            <c15:filteredBarSeries>
              <c15:ser>
                <c:idx val="1"/>
                <c:order val="1"/>
                <c:tx>
                  <c:strRef>
                    <c:extLst>
                      <c:ext uri="{02D57815-91ED-43cb-92C2-25804820EDAC}">
                        <c15:formulaRef>
                          <c15:sqref>集計表!$BS$1512</c15:sqref>
                        </c15:formulaRef>
                      </c:ext>
                    </c:extLst>
                    <c:strCache>
                      <c:ptCount val="1"/>
                    </c:strCache>
                  </c:strRef>
                </c:tx>
                <c:invertIfNegative val="0"/>
                <c:cat>
                  <c:strRef>
                    <c:extLst>
                      <c:ex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集計表!$BT$1512:$CB$1512</c15:sqref>
                        </c15:formulaRef>
                      </c:ext>
                    </c:extLst>
                    <c:numCache>
                      <c:formatCode>_(* #,##0_);_(* \(#,##0\);_(* "-"_);_(@_)</c:formatCode>
                      <c:ptCount val="9"/>
                    </c:numCache>
                  </c:numRef>
                </c:val>
                <c:extLst>
                  <c:ext xmlns:c16="http://schemas.microsoft.com/office/drawing/2014/chart" uri="{C3380CC4-5D6E-409C-BE32-E72D297353CC}">
                    <c16:uniqueId val="{00000001-737C-4F65-87C2-BD8472DBAC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集計表!$BT$1514:$CB$1514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37C-4F65-87C2-BD8472DBAC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集計表!$BT$1510:$CB$1510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集計表!$BT$1516:$CB$1516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37C-4F65-87C2-BD8472DBACB2}"/>
                  </c:ext>
                </c:extLst>
              </c15:ser>
            </c15:filteredBarSeries>
          </c:ext>
        </c:extLst>
      </c:barChart>
      <c:catAx>
        <c:axId val="33786880"/>
        <c:scaling>
          <c:orientation val="minMax"/>
        </c:scaling>
        <c:delete val="0"/>
        <c:axPos val="b"/>
        <c:numFmt formatCode="General" sourceLinked="1"/>
        <c:majorTickMark val="out"/>
        <c:minorTickMark val="none"/>
        <c:tickLblPos val="nextTo"/>
        <c:crossAx val="33796864"/>
        <c:crosses val="autoZero"/>
        <c:auto val="1"/>
        <c:lblAlgn val="ctr"/>
        <c:lblOffset val="100"/>
        <c:noMultiLvlLbl val="0"/>
      </c:catAx>
      <c:valAx>
        <c:axId val="33796864"/>
        <c:scaling>
          <c:orientation val="minMax"/>
        </c:scaling>
        <c:delete val="0"/>
        <c:axPos val="l"/>
        <c:majorGridlines/>
        <c:numFmt formatCode="_(* #,##0_);_(* \(#,##0\);_(* &quot;-&quot;_);_(@_)" sourceLinked="1"/>
        <c:majorTickMark val="out"/>
        <c:minorTickMark val="none"/>
        <c:tickLblPos val="nextTo"/>
        <c:crossAx val="33786880"/>
        <c:crosses val="autoZero"/>
        <c:crossBetween val="between"/>
      </c:valAx>
    </c:plotArea>
    <c:legend>
      <c:legendPos val="r"/>
      <c:layout>
        <c:manualLayout>
          <c:xMode val="edge"/>
          <c:yMode val="edge"/>
          <c:x val="0.9333003979689859"/>
          <c:y val="0.20750026246719158"/>
          <c:w val="5.7288602613434159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集計表!$BS$1541</c:f>
              <c:strCache>
                <c:ptCount val="1"/>
                <c:pt idx="0">
                  <c:v>知技</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集計表!$BT$1541:$CB$1541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A4-419B-8678-04E13BA053F0}"/>
            </c:ext>
          </c:extLst>
        </c:ser>
        <c:ser>
          <c:idx val="2"/>
          <c:order val="2"/>
          <c:tx>
            <c:strRef>
              <c:f>集計表!$BS$1543</c:f>
              <c:strCache>
                <c:ptCount val="1"/>
                <c:pt idx="0">
                  <c:v>思判表</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集計表!$BT$1543:$CB$1543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A4-419B-8678-04E13BA053F0}"/>
            </c:ext>
          </c:extLst>
        </c:ser>
        <c:ser>
          <c:idx val="4"/>
          <c:order val="4"/>
          <c:tx>
            <c:strRef>
              <c:f>集計表!$BS$1545</c:f>
              <c:strCache>
                <c:ptCount val="1"/>
                <c:pt idx="0">
                  <c:v> 合計 </c:v>
                </c:pt>
              </c:strCache>
            </c:strRef>
          </c:tx>
          <c:invertIfNegative val="0"/>
          <c:cat>
            <c:strRef>
              <c:f>集計表!$BT$1540:$CB$1540</c:f>
              <c:strCache>
                <c:ptCount val="9"/>
                <c:pt idx="0">
                  <c:v> 1 </c:v>
                </c:pt>
                <c:pt idx="1">
                  <c:v> 2 </c:v>
                </c:pt>
                <c:pt idx="2">
                  <c:v> 3 </c:v>
                </c:pt>
                <c:pt idx="3">
                  <c:v> 4 </c:v>
                </c:pt>
                <c:pt idx="4">
                  <c:v> 5 </c:v>
                </c:pt>
                <c:pt idx="5">
                  <c:v> 6 </c:v>
                </c:pt>
                <c:pt idx="6">
                  <c:v> 7 </c:v>
                </c:pt>
                <c:pt idx="7">
                  <c:v> 8 </c:v>
                </c:pt>
                <c:pt idx="8">
                  <c:v> 合計 </c:v>
                </c:pt>
              </c:strCache>
            </c:strRef>
          </c:cat>
          <c:val>
            <c:numRef>
              <c:f>集計表!$BT$1545:$CB$1545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A4-419B-8678-04E13BA053F0}"/>
            </c:ext>
          </c:extLst>
        </c:ser>
        <c:dLbls>
          <c:showLegendKey val="0"/>
          <c:showVal val="0"/>
          <c:showCatName val="0"/>
          <c:showSerName val="0"/>
          <c:showPercent val="0"/>
          <c:showBubbleSize val="0"/>
        </c:dLbls>
        <c:gapWidth val="150"/>
        <c:axId val="33815936"/>
        <c:axId val="34088064"/>
        <c:extLst>
          <c:ext xmlns:c15="http://schemas.microsoft.com/office/drawing/2012/chart" uri="{02D57815-91ED-43cb-92C2-25804820EDAC}">
            <c15:filteredBarSeries>
              <c15:ser>
                <c:idx val="1"/>
                <c:order val="1"/>
                <c:tx>
                  <c:strRef>
                    <c:extLst>
                      <c:ext uri="{02D57815-91ED-43cb-92C2-25804820EDAC}">
                        <c15:formulaRef>
                          <c15:sqref>集計表!$BS$1542</c15:sqref>
                        </c15:formulaRef>
                      </c:ext>
                    </c:extLst>
                    <c:strCache>
                      <c:ptCount val="1"/>
                    </c:strCache>
                  </c:strRef>
                </c:tx>
                <c:invertIfNegative val="0"/>
                <c:cat>
                  <c:strRef>
                    <c:extLst>
                      <c:ex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集計表!$BT$1542:$CB$1542</c15:sqref>
                        </c15:formulaRef>
                      </c:ext>
                    </c:extLst>
                    <c:numCache>
                      <c:formatCode>_(* #,##0_);_(* \(#,##0\);_(* "-"_);_(@_)</c:formatCode>
                      <c:ptCount val="9"/>
                    </c:numCache>
                  </c:numRef>
                </c:val>
                <c:extLst>
                  <c:ext xmlns:c16="http://schemas.microsoft.com/office/drawing/2014/chart" uri="{C3380CC4-5D6E-409C-BE32-E72D297353CC}">
                    <c16:uniqueId val="{00000001-0DA4-419B-8678-04E13BA053F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集計表!$BT$1544:$CB$1544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A4-419B-8678-04E13BA053F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集計表!$BT$1540:$CB$1540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集計表!$BT$1546:$CB$1546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A4-419B-8678-04E13BA053F0}"/>
                  </c:ext>
                </c:extLst>
              </c15:ser>
            </c15:filteredBarSeries>
          </c:ext>
        </c:extLst>
      </c:barChart>
      <c:catAx>
        <c:axId val="33815936"/>
        <c:scaling>
          <c:orientation val="minMax"/>
        </c:scaling>
        <c:delete val="0"/>
        <c:axPos val="b"/>
        <c:numFmt formatCode="General" sourceLinked="1"/>
        <c:majorTickMark val="out"/>
        <c:minorTickMark val="none"/>
        <c:tickLblPos val="nextTo"/>
        <c:crossAx val="34088064"/>
        <c:crosses val="autoZero"/>
        <c:auto val="1"/>
        <c:lblAlgn val="ctr"/>
        <c:lblOffset val="100"/>
        <c:noMultiLvlLbl val="0"/>
      </c:catAx>
      <c:valAx>
        <c:axId val="34088064"/>
        <c:scaling>
          <c:orientation val="minMax"/>
        </c:scaling>
        <c:delete val="0"/>
        <c:axPos val="l"/>
        <c:majorGridlines/>
        <c:numFmt formatCode="_(* #,##0_);_(* \(#,##0\);_(* &quot;-&quot;_);_(@_)" sourceLinked="1"/>
        <c:majorTickMark val="out"/>
        <c:minorTickMark val="none"/>
        <c:tickLblPos val="nextTo"/>
        <c:crossAx val="33815936"/>
        <c:crosses val="autoZero"/>
        <c:crossBetween val="between"/>
      </c:valAx>
    </c:plotArea>
    <c:legend>
      <c:legendPos val="r"/>
      <c:layout>
        <c:manualLayout>
          <c:xMode val="edge"/>
          <c:yMode val="edge"/>
          <c:x val="0.93339961797286719"/>
          <c:y val="0.2132358087591992"/>
          <c:w val="5.757303092595433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237000077960552E-2"/>
          <c:y val="4.8341519191289206E-2"/>
          <c:w val="0.87615207505002468"/>
          <c:h val="0.86343000441776463"/>
        </c:manualLayout>
      </c:layout>
      <c:barChart>
        <c:barDir val="col"/>
        <c:grouping val="clustered"/>
        <c:varyColors val="0"/>
        <c:ser>
          <c:idx val="0"/>
          <c:order val="0"/>
          <c:tx>
            <c:strRef>
              <c:f>集計表!$BS$1571</c:f>
              <c:strCache>
                <c:ptCount val="1"/>
                <c:pt idx="0">
                  <c:v>知技</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集計表!$BT$1571:$CB$1571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11-4A43-ABDF-86EC12FB1CCB}"/>
            </c:ext>
          </c:extLst>
        </c:ser>
        <c:ser>
          <c:idx val="2"/>
          <c:order val="2"/>
          <c:tx>
            <c:strRef>
              <c:f>集計表!$BS$1573</c:f>
              <c:strCache>
                <c:ptCount val="1"/>
                <c:pt idx="0">
                  <c:v>思判表</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集計表!$BT$1573:$CB$1573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11-4A43-ABDF-86EC12FB1CCB}"/>
            </c:ext>
          </c:extLst>
        </c:ser>
        <c:ser>
          <c:idx val="4"/>
          <c:order val="4"/>
          <c:tx>
            <c:strRef>
              <c:f>集計表!$BS$1575</c:f>
              <c:strCache>
                <c:ptCount val="1"/>
                <c:pt idx="0">
                  <c:v> 合計 </c:v>
                </c:pt>
              </c:strCache>
            </c:strRef>
          </c:tx>
          <c:invertIfNegative val="0"/>
          <c:cat>
            <c:strRef>
              <c:f>集計表!$BT$1570:$CB$1570</c:f>
              <c:strCache>
                <c:ptCount val="9"/>
                <c:pt idx="0">
                  <c:v> 1 </c:v>
                </c:pt>
                <c:pt idx="1">
                  <c:v> 2 </c:v>
                </c:pt>
                <c:pt idx="2">
                  <c:v> 3 </c:v>
                </c:pt>
                <c:pt idx="3">
                  <c:v> 4 </c:v>
                </c:pt>
                <c:pt idx="4">
                  <c:v> 5 </c:v>
                </c:pt>
                <c:pt idx="5">
                  <c:v> 6 </c:v>
                </c:pt>
                <c:pt idx="6">
                  <c:v> 7 </c:v>
                </c:pt>
                <c:pt idx="7">
                  <c:v> 8 </c:v>
                </c:pt>
                <c:pt idx="8">
                  <c:v> 合計 </c:v>
                </c:pt>
              </c:strCache>
            </c:strRef>
          </c:cat>
          <c:val>
            <c:numRef>
              <c:f>集計表!$BT$1575:$CB$1575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11-4A43-ABDF-86EC12FB1CCB}"/>
            </c:ext>
          </c:extLst>
        </c:ser>
        <c:dLbls>
          <c:showLegendKey val="0"/>
          <c:showVal val="0"/>
          <c:showCatName val="0"/>
          <c:showSerName val="0"/>
          <c:showPercent val="0"/>
          <c:showBubbleSize val="0"/>
        </c:dLbls>
        <c:gapWidth val="150"/>
        <c:axId val="34131328"/>
        <c:axId val="34133120"/>
        <c:extLst>
          <c:ext xmlns:c15="http://schemas.microsoft.com/office/drawing/2012/chart" uri="{02D57815-91ED-43cb-92C2-25804820EDAC}">
            <c15:filteredBarSeries>
              <c15:ser>
                <c:idx val="1"/>
                <c:order val="1"/>
                <c:tx>
                  <c:strRef>
                    <c:extLst>
                      <c:ext uri="{02D57815-91ED-43cb-92C2-25804820EDAC}">
                        <c15:formulaRef>
                          <c15:sqref>集計表!$BS$1572</c15:sqref>
                        </c15:formulaRef>
                      </c:ext>
                    </c:extLst>
                    <c:strCache>
                      <c:ptCount val="1"/>
                    </c:strCache>
                  </c:strRef>
                </c:tx>
                <c:invertIfNegative val="0"/>
                <c:cat>
                  <c:strRef>
                    <c:extLst>
                      <c:ex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集計表!$BT$1572:$CB$1572</c15:sqref>
                        </c15:formulaRef>
                      </c:ext>
                    </c:extLst>
                    <c:numCache>
                      <c:formatCode>_(* #,##0_);_(* \(#,##0\);_(* "-"_);_(@_)</c:formatCode>
                      <c:ptCount val="9"/>
                    </c:numCache>
                  </c:numRef>
                </c:val>
                <c:extLst>
                  <c:ext xmlns:c16="http://schemas.microsoft.com/office/drawing/2014/chart" uri="{C3380CC4-5D6E-409C-BE32-E72D297353CC}">
                    <c16:uniqueId val="{00000001-1811-4A43-ABDF-86EC12FB1CC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集計表!$BS$1574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集計表!$BT$1574:$CB$1574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11-4A43-ABDF-86EC12FB1CC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集計表!$BS$1576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集計表!$BT$1570:$CB$1570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集計表!$BT$1576:$CB$1576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11-4A43-ABDF-86EC12FB1CCB}"/>
                  </c:ext>
                </c:extLst>
              </c15:ser>
            </c15:filteredBarSeries>
          </c:ext>
        </c:extLst>
      </c:barChart>
      <c:catAx>
        <c:axId val="34131328"/>
        <c:scaling>
          <c:orientation val="minMax"/>
        </c:scaling>
        <c:delete val="0"/>
        <c:axPos val="b"/>
        <c:numFmt formatCode="General" sourceLinked="1"/>
        <c:majorTickMark val="out"/>
        <c:minorTickMark val="none"/>
        <c:tickLblPos val="nextTo"/>
        <c:crossAx val="34133120"/>
        <c:crosses val="autoZero"/>
        <c:auto val="1"/>
        <c:lblAlgn val="ctr"/>
        <c:lblOffset val="100"/>
        <c:noMultiLvlLbl val="0"/>
      </c:catAx>
      <c:valAx>
        <c:axId val="34133120"/>
        <c:scaling>
          <c:orientation val="minMax"/>
        </c:scaling>
        <c:delete val="0"/>
        <c:axPos val="l"/>
        <c:majorGridlines/>
        <c:numFmt formatCode="_(* #,##0_);_(* \(#,##0\);_(* &quot;-&quot;_);_(@_)" sourceLinked="1"/>
        <c:majorTickMark val="out"/>
        <c:minorTickMark val="none"/>
        <c:tickLblPos val="nextTo"/>
        <c:crossAx val="34131328"/>
        <c:crosses val="autoZero"/>
        <c:crossBetween val="between"/>
      </c:valAx>
    </c:plotArea>
    <c:legend>
      <c:legendPos val="r"/>
      <c:layout>
        <c:manualLayout>
          <c:xMode val="edge"/>
          <c:yMode val="edge"/>
          <c:x val="0.9326734962253429"/>
          <c:y val="0.21039603960396039"/>
          <c:w val="5.7383099277538818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集計表!$BS$341</c:f>
              <c:strCache>
                <c:ptCount val="1"/>
                <c:pt idx="0">
                  <c:v>知技</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集計表!$BT$341:$CB$341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集計表!$BS$343</c:f>
              <c:strCache>
                <c:ptCount val="1"/>
                <c:pt idx="0">
                  <c:v>思判表</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集計表!$BT$343:$CB$343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CEF-47B8-875E-4F2A4CAEA48F}"/>
            </c:ext>
          </c:extLst>
        </c:ser>
        <c:ser>
          <c:idx val="2"/>
          <c:order val="4"/>
          <c:tx>
            <c:strRef>
              <c:f>集計表!$BS$345</c:f>
              <c:strCache>
                <c:ptCount val="1"/>
                <c:pt idx="0">
                  <c:v> 合計 </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集計表!$BT$345:$CB$345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CEF-47B8-875E-4F2A4CAEA48F}"/>
            </c:ext>
          </c:extLst>
        </c:ser>
        <c:dLbls>
          <c:showLegendKey val="0"/>
          <c:showVal val="0"/>
          <c:showCatName val="0"/>
          <c:showSerName val="0"/>
          <c:showPercent val="0"/>
          <c:showBubbleSize val="0"/>
        </c:dLbls>
        <c:gapWidth val="150"/>
        <c:axId val="34180096"/>
        <c:axId val="34185984"/>
        <c:extLst>
          <c:ext xmlns:c15="http://schemas.microsoft.com/office/drawing/2012/chart" uri="{02D57815-91ED-43cb-92C2-25804820EDAC}">
            <c15:filteredBarSeries>
              <c15:ser>
                <c:idx val="4"/>
                <c:order val="1"/>
                <c:tx>
                  <c:strRef>
                    <c:extLst>
                      <c:ext uri="{02D57815-91ED-43cb-92C2-25804820EDAC}">
                        <c15:formulaRef>
                          <c15:sqref>集計表!$BS$342</c15:sqref>
                        </c15:formulaRef>
                      </c:ext>
                    </c:extLst>
                    <c:strCache>
                      <c:ptCount val="1"/>
                    </c:strCache>
                  </c:strRef>
                </c:tx>
                <c:invertIfNegative val="0"/>
                <c:cat>
                  <c:strRef>
                    <c:extLst>
                      <c:ex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集計表!$BT$342:$CB$342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集計表!$BT$344:$CB$344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7CEF-47B8-875E-4F2A4CAEA48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集計表!$BT$340:$CB$340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集計表!$BT$346:$CB$346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CEF-47B8-875E-4F2A4CAEA48F}"/>
                  </c:ext>
                </c:extLst>
              </c15:ser>
            </c15:filteredBarSeries>
          </c:ext>
        </c:extLst>
      </c:barChart>
      <c:catAx>
        <c:axId val="34180096"/>
        <c:scaling>
          <c:orientation val="minMax"/>
        </c:scaling>
        <c:delete val="0"/>
        <c:axPos val="b"/>
        <c:numFmt formatCode="General" sourceLinked="1"/>
        <c:majorTickMark val="out"/>
        <c:minorTickMark val="none"/>
        <c:tickLblPos val="nextTo"/>
        <c:crossAx val="34185984"/>
        <c:crosses val="autoZero"/>
        <c:auto val="1"/>
        <c:lblAlgn val="ctr"/>
        <c:lblOffset val="100"/>
        <c:noMultiLvlLbl val="0"/>
      </c:catAx>
      <c:valAx>
        <c:axId val="34185984"/>
        <c:scaling>
          <c:orientation val="minMax"/>
        </c:scaling>
        <c:delete val="0"/>
        <c:axPos val="l"/>
        <c:majorGridlines/>
        <c:numFmt formatCode="_(* #,##0_);_(* \(#,##0\);_(* &quot;-&quot;_);_(@_)" sourceLinked="1"/>
        <c:majorTickMark val="out"/>
        <c:minorTickMark val="none"/>
        <c:tickLblPos val="nextTo"/>
        <c:crossAx val="34180096"/>
        <c:crosses val="autoZero"/>
        <c:crossBetween val="between"/>
      </c:valAx>
    </c:plotArea>
    <c:legend>
      <c:legendPos val="r"/>
      <c:layout>
        <c:manualLayout>
          <c:xMode val="edge"/>
          <c:yMode val="edge"/>
          <c:x val="0.9220872726930639"/>
          <c:y val="0.11612919404182757"/>
          <c:w val="7.399142983471152E-2"/>
          <c:h val="0.8110041134833695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516708026118793E-2"/>
          <c:y val="6.6820324643885529E-2"/>
          <c:w val="0.91006484164696266"/>
          <c:h val="0.76511097520576921"/>
        </c:manualLayout>
      </c:layout>
      <c:barChart>
        <c:barDir val="col"/>
        <c:grouping val="clustered"/>
        <c:varyColors val="0"/>
        <c:ser>
          <c:idx val="0"/>
          <c:order val="0"/>
          <c:tx>
            <c:strRef>
              <c:f>集計表!$BS$551</c:f>
              <c:strCache>
                <c:ptCount val="1"/>
                <c:pt idx="0">
                  <c:v>知技</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集計表!$BT$551:$CB$551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E3C-4909-969E-A58CD4125ED3}"/>
            </c:ext>
          </c:extLst>
        </c:ser>
        <c:ser>
          <c:idx val="2"/>
          <c:order val="2"/>
          <c:tx>
            <c:strRef>
              <c:f>集計表!$BS$553</c:f>
              <c:strCache>
                <c:ptCount val="1"/>
                <c:pt idx="0">
                  <c:v>思判表</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集計表!$BT$553:$CB$553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9E3C-4909-969E-A58CD4125ED3}"/>
            </c:ext>
          </c:extLst>
        </c:ser>
        <c:ser>
          <c:idx val="4"/>
          <c:order val="4"/>
          <c:tx>
            <c:strRef>
              <c:f>集計表!$BS$555</c:f>
              <c:strCache>
                <c:ptCount val="1"/>
                <c:pt idx="0">
                  <c:v> 合計 </c:v>
                </c:pt>
              </c:strCache>
            </c:strRef>
          </c:tx>
          <c:invertIfNegative val="0"/>
          <c:cat>
            <c:strRef>
              <c:f>集計表!$BT$550:$CB$550</c:f>
              <c:strCache>
                <c:ptCount val="9"/>
                <c:pt idx="0">
                  <c:v> 1 </c:v>
                </c:pt>
                <c:pt idx="1">
                  <c:v> 2 </c:v>
                </c:pt>
                <c:pt idx="2">
                  <c:v> 3 </c:v>
                </c:pt>
                <c:pt idx="3">
                  <c:v> 4 </c:v>
                </c:pt>
                <c:pt idx="4">
                  <c:v> 5 </c:v>
                </c:pt>
                <c:pt idx="5">
                  <c:v> 6 </c:v>
                </c:pt>
                <c:pt idx="6">
                  <c:v> 7 </c:v>
                </c:pt>
                <c:pt idx="7">
                  <c:v> 8 </c:v>
                </c:pt>
                <c:pt idx="8">
                  <c:v> 合計 </c:v>
                </c:pt>
              </c:strCache>
            </c:strRef>
          </c:cat>
          <c:val>
            <c:numRef>
              <c:f>集計表!$BT$555:$CB$555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9E3C-4909-969E-A58CD4125ED3}"/>
            </c:ext>
          </c:extLst>
        </c:ser>
        <c:dLbls>
          <c:showLegendKey val="0"/>
          <c:showVal val="0"/>
          <c:showCatName val="0"/>
          <c:showSerName val="0"/>
          <c:showPercent val="0"/>
          <c:showBubbleSize val="0"/>
        </c:dLbls>
        <c:gapWidth val="150"/>
        <c:axId val="186133504"/>
        <c:axId val="186135296"/>
        <c:extLst>
          <c:ext xmlns:c15="http://schemas.microsoft.com/office/drawing/2012/chart" uri="{02D57815-91ED-43cb-92C2-25804820EDAC}">
            <c15:filteredBarSeries>
              <c15:ser>
                <c:idx val="1"/>
                <c:order val="1"/>
                <c:tx>
                  <c:strRef>
                    <c:extLst>
                      <c:ext uri="{02D57815-91ED-43cb-92C2-25804820EDAC}">
                        <c15:formulaRef>
                          <c15:sqref>集計表!$BS$552</c15:sqref>
                        </c15:formulaRef>
                      </c:ext>
                    </c:extLst>
                    <c:strCache>
                      <c:ptCount val="1"/>
                    </c:strCache>
                  </c:strRef>
                </c:tx>
                <c:invertIfNegative val="0"/>
                <c:cat>
                  <c:strRef>
                    <c:extLst>
                      <c:ex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集計表!$BT$552:$CB$552</c15:sqref>
                        </c15:formulaRef>
                      </c:ext>
                    </c:extLst>
                    <c:numCache>
                      <c:formatCode>_(* #,##0_);_(* \(#,##0\);_(* "-"_);_(@_)</c:formatCode>
                      <c:ptCount val="9"/>
                    </c:numCache>
                  </c:numRef>
                </c:val>
                <c:extLst>
                  <c:ext xmlns:c16="http://schemas.microsoft.com/office/drawing/2014/chart" uri="{C3380CC4-5D6E-409C-BE32-E72D297353CC}">
                    <c16:uniqueId val="{00000001-9E3C-4909-969E-A58CD4125ED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集計表!$BT$554:$CB$554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9E3C-4909-969E-A58CD4125ED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集計表!$BT$550:$CB$550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集計表!$BT$556:$CB$556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9E3C-4909-969E-A58CD4125ED3}"/>
                  </c:ext>
                </c:extLst>
              </c15:ser>
            </c15:filteredBarSeries>
          </c:ext>
        </c:extLst>
      </c:barChart>
      <c:catAx>
        <c:axId val="186133504"/>
        <c:scaling>
          <c:orientation val="minMax"/>
        </c:scaling>
        <c:delete val="0"/>
        <c:axPos val="b"/>
        <c:numFmt formatCode="General" sourceLinked="1"/>
        <c:majorTickMark val="out"/>
        <c:minorTickMark val="none"/>
        <c:tickLblPos val="nextTo"/>
        <c:crossAx val="186135296"/>
        <c:crosses val="autoZero"/>
        <c:auto val="1"/>
        <c:lblAlgn val="ctr"/>
        <c:lblOffset val="100"/>
        <c:noMultiLvlLbl val="0"/>
      </c:catAx>
      <c:valAx>
        <c:axId val="186135296"/>
        <c:scaling>
          <c:orientation val="minMax"/>
        </c:scaling>
        <c:delete val="0"/>
        <c:axPos val="l"/>
        <c:majorGridlines/>
        <c:numFmt formatCode="_(* #,##0_);_(* \(#,##0\);_(* &quot;-&quot;_);_(@_)" sourceLinked="1"/>
        <c:majorTickMark val="out"/>
        <c:minorTickMark val="none"/>
        <c:tickLblPos val="nextTo"/>
        <c:crossAx val="186133504"/>
        <c:crosses val="autoZero"/>
        <c:crossBetween val="between"/>
      </c:valAx>
    </c:plotArea>
    <c:legend>
      <c:legendPos val="r"/>
      <c:layout>
        <c:manualLayout>
          <c:xMode val="edge"/>
          <c:yMode val="edge"/>
          <c:x val="0.933532205624235"/>
          <c:y val="0.21601967229824426"/>
          <c:w val="5.747790819827813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集計表!$BS$371</c:f>
              <c:strCache>
                <c:ptCount val="1"/>
                <c:pt idx="0">
                  <c:v>知技</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集計表!$BT$371:$CB$371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集計表!$BS$373</c:f>
              <c:strCache>
                <c:ptCount val="1"/>
                <c:pt idx="0">
                  <c:v>思判表</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集計表!$BT$373:$CB$373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E0-429E-AC7D-5F039EABA840}"/>
            </c:ext>
          </c:extLst>
        </c:ser>
        <c:ser>
          <c:idx val="2"/>
          <c:order val="4"/>
          <c:tx>
            <c:strRef>
              <c:f>集計表!$BS$375</c:f>
              <c:strCache>
                <c:ptCount val="1"/>
                <c:pt idx="0">
                  <c:v> 合計 </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集計表!$BT$375:$CB$375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E0-429E-AC7D-5F039EABA840}"/>
            </c:ext>
          </c:extLst>
        </c:ser>
        <c:dLbls>
          <c:showLegendKey val="0"/>
          <c:showVal val="0"/>
          <c:showCatName val="0"/>
          <c:showSerName val="0"/>
          <c:showPercent val="0"/>
          <c:showBubbleSize val="0"/>
        </c:dLbls>
        <c:gapWidth val="150"/>
        <c:axId val="34221056"/>
        <c:axId val="34222848"/>
        <c:extLst>
          <c:ext xmlns:c15="http://schemas.microsoft.com/office/drawing/2012/chart" uri="{02D57815-91ED-43cb-92C2-25804820EDAC}">
            <c15:filteredBarSeries>
              <c15:ser>
                <c:idx val="4"/>
                <c:order val="1"/>
                <c:tx>
                  <c:strRef>
                    <c:extLst>
                      <c:ext uri="{02D57815-91ED-43cb-92C2-25804820EDAC}">
                        <c15:formulaRef>
                          <c15:sqref>集計表!$BS$372</c15:sqref>
                        </c15:formulaRef>
                      </c:ext>
                    </c:extLst>
                    <c:strCache>
                      <c:ptCount val="1"/>
                    </c:strCache>
                  </c:strRef>
                </c:tx>
                <c:invertIfNegative val="0"/>
                <c:cat>
                  <c:strRef>
                    <c:extLst>
                      <c:ex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集計表!$BT$372:$CB$372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集計表!$BS$374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集計表!$BT$374:$CB$374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1FE0-429E-AC7D-5F039EABA84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集計表!$BS$376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集計表!$BT$370:$CB$370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集計表!$BT$376:$CB$376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E0-429E-AC7D-5F039EABA840}"/>
                  </c:ext>
                </c:extLst>
              </c15:ser>
            </c15:filteredBarSeries>
          </c:ext>
        </c:extLst>
      </c:barChart>
      <c:catAx>
        <c:axId val="34221056"/>
        <c:scaling>
          <c:orientation val="minMax"/>
        </c:scaling>
        <c:delete val="0"/>
        <c:axPos val="b"/>
        <c:numFmt formatCode="General" sourceLinked="1"/>
        <c:majorTickMark val="out"/>
        <c:minorTickMark val="none"/>
        <c:tickLblPos val="nextTo"/>
        <c:crossAx val="34222848"/>
        <c:crosses val="autoZero"/>
        <c:auto val="1"/>
        <c:lblAlgn val="ctr"/>
        <c:lblOffset val="100"/>
        <c:noMultiLvlLbl val="0"/>
      </c:catAx>
      <c:valAx>
        <c:axId val="34222848"/>
        <c:scaling>
          <c:orientation val="minMax"/>
        </c:scaling>
        <c:delete val="0"/>
        <c:axPos val="l"/>
        <c:majorGridlines/>
        <c:numFmt formatCode="_(* #,##0_);_(* \(#,##0\);_(* &quot;-&quot;_);_(@_)" sourceLinked="1"/>
        <c:majorTickMark val="out"/>
        <c:minorTickMark val="none"/>
        <c:tickLblPos val="nextTo"/>
        <c:crossAx val="34221056"/>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集計表!$BS$401</c:f>
              <c:strCache>
                <c:ptCount val="1"/>
                <c:pt idx="0">
                  <c:v>知技</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集計表!$BT$401:$CB$401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集計表!$BS$403</c:f>
              <c:strCache>
                <c:ptCount val="1"/>
                <c:pt idx="0">
                  <c:v>思判表</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集計表!$BT$403:$CB$403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A65-4271-8BC5-66FA7AEFD139}"/>
            </c:ext>
          </c:extLst>
        </c:ser>
        <c:ser>
          <c:idx val="2"/>
          <c:order val="4"/>
          <c:tx>
            <c:strRef>
              <c:f>集計表!$BS$405</c:f>
              <c:strCache>
                <c:ptCount val="1"/>
                <c:pt idx="0">
                  <c:v> 合計 </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集計表!$BT$405:$CB$405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A65-4271-8BC5-66FA7AEFD139}"/>
            </c:ext>
          </c:extLst>
        </c:ser>
        <c:dLbls>
          <c:showLegendKey val="0"/>
          <c:showVal val="0"/>
          <c:showCatName val="0"/>
          <c:showSerName val="0"/>
          <c:showPercent val="0"/>
          <c:showBubbleSize val="0"/>
        </c:dLbls>
        <c:gapWidth val="150"/>
        <c:axId val="34249728"/>
        <c:axId val="34267904"/>
        <c:extLst>
          <c:ext xmlns:c15="http://schemas.microsoft.com/office/drawing/2012/chart" uri="{02D57815-91ED-43cb-92C2-25804820EDAC}">
            <c15:filteredBarSeries>
              <c15:ser>
                <c:idx val="4"/>
                <c:order val="1"/>
                <c:tx>
                  <c:strRef>
                    <c:extLst>
                      <c:ext uri="{02D57815-91ED-43cb-92C2-25804820EDAC}">
                        <c15:formulaRef>
                          <c15:sqref>集計表!$BS$402</c15:sqref>
                        </c15:formulaRef>
                      </c:ext>
                    </c:extLst>
                    <c:strCache>
                      <c:ptCount val="1"/>
                    </c:strCache>
                  </c:strRef>
                </c:tx>
                <c:invertIfNegative val="0"/>
                <c:cat>
                  <c:strRef>
                    <c:extLst>
                      <c:ex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集計表!$BT$402:$CB$402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集計表!$BT$404:$CB$404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5A65-4271-8BC5-66FA7AEFD13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集計表!$BT$400:$CB$400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集計表!$BT$406:$CB$406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A65-4271-8BC5-66FA7AEFD139}"/>
                  </c:ext>
                </c:extLst>
              </c15:ser>
            </c15:filteredBarSeries>
          </c:ext>
        </c:extLst>
      </c:barChart>
      <c:catAx>
        <c:axId val="34249728"/>
        <c:scaling>
          <c:orientation val="minMax"/>
        </c:scaling>
        <c:delete val="0"/>
        <c:axPos val="b"/>
        <c:numFmt formatCode="General" sourceLinked="1"/>
        <c:majorTickMark val="out"/>
        <c:minorTickMark val="none"/>
        <c:tickLblPos val="nextTo"/>
        <c:crossAx val="34267904"/>
        <c:crosses val="autoZero"/>
        <c:auto val="1"/>
        <c:lblAlgn val="ctr"/>
        <c:lblOffset val="100"/>
        <c:noMultiLvlLbl val="0"/>
      </c:catAx>
      <c:valAx>
        <c:axId val="34267904"/>
        <c:scaling>
          <c:orientation val="minMax"/>
        </c:scaling>
        <c:delete val="0"/>
        <c:axPos val="l"/>
        <c:majorGridlines/>
        <c:numFmt formatCode="_(* #,##0_);_(* \(#,##0\);_(* &quot;-&quot;_);_(@_)" sourceLinked="1"/>
        <c:majorTickMark val="out"/>
        <c:minorTickMark val="none"/>
        <c:tickLblPos val="nextTo"/>
        <c:crossAx val="34249728"/>
        <c:crosses val="autoZero"/>
        <c:crossBetween val="between"/>
      </c:valAx>
    </c:plotArea>
    <c:legend>
      <c:legendPos val="r"/>
      <c:layout>
        <c:manualLayout>
          <c:xMode val="edge"/>
          <c:yMode val="edge"/>
          <c:x val="0.93283993821759925"/>
          <c:y val="0.11612919404182757"/>
          <c:w val="6.7160058582451415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集計表!$BS$401</c:f>
              <c:strCache>
                <c:ptCount val="1"/>
                <c:pt idx="0">
                  <c:v>知技</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集計表!$BT$401:$CB$401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37-415F-8870-DE50112F69C9}"/>
            </c:ext>
          </c:extLst>
        </c:ser>
        <c:ser>
          <c:idx val="1"/>
          <c:order val="1"/>
          <c:tx>
            <c:strRef>
              <c:f>集計表!$BS$402</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集計表!$BT$402:$CB$402</c:f>
              <c:numCache>
                <c:formatCode>_(* #,##0_);_(* \(#,##0\);_(* "-"_);_(@_)</c:formatCode>
                <c:ptCount val="9"/>
              </c:numCache>
            </c:numRef>
          </c:val>
          <c:extLst>
            <c:ext xmlns:c16="http://schemas.microsoft.com/office/drawing/2014/chart" uri="{C3380CC4-5D6E-409C-BE32-E72D297353CC}">
              <c16:uniqueId val="{00000001-C937-415F-8870-DE50112F69C9}"/>
            </c:ext>
          </c:extLst>
        </c:ser>
        <c:ser>
          <c:idx val="2"/>
          <c:order val="2"/>
          <c:tx>
            <c:strRef>
              <c:f>集計表!$BS$403</c:f>
              <c:strCache>
                <c:ptCount val="1"/>
                <c:pt idx="0">
                  <c:v>思判表</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集計表!$BT$403:$CB$403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37-415F-8870-DE50112F69C9}"/>
            </c:ext>
          </c:extLst>
        </c:ser>
        <c:ser>
          <c:idx val="3"/>
          <c:order val="3"/>
          <c:tx>
            <c:strRef>
              <c:f>集計表!$BS$404</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集計表!$BT$404:$CB$404</c:f>
              <c:numCache>
                <c:formatCode>_(* #,##0_);_(* \(#,##0\);_(* "-"_);_(@_)</c:formatCode>
                <c:ptCount val="9"/>
              </c:numCache>
            </c:numRef>
          </c:val>
          <c:extLst>
            <c:ext xmlns:c16="http://schemas.microsoft.com/office/drawing/2014/chart" uri="{C3380CC4-5D6E-409C-BE32-E72D297353CC}">
              <c16:uniqueId val="{00000003-C937-415F-8870-DE50112F69C9}"/>
            </c:ext>
          </c:extLst>
        </c:ser>
        <c:ser>
          <c:idx val="4"/>
          <c:order val="4"/>
          <c:tx>
            <c:strRef>
              <c:f>集計表!$BS$405</c:f>
              <c:strCache>
                <c:ptCount val="1"/>
                <c:pt idx="0">
                  <c:v> 合計 </c:v>
                </c:pt>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集計表!$BT$405:$CB$405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37-415F-8870-DE50112F69C9}"/>
            </c:ext>
          </c:extLst>
        </c:ser>
        <c:ser>
          <c:idx val="5"/>
          <c:order val="5"/>
          <c:tx>
            <c:strRef>
              <c:f>集計表!$BS$406</c:f>
              <c:strCache>
                <c:ptCount val="1"/>
              </c:strCache>
            </c:strRef>
          </c:tx>
          <c:invertIfNegative val="0"/>
          <c:cat>
            <c:strRef>
              <c:f>集計表!$BT$400:$CB$400</c:f>
              <c:strCache>
                <c:ptCount val="9"/>
                <c:pt idx="0">
                  <c:v> 1 </c:v>
                </c:pt>
                <c:pt idx="1">
                  <c:v> 2 </c:v>
                </c:pt>
                <c:pt idx="2">
                  <c:v> 3 </c:v>
                </c:pt>
                <c:pt idx="3">
                  <c:v> 4 </c:v>
                </c:pt>
                <c:pt idx="4">
                  <c:v> 5 </c:v>
                </c:pt>
                <c:pt idx="5">
                  <c:v> 6 </c:v>
                </c:pt>
                <c:pt idx="6">
                  <c:v> 7 </c:v>
                </c:pt>
                <c:pt idx="7">
                  <c:v> 8 </c:v>
                </c:pt>
                <c:pt idx="8">
                  <c:v> 合計 </c:v>
                </c:pt>
              </c:strCache>
            </c:strRef>
          </c:cat>
          <c:val>
            <c:numRef>
              <c:f>集計表!$BT$406:$CB$406</c:f>
              <c:numCache>
                <c:formatCode>_(* #,##0_);_(* \(#,##0\);_(* "-"_);_(@_)</c:formatCode>
                <c:ptCount val="9"/>
              </c:numCache>
            </c:numRef>
          </c:val>
          <c:extLst>
            <c:ext xmlns:c16="http://schemas.microsoft.com/office/drawing/2014/chart" uri="{C3380CC4-5D6E-409C-BE32-E72D297353CC}">
              <c16:uniqueId val="{00000005-C937-415F-8870-DE50112F69C9}"/>
            </c:ext>
          </c:extLst>
        </c:ser>
        <c:dLbls>
          <c:showLegendKey val="0"/>
          <c:showVal val="0"/>
          <c:showCatName val="0"/>
          <c:showSerName val="0"/>
          <c:showPercent val="0"/>
          <c:showBubbleSize val="0"/>
        </c:dLbls>
        <c:gapWidth val="150"/>
        <c:axId val="34437760"/>
        <c:axId val="34443648"/>
      </c:barChart>
      <c:catAx>
        <c:axId val="34437760"/>
        <c:scaling>
          <c:orientation val="minMax"/>
        </c:scaling>
        <c:delete val="0"/>
        <c:axPos val="b"/>
        <c:numFmt formatCode="General" sourceLinked="1"/>
        <c:majorTickMark val="out"/>
        <c:minorTickMark val="none"/>
        <c:tickLblPos val="nextTo"/>
        <c:crossAx val="34443648"/>
        <c:crosses val="autoZero"/>
        <c:auto val="1"/>
        <c:lblAlgn val="ctr"/>
        <c:lblOffset val="100"/>
        <c:noMultiLvlLbl val="0"/>
      </c:catAx>
      <c:valAx>
        <c:axId val="34443648"/>
        <c:scaling>
          <c:orientation val="minMax"/>
        </c:scaling>
        <c:delete val="0"/>
        <c:axPos val="l"/>
        <c:majorGridlines/>
        <c:numFmt formatCode="_(* #,##0_);_(* \(#,##0\);_(* &quot;-&quot;_);_(@_)" sourceLinked="1"/>
        <c:majorTickMark val="out"/>
        <c:minorTickMark val="none"/>
        <c:tickLblPos val="nextTo"/>
        <c:crossAx val="34437760"/>
        <c:crosses val="autoZero"/>
        <c:crossBetween val="between"/>
      </c:valAx>
    </c:plotArea>
    <c:legend>
      <c:legendPos val="r"/>
      <c:layout>
        <c:manualLayout>
          <c:xMode val="edge"/>
          <c:yMode val="edge"/>
          <c:x val="0.93270657120044664"/>
          <c:y val="0.23409094133503583"/>
          <c:w val="5.7359445897787076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集計表!$BS$371</c:f>
              <c:strCache>
                <c:ptCount val="1"/>
                <c:pt idx="0">
                  <c:v>知技</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集計表!$BT$371:$CB$371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6B3-4C4B-9358-19791EA99206}"/>
            </c:ext>
          </c:extLst>
        </c:ser>
        <c:ser>
          <c:idx val="1"/>
          <c:order val="1"/>
          <c:tx>
            <c:strRef>
              <c:f>集計表!$BS$372</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集計表!$BT$372:$CB$372</c:f>
              <c:numCache>
                <c:formatCode>_(* #,##0_);_(* \(#,##0\);_(* "-"_);_(@_)</c:formatCode>
                <c:ptCount val="9"/>
              </c:numCache>
            </c:numRef>
          </c:val>
          <c:extLst>
            <c:ext xmlns:c16="http://schemas.microsoft.com/office/drawing/2014/chart" uri="{C3380CC4-5D6E-409C-BE32-E72D297353CC}">
              <c16:uniqueId val="{00000001-56B3-4C4B-9358-19791EA99206}"/>
            </c:ext>
          </c:extLst>
        </c:ser>
        <c:ser>
          <c:idx val="2"/>
          <c:order val="2"/>
          <c:tx>
            <c:strRef>
              <c:f>集計表!$BS$373</c:f>
              <c:strCache>
                <c:ptCount val="1"/>
                <c:pt idx="0">
                  <c:v>思判表</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集計表!$BT$373:$CB$373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6B3-4C4B-9358-19791EA99206}"/>
            </c:ext>
          </c:extLst>
        </c:ser>
        <c:ser>
          <c:idx val="3"/>
          <c:order val="3"/>
          <c:tx>
            <c:strRef>
              <c:f>集計表!$BS$374</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集計表!$BT$374:$CB$374</c:f>
              <c:numCache>
                <c:formatCode>_(* #,##0_);_(* \(#,##0\);_(* "-"_);_(@_)</c:formatCode>
                <c:ptCount val="9"/>
              </c:numCache>
            </c:numRef>
          </c:val>
          <c:extLst>
            <c:ext xmlns:c16="http://schemas.microsoft.com/office/drawing/2014/chart" uri="{C3380CC4-5D6E-409C-BE32-E72D297353CC}">
              <c16:uniqueId val="{00000003-56B3-4C4B-9358-19791EA99206}"/>
            </c:ext>
          </c:extLst>
        </c:ser>
        <c:ser>
          <c:idx val="4"/>
          <c:order val="4"/>
          <c:tx>
            <c:strRef>
              <c:f>集計表!$BS$375</c:f>
              <c:strCache>
                <c:ptCount val="1"/>
                <c:pt idx="0">
                  <c:v> 合計 </c:v>
                </c:pt>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集計表!$BT$375:$CB$375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6B3-4C4B-9358-19791EA99206}"/>
            </c:ext>
          </c:extLst>
        </c:ser>
        <c:ser>
          <c:idx val="5"/>
          <c:order val="5"/>
          <c:tx>
            <c:strRef>
              <c:f>集計表!$BS$376</c:f>
              <c:strCache>
                <c:ptCount val="1"/>
              </c:strCache>
            </c:strRef>
          </c:tx>
          <c:invertIfNegative val="0"/>
          <c:cat>
            <c:strRef>
              <c:f>集計表!$BT$370:$CB$370</c:f>
              <c:strCache>
                <c:ptCount val="9"/>
                <c:pt idx="0">
                  <c:v> 1 </c:v>
                </c:pt>
                <c:pt idx="1">
                  <c:v> 2 </c:v>
                </c:pt>
                <c:pt idx="2">
                  <c:v> 3 </c:v>
                </c:pt>
                <c:pt idx="3">
                  <c:v> 4 </c:v>
                </c:pt>
                <c:pt idx="4">
                  <c:v> 5 </c:v>
                </c:pt>
                <c:pt idx="5">
                  <c:v> 6 </c:v>
                </c:pt>
                <c:pt idx="6">
                  <c:v> 7 </c:v>
                </c:pt>
                <c:pt idx="7">
                  <c:v> 8 </c:v>
                </c:pt>
                <c:pt idx="8">
                  <c:v> 合計 </c:v>
                </c:pt>
              </c:strCache>
            </c:strRef>
          </c:cat>
          <c:val>
            <c:numRef>
              <c:f>集計表!$BT$376:$CB$376</c:f>
              <c:numCache>
                <c:formatCode>_(* #,##0_);_(* \(#,##0\);_(* "-"_);_(@_)</c:formatCode>
                <c:ptCount val="9"/>
              </c:numCache>
            </c:numRef>
          </c:val>
          <c:extLst>
            <c:ext xmlns:c16="http://schemas.microsoft.com/office/drawing/2014/chart" uri="{C3380CC4-5D6E-409C-BE32-E72D297353CC}">
              <c16:uniqueId val="{00000005-56B3-4C4B-9358-19791EA99206}"/>
            </c:ext>
          </c:extLst>
        </c:ser>
        <c:dLbls>
          <c:showLegendKey val="0"/>
          <c:showVal val="0"/>
          <c:showCatName val="0"/>
          <c:showSerName val="0"/>
          <c:showPercent val="0"/>
          <c:showBubbleSize val="0"/>
        </c:dLbls>
        <c:gapWidth val="150"/>
        <c:axId val="34482432"/>
        <c:axId val="34488320"/>
      </c:barChart>
      <c:catAx>
        <c:axId val="34482432"/>
        <c:scaling>
          <c:orientation val="minMax"/>
        </c:scaling>
        <c:delete val="0"/>
        <c:axPos val="b"/>
        <c:numFmt formatCode="General" sourceLinked="1"/>
        <c:majorTickMark val="out"/>
        <c:minorTickMark val="none"/>
        <c:tickLblPos val="nextTo"/>
        <c:crossAx val="34488320"/>
        <c:crosses val="autoZero"/>
        <c:auto val="1"/>
        <c:lblAlgn val="ctr"/>
        <c:lblOffset val="100"/>
        <c:noMultiLvlLbl val="0"/>
      </c:catAx>
      <c:valAx>
        <c:axId val="34488320"/>
        <c:scaling>
          <c:orientation val="minMax"/>
        </c:scaling>
        <c:delete val="0"/>
        <c:axPos val="l"/>
        <c:majorGridlines/>
        <c:numFmt formatCode="_(* #,##0_);_(* \(#,##0\);_(* &quot;-&quot;_);_(@_)" sourceLinked="1"/>
        <c:majorTickMark val="out"/>
        <c:minorTickMark val="none"/>
        <c:tickLblPos val="nextTo"/>
        <c:crossAx val="34482432"/>
        <c:crosses val="autoZero"/>
        <c:crossBetween val="between"/>
      </c:valAx>
    </c:plotArea>
    <c:legend>
      <c:legendPos val="r"/>
      <c:layout>
        <c:manualLayout>
          <c:xMode val="edge"/>
          <c:yMode val="edge"/>
          <c:x val="0.93257898797133121"/>
          <c:y val="0.23409094133503583"/>
          <c:w val="5.7077089501743283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集計表!$BS$341</c:f>
              <c:strCache>
                <c:ptCount val="1"/>
                <c:pt idx="0">
                  <c:v>知技</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集計表!$BT$341:$CB$341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42-407E-8F89-A8BE31CFD98D}"/>
            </c:ext>
          </c:extLst>
        </c:ser>
        <c:ser>
          <c:idx val="1"/>
          <c:order val="1"/>
          <c:tx>
            <c:strRef>
              <c:f>集計表!$BS$342</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集計表!$BT$342:$CB$342</c:f>
              <c:numCache>
                <c:formatCode>_(* #,##0_);_(* \(#,##0\);_(* "-"_);_(@_)</c:formatCode>
                <c:ptCount val="9"/>
              </c:numCache>
            </c:numRef>
          </c:val>
          <c:extLst>
            <c:ext xmlns:c16="http://schemas.microsoft.com/office/drawing/2014/chart" uri="{C3380CC4-5D6E-409C-BE32-E72D297353CC}">
              <c16:uniqueId val="{00000001-6242-407E-8F89-A8BE31CFD98D}"/>
            </c:ext>
          </c:extLst>
        </c:ser>
        <c:ser>
          <c:idx val="2"/>
          <c:order val="2"/>
          <c:tx>
            <c:strRef>
              <c:f>集計表!$BS$343</c:f>
              <c:strCache>
                <c:ptCount val="1"/>
                <c:pt idx="0">
                  <c:v>思判表</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集計表!$BT$343:$CB$343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42-407E-8F89-A8BE31CFD98D}"/>
            </c:ext>
          </c:extLst>
        </c:ser>
        <c:ser>
          <c:idx val="3"/>
          <c:order val="3"/>
          <c:tx>
            <c:strRef>
              <c:f>集計表!$BS$344</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集計表!$BT$344:$CB$344</c:f>
              <c:numCache>
                <c:formatCode>_(* #,##0_);_(* \(#,##0\);_(* "-"_);_(@_)</c:formatCode>
                <c:ptCount val="9"/>
              </c:numCache>
            </c:numRef>
          </c:val>
          <c:extLst>
            <c:ext xmlns:c16="http://schemas.microsoft.com/office/drawing/2014/chart" uri="{C3380CC4-5D6E-409C-BE32-E72D297353CC}">
              <c16:uniqueId val="{00000003-6242-407E-8F89-A8BE31CFD98D}"/>
            </c:ext>
          </c:extLst>
        </c:ser>
        <c:ser>
          <c:idx val="4"/>
          <c:order val="4"/>
          <c:tx>
            <c:strRef>
              <c:f>集計表!$BS$345</c:f>
              <c:strCache>
                <c:ptCount val="1"/>
                <c:pt idx="0">
                  <c:v> 合計 </c:v>
                </c:pt>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集計表!$BT$345:$CB$345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42-407E-8F89-A8BE31CFD98D}"/>
            </c:ext>
          </c:extLst>
        </c:ser>
        <c:ser>
          <c:idx val="5"/>
          <c:order val="5"/>
          <c:tx>
            <c:strRef>
              <c:f>集計表!$BS$346</c:f>
              <c:strCache>
                <c:ptCount val="1"/>
              </c:strCache>
            </c:strRef>
          </c:tx>
          <c:invertIfNegative val="0"/>
          <c:cat>
            <c:strRef>
              <c:f>集計表!$BT$340:$CB$340</c:f>
              <c:strCache>
                <c:ptCount val="9"/>
                <c:pt idx="0">
                  <c:v> 1 </c:v>
                </c:pt>
                <c:pt idx="1">
                  <c:v> 2 </c:v>
                </c:pt>
                <c:pt idx="2">
                  <c:v> 3 </c:v>
                </c:pt>
                <c:pt idx="3">
                  <c:v> 4 </c:v>
                </c:pt>
                <c:pt idx="4">
                  <c:v> 5 </c:v>
                </c:pt>
                <c:pt idx="5">
                  <c:v> 6 </c:v>
                </c:pt>
                <c:pt idx="6">
                  <c:v> 7 </c:v>
                </c:pt>
                <c:pt idx="7">
                  <c:v> 8 </c:v>
                </c:pt>
                <c:pt idx="8">
                  <c:v> 合計 </c:v>
                </c:pt>
              </c:strCache>
            </c:strRef>
          </c:cat>
          <c:val>
            <c:numRef>
              <c:f>集計表!$BT$346:$CB$346</c:f>
              <c:numCache>
                <c:formatCode>_(* #,##0_);_(* \(#,##0\);_(* "-"_);_(@_)</c:formatCode>
                <c:ptCount val="9"/>
              </c:numCache>
            </c:numRef>
          </c:val>
          <c:extLst>
            <c:ext xmlns:c16="http://schemas.microsoft.com/office/drawing/2014/chart" uri="{C3380CC4-5D6E-409C-BE32-E72D297353CC}">
              <c16:uniqueId val="{00000005-6242-407E-8F89-A8BE31CFD98D}"/>
            </c:ext>
          </c:extLst>
        </c:ser>
        <c:dLbls>
          <c:showLegendKey val="0"/>
          <c:showVal val="0"/>
          <c:showCatName val="0"/>
          <c:showSerName val="0"/>
          <c:showPercent val="0"/>
          <c:showBubbleSize val="0"/>
        </c:dLbls>
        <c:gapWidth val="150"/>
        <c:axId val="34555776"/>
        <c:axId val="34557312"/>
      </c:barChart>
      <c:catAx>
        <c:axId val="34555776"/>
        <c:scaling>
          <c:orientation val="minMax"/>
        </c:scaling>
        <c:delete val="0"/>
        <c:axPos val="b"/>
        <c:numFmt formatCode="General" sourceLinked="1"/>
        <c:majorTickMark val="out"/>
        <c:minorTickMark val="none"/>
        <c:tickLblPos val="nextTo"/>
        <c:crossAx val="34557312"/>
        <c:crosses val="autoZero"/>
        <c:auto val="1"/>
        <c:lblAlgn val="ctr"/>
        <c:lblOffset val="100"/>
        <c:noMultiLvlLbl val="0"/>
      </c:catAx>
      <c:valAx>
        <c:axId val="34557312"/>
        <c:scaling>
          <c:orientation val="minMax"/>
        </c:scaling>
        <c:delete val="0"/>
        <c:axPos val="l"/>
        <c:majorGridlines/>
        <c:numFmt formatCode="_(* #,##0_);_(* \(#,##0\);_(* &quot;-&quot;_);_(@_)" sourceLinked="1"/>
        <c:majorTickMark val="out"/>
        <c:minorTickMark val="none"/>
        <c:tickLblPos val="nextTo"/>
        <c:crossAx val="34555776"/>
        <c:crosses val="autoZero"/>
        <c:crossBetween val="between"/>
      </c:valAx>
    </c:plotArea>
    <c:legend>
      <c:legendPos val="r"/>
      <c:layout>
        <c:manualLayout>
          <c:xMode val="edge"/>
          <c:yMode val="edge"/>
          <c:x val="0.93270657120044664"/>
          <c:y val="0.20750026246719158"/>
          <c:w val="5.7359445897787076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集計表!$BS$431</c:f>
              <c:strCache>
                <c:ptCount val="1"/>
                <c:pt idx="0">
                  <c:v>知技</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集計表!$BT$431:$CB$431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集計表!$BS$433</c:f>
              <c:strCache>
                <c:ptCount val="1"/>
                <c:pt idx="0">
                  <c:v>思判表</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集計表!$BT$433:$CB$433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BD4-4D82-BE06-51BDE6C90176}"/>
            </c:ext>
          </c:extLst>
        </c:ser>
        <c:ser>
          <c:idx val="2"/>
          <c:order val="4"/>
          <c:tx>
            <c:strRef>
              <c:f>集計表!$BS$435</c:f>
              <c:strCache>
                <c:ptCount val="1"/>
                <c:pt idx="0">
                  <c:v> 合計 </c:v>
                </c:pt>
              </c:strCache>
            </c:strRef>
          </c:tx>
          <c:invertIfNegative val="0"/>
          <c:cat>
            <c:strRef>
              <c:f>集計表!$BT$430:$CB$430</c:f>
              <c:strCache>
                <c:ptCount val="9"/>
                <c:pt idx="0">
                  <c:v> 1 </c:v>
                </c:pt>
                <c:pt idx="1">
                  <c:v> 2 </c:v>
                </c:pt>
                <c:pt idx="2">
                  <c:v> 3 </c:v>
                </c:pt>
                <c:pt idx="3">
                  <c:v> 4 </c:v>
                </c:pt>
                <c:pt idx="4">
                  <c:v> 5 </c:v>
                </c:pt>
                <c:pt idx="5">
                  <c:v> 6 </c:v>
                </c:pt>
                <c:pt idx="6">
                  <c:v> 7 </c:v>
                </c:pt>
                <c:pt idx="7">
                  <c:v> 8 </c:v>
                </c:pt>
                <c:pt idx="8">
                  <c:v> 合計 </c:v>
                </c:pt>
              </c:strCache>
            </c:strRef>
          </c:cat>
          <c:val>
            <c:numRef>
              <c:f>集計表!$BT$435:$CB$435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BD4-4D82-BE06-51BDE6C90176}"/>
            </c:ext>
          </c:extLst>
        </c:ser>
        <c:dLbls>
          <c:showLegendKey val="0"/>
          <c:showVal val="0"/>
          <c:showCatName val="0"/>
          <c:showSerName val="0"/>
          <c:showPercent val="0"/>
          <c:showBubbleSize val="0"/>
        </c:dLbls>
        <c:gapWidth val="150"/>
        <c:axId val="34588544"/>
        <c:axId val="34590080"/>
        <c:extLst>
          <c:ext xmlns:c15="http://schemas.microsoft.com/office/drawing/2012/chart" uri="{02D57815-91ED-43cb-92C2-25804820EDAC}">
            <c15:filteredBarSeries>
              <c15:ser>
                <c:idx val="4"/>
                <c:order val="1"/>
                <c:tx>
                  <c:strRef>
                    <c:extLst>
                      <c:ext uri="{02D57815-91ED-43cb-92C2-25804820EDAC}">
                        <c15:formulaRef>
                          <c15:sqref>集計表!$BS$432</c15:sqref>
                        </c15:formulaRef>
                      </c:ext>
                    </c:extLst>
                    <c:strCache>
                      <c:ptCount val="1"/>
                    </c:strCache>
                  </c:strRef>
                </c:tx>
                <c:invertIfNegative val="0"/>
                <c:cat>
                  <c:strRef>
                    <c:extLst>
                      <c:ex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集計表!$BT$432:$CB$432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集計表!$BT$434:$CB$434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EBD4-4D82-BE06-51BDE6C9017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集計表!$BT$430:$CB$430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集計表!$BT$436:$CB$436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BD4-4D82-BE06-51BDE6C90176}"/>
                  </c:ext>
                </c:extLst>
              </c15:ser>
            </c15:filteredBarSeries>
          </c:ext>
        </c:extLst>
      </c:barChart>
      <c:catAx>
        <c:axId val="34588544"/>
        <c:scaling>
          <c:orientation val="minMax"/>
        </c:scaling>
        <c:delete val="0"/>
        <c:axPos val="b"/>
        <c:numFmt formatCode="General" sourceLinked="1"/>
        <c:majorTickMark val="out"/>
        <c:minorTickMark val="none"/>
        <c:tickLblPos val="nextTo"/>
        <c:crossAx val="34590080"/>
        <c:crosses val="autoZero"/>
        <c:auto val="1"/>
        <c:lblAlgn val="ctr"/>
        <c:lblOffset val="100"/>
        <c:noMultiLvlLbl val="0"/>
      </c:catAx>
      <c:valAx>
        <c:axId val="34590080"/>
        <c:scaling>
          <c:orientation val="minMax"/>
        </c:scaling>
        <c:delete val="0"/>
        <c:axPos val="l"/>
        <c:majorGridlines/>
        <c:numFmt formatCode="_(* #,##0_);_(* \(#,##0\);_(* &quot;-&quot;_);_(@_)" sourceLinked="1"/>
        <c:majorTickMark val="out"/>
        <c:minorTickMark val="none"/>
        <c:tickLblPos val="nextTo"/>
        <c:crossAx val="34588544"/>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集計表!$BS$461</c:f>
              <c:strCache>
                <c:ptCount val="1"/>
                <c:pt idx="0">
                  <c:v>知技</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集計表!$BT$461:$CB$461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集計表!$BS$463</c:f>
              <c:strCache>
                <c:ptCount val="1"/>
                <c:pt idx="0">
                  <c:v>思判表</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集計表!$BT$463:$CB$463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670-494E-A378-115ACE9F8622}"/>
            </c:ext>
          </c:extLst>
        </c:ser>
        <c:ser>
          <c:idx val="2"/>
          <c:order val="4"/>
          <c:tx>
            <c:strRef>
              <c:f>集計表!$BS$465</c:f>
              <c:strCache>
                <c:ptCount val="1"/>
                <c:pt idx="0">
                  <c:v> 合計 </c:v>
                </c:pt>
              </c:strCache>
            </c:strRef>
          </c:tx>
          <c:invertIfNegative val="0"/>
          <c:cat>
            <c:strRef>
              <c:f>集計表!$BT$460:$CB$460</c:f>
              <c:strCache>
                <c:ptCount val="9"/>
                <c:pt idx="0">
                  <c:v> 1 </c:v>
                </c:pt>
                <c:pt idx="1">
                  <c:v> 2 </c:v>
                </c:pt>
                <c:pt idx="2">
                  <c:v> 3 </c:v>
                </c:pt>
                <c:pt idx="3">
                  <c:v> 4 </c:v>
                </c:pt>
                <c:pt idx="4">
                  <c:v> 5 </c:v>
                </c:pt>
                <c:pt idx="5">
                  <c:v> 6 </c:v>
                </c:pt>
                <c:pt idx="6">
                  <c:v> 7 </c:v>
                </c:pt>
                <c:pt idx="7">
                  <c:v> 8 </c:v>
                </c:pt>
                <c:pt idx="8">
                  <c:v> 合計 </c:v>
                </c:pt>
              </c:strCache>
            </c:strRef>
          </c:cat>
          <c:val>
            <c:numRef>
              <c:f>集計表!$BT$465:$CB$465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670-494E-A378-115ACE9F8622}"/>
            </c:ext>
          </c:extLst>
        </c:ser>
        <c:dLbls>
          <c:showLegendKey val="0"/>
          <c:showVal val="0"/>
          <c:showCatName val="0"/>
          <c:showSerName val="0"/>
          <c:showPercent val="0"/>
          <c:showBubbleSize val="0"/>
        </c:dLbls>
        <c:gapWidth val="150"/>
        <c:axId val="34678656"/>
        <c:axId val="34680192"/>
        <c:extLst>
          <c:ext xmlns:c15="http://schemas.microsoft.com/office/drawing/2012/chart" uri="{02D57815-91ED-43cb-92C2-25804820EDAC}">
            <c15:filteredBarSeries>
              <c15:ser>
                <c:idx val="4"/>
                <c:order val="1"/>
                <c:tx>
                  <c:strRef>
                    <c:extLst>
                      <c:ext uri="{02D57815-91ED-43cb-92C2-25804820EDAC}">
                        <c15:formulaRef>
                          <c15:sqref>集計表!$BS$462</c15:sqref>
                        </c15:formulaRef>
                      </c:ext>
                    </c:extLst>
                    <c:strCache>
                      <c:ptCount val="1"/>
                    </c:strCache>
                  </c:strRef>
                </c:tx>
                <c:invertIfNegative val="0"/>
                <c:cat>
                  <c:strRef>
                    <c:extLst>
                      <c:ex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集計表!$BT$462:$CB$462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集計表!$BT$464:$CB$464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4670-494E-A378-115ACE9F862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集計表!$BT$460:$CB$460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集計表!$BT$466:$CB$466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4670-494E-A378-115ACE9F8622}"/>
                  </c:ext>
                </c:extLst>
              </c15:ser>
            </c15:filteredBarSeries>
          </c:ext>
        </c:extLst>
      </c:barChart>
      <c:catAx>
        <c:axId val="34678656"/>
        <c:scaling>
          <c:orientation val="minMax"/>
        </c:scaling>
        <c:delete val="0"/>
        <c:axPos val="b"/>
        <c:numFmt formatCode="General" sourceLinked="1"/>
        <c:majorTickMark val="out"/>
        <c:minorTickMark val="none"/>
        <c:tickLblPos val="nextTo"/>
        <c:crossAx val="34680192"/>
        <c:crosses val="autoZero"/>
        <c:auto val="1"/>
        <c:lblAlgn val="ctr"/>
        <c:lblOffset val="100"/>
        <c:noMultiLvlLbl val="0"/>
      </c:catAx>
      <c:valAx>
        <c:axId val="34680192"/>
        <c:scaling>
          <c:orientation val="minMax"/>
        </c:scaling>
        <c:delete val="0"/>
        <c:axPos val="l"/>
        <c:majorGridlines/>
        <c:numFmt formatCode="_(* #,##0_);_(* \(#,##0\);_(* &quot;-&quot;_);_(@_)" sourceLinked="1"/>
        <c:majorTickMark val="out"/>
        <c:minorTickMark val="none"/>
        <c:tickLblPos val="nextTo"/>
        <c:crossAx val="34678656"/>
        <c:crosses val="autoZero"/>
        <c:crossBetween val="between"/>
      </c:valAx>
    </c:plotArea>
    <c:legend>
      <c:legendPos val="r"/>
      <c:layout>
        <c:manualLayout>
          <c:xMode val="edge"/>
          <c:yMode val="edge"/>
          <c:x val="0.94180053434180955"/>
          <c:y val="0.24881533012256959"/>
          <c:w val="5.8199465658190577E-2"/>
          <c:h val="0.3398257013989756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集計表!$BS$491</c:f>
              <c:strCache>
                <c:ptCount val="1"/>
                <c:pt idx="0">
                  <c:v>知技</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集計表!$BT$491:$CB$491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集計表!$BS$493</c:f>
              <c:strCache>
                <c:ptCount val="1"/>
                <c:pt idx="0">
                  <c:v>思判表</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集計表!$BT$493:$CB$493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22-4E09-AF25-9E517AA03BC8}"/>
            </c:ext>
          </c:extLst>
        </c:ser>
        <c:ser>
          <c:idx val="2"/>
          <c:order val="4"/>
          <c:tx>
            <c:strRef>
              <c:f>集計表!$BS$495</c:f>
              <c:strCache>
                <c:ptCount val="1"/>
                <c:pt idx="0">
                  <c:v> 合計 </c:v>
                </c:pt>
              </c:strCache>
            </c:strRef>
          </c:tx>
          <c:invertIfNegative val="0"/>
          <c:cat>
            <c:strRef>
              <c:f>集計表!$BT$490:$CB$490</c:f>
              <c:strCache>
                <c:ptCount val="9"/>
                <c:pt idx="0">
                  <c:v> 1 </c:v>
                </c:pt>
                <c:pt idx="1">
                  <c:v> 2 </c:v>
                </c:pt>
                <c:pt idx="2">
                  <c:v> 3 </c:v>
                </c:pt>
                <c:pt idx="3">
                  <c:v> 4 </c:v>
                </c:pt>
                <c:pt idx="4">
                  <c:v> 5 </c:v>
                </c:pt>
                <c:pt idx="5">
                  <c:v> 6 </c:v>
                </c:pt>
                <c:pt idx="6">
                  <c:v> 7 </c:v>
                </c:pt>
                <c:pt idx="7">
                  <c:v> 8 </c:v>
                </c:pt>
                <c:pt idx="8">
                  <c:v> 合計 </c:v>
                </c:pt>
              </c:strCache>
            </c:strRef>
          </c:cat>
          <c:val>
            <c:numRef>
              <c:f>集計表!$BT$495:$CB$495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22-4E09-AF25-9E517AA03BC8}"/>
            </c:ext>
          </c:extLst>
        </c:ser>
        <c:dLbls>
          <c:showLegendKey val="0"/>
          <c:showVal val="0"/>
          <c:showCatName val="0"/>
          <c:showSerName val="0"/>
          <c:showPercent val="0"/>
          <c:showBubbleSize val="0"/>
        </c:dLbls>
        <c:gapWidth val="150"/>
        <c:axId val="34723328"/>
        <c:axId val="34724864"/>
        <c:extLst>
          <c:ext xmlns:c15="http://schemas.microsoft.com/office/drawing/2012/chart" uri="{02D57815-91ED-43cb-92C2-25804820EDAC}">
            <c15:filteredBarSeries>
              <c15:ser>
                <c:idx val="4"/>
                <c:order val="1"/>
                <c:tx>
                  <c:strRef>
                    <c:extLst>
                      <c:ext uri="{02D57815-91ED-43cb-92C2-25804820EDAC}">
                        <c15:formulaRef>
                          <c15:sqref>集計表!$BS$492</c15:sqref>
                        </c15:formulaRef>
                      </c:ext>
                    </c:extLst>
                    <c:strCache>
                      <c:ptCount val="1"/>
                    </c:strCache>
                  </c:strRef>
                </c:tx>
                <c:invertIfNegative val="0"/>
                <c:cat>
                  <c:strRef>
                    <c:extLst>
                      <c:ex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集計表!$BT$492:$CB$492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集計表!$BS$494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集計表!$BT$494:$CB$494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0D22-4E09-AF25-9E517AA03BC8}"/>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集計表!$BS$496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集計表!$BT$490:$CB$490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集計表!$BT$496:$CB$496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22-4E09-AF25-9E517AA03BC8}"/>
                  </c:ext>
                </c:extLst>
              </c15:ser>
            </c15:filteredBarSeries>
          </c:ext>
        </c:extLst>
      </c:barChart>
      <c:catAx>
        <c:axId val="34723328"/>
        <c:scaling>
          <c:orientation val="minMax"/>
        </c:scaling>
        <c:delete val="0"/>
        <c:axPos val="b"/>
        <c:numFmt formatCode="General" sourceLinked="1"/>
        <c:majorTickMark val="out"/>
        <c:minorTickMark val="none"/>
        <c:tickLblPos val="nextTo"/>
        <c:crossAx val="34724864"/>
        <c:crosses val="autoZero"/>
        <c:auto val="1"/>
        <c:lblAlgn val="ctr"/>
        <c:lblOffset val="100"/>
        <c:noMultiLvlLbl val="0"/>
      </c:catAx>
      <c:valAx>
        <c:axId val="34724864"/>
        <c:scaling>
          <c:orientation val="minMax"/>
        </c:scaling>
        <c:delete val="0"/>
        <c:axPos val="l"/>
        <c:majorGridlines/>
        <c:numFmt formatCode="_(* #,##0_);_(* \(#,##0\);_(* &quot;-&quot;_);_(@_)" sourceLinked="1"/>
        <c:majorTickMark val="out"/>
        <c:minorTickMark val="none"/>
        <c:tickLblPos val="nextTo"/>
        <c:crossAx val="34723328"/>
        <c:crosses val="autoZero"/>
        <c:crossBetween val="between"/>
      </c:valAx>
    </c:plotArea>
    <c:legend>
      <c:legendPos val="r"/>
      <c:layout>
        <c:manualLayout>
          <c:xMode val="edge"/>
          <c:yMode val="edge"/>
          <c:x val="0.93283993821759925"/>
          <c:y val="0.11612919404182757"/>
          <c:w val="6.7160039134893088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集計表!$BS$581</c:f>
              <c:strCache>
                <c:ptCount val="1"/>
                <c:pt idx="0">
                  <c:v>知技</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集計表!$BT$581:$CB$581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FC-4BBE-BE6A-DB097F68615D}"/>
            </c:ext>
          </c:extLst>
        </c:ser>
        <c:ser>
          <c:idx val="2"/>
          <c:order val="2"/>
          <c:tx>
            <c:strRef>
              <c:f>集計表!$BS$583</c:f>
              <c:strCache>
                <c:ptCount val="1"/>
                <c:pt idx="0">
                  <c:v>思判表</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集計表!$BT$583:$CB$583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FC-4BBE-BE6A-DB097F68615D}"/>
            </c:ext>
          </c:extLst>
        </c:ser>
        <c:ser>
          <c:idx val="4"/>
          <c:order val="4"/>
          <c:tx>
            <c:strRef>
              <c:f>集計表!$BS$585</c:f>
              <c:strCache>
                <c:ptCount val="1"/>
                <c:pt idx="0">
                  <c:v> 合計 </c:v>
                </c:pt>
              </c:strCache>
            </c:strRef>
          </c:tx>
          <c:invertIfNegative val="0"/>
          <c:cat>
            <c:strRef>
              <c:f>集計表!$BT$580:$CB$580</c:f>
              <c:strCache>
                <c:ptCount val="9"/>
                <c:pt idx="0">
                  <c:v> 1 </c:v>
                </c:pt>
                <c:pt idx="1">
                  <c:v> 2 </c:v>
                </c:pt>
                <c:pt idx="2">
                  <c:v> 3 </c:v>
                </c:pt>
                <c:pt idx="3">
                  <c:v> 4 </c:v>
                </c:pt>
                <c:pt idx="4">
                  <c:v> 5 </c:v>
                </c:pt>
                <c:pt idx="5">
                  <c:v> 6 </c:v>
                </c:pt>
                <c:pt idx="6">
                  <c:v> 7 </c:v>
                </c:pt>
                <c:pt idx="7">
                  <c:v> 8 </c:v>
                </c:pt>
                <c:pt idx="8">
                  <c:v> 合計 </c:v>
                </c:pt>
              </c:strCache>
            </c:strRef>
          </c:cat>
          <c:val>
            <c:numRef>
              <c:f>集計表!$BT$585:$CB$585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FC-4BBE-BE6A-DB097F68615D}"/>
            </c:ext>
          </c:extLst>
        </c:ser>
        <c:dLbls>
          <c:showLegendKey val="0"/>
          <c:showVal val="0"/>
          <c:showCatName val="0"/>
          <c:showSerName val="0"/>
          <c:showPercent val="0"/>
          <c:showBubbleSize val="0"/>
        </c:dLbls>
        <c:gapWidth val="150"/>
        <c:axId val="186254464"/>
        <c:axId val="186256000"/>
        <c:extLst>
          <c:ext xmlns:c15="http://schemas.microsoft.com/office/drawing/2012/chart" uri="{02D57815-91ED-43cb-92C2-25804820EDAC}">
            <c15:filteredBarSeries>
              <c15:ser>
                <c:idx val="1"/>
                <c:order val="1"/>
                <c:tx>
                  <c:strRef>
                    <c:extLst>
                      <c:ext uri="{02D57815-91ED-43cb-92C2-25804820EDAC}">
                        <c15:formulaRef>
                          <c15:sqref>集計表!$BS$582</c15:sqref>
                        </c15:formulaRef>
                      </c:ext>
                    </c:extLst>
                    <c:strCache>
                      <c:ptCount val="1"/>
                    </c:strCache>
                  </c:strRef>
                </c:tx>
                <c:invertIfNegative val="0"/>
                <c:cat>
                  <c:strRef>
                    <c:extLst>
                      <c:ex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集計表!$BT$582:$CB$582</c15:sqref>
                        </c15:formulaRef>
                      </c:ext>
                    </c:extLst>
                    <c:numCache>
                      <c:formatCode>_(* #,##0_);_(* \(#,##0\);_(* "-"_);_(@_)</c:formatCode>
                      <c:ptCount val="9"/>
                    </c:numCache>
                  </c:numRef>
                </c:val>
                <c:extLst>
                  <c:ext xmlns:c16="http://schemas.microsoft.com/office/drawing/2014/chart" uri="{C3380CC4-5D6E-409C-BE32-E72D297353CC}">
                    <c16:uniqueId val="{00000001-C9FC-4BBE-BE6A-DB097F68615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集計表!$BS$584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集計表!$BT$584:$CB$584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9FC-4BBE-BE6A-DB097F68615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集計表!$BS$586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集計表!$BT$580:$CB$580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集計表!$BT$586:$CB$586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9FC-4BBE-BE6A-DB097F68615D}"/>
                  </c:ext>
                </c:extLst>
              </c15:ser>
            </c15:filteredBarSeries>
          </c:ext>
        </c:extLst>
      </c:barChart>
      <c:catAx>
        <c:axId val="186254464"/>
        <c:scaling>
          <c:orientation val="minMax"/>
        </c:scaling>
        <c:delete val="0"/>
        <c:axPos val="b"/>
        <c:numFmt formatCode="General" sourceLinked="1"/>
        <c:majorTickMark val="out"/>
        <c:minorTickMark val="none"/>
        <c:tickLblPos val="nextTo"/>
        <c:crossAx val="186256000"/>
        <c:crosses val="autoZero"/>
        <c:auto val="1"/>
        <c:lblAlgn val="ctr"/>
        <c:lblOffset val="100"/>
        <c:noMultiLvlLbl val="0"/>
      </c:catAx>
      <c:valAx>
        <c:axId val="186256000"/>
        <c:scaling>
          <c:orientation val="minMax"/>
        </c:scaling>
        <c:delete val="0"/>
        <c:axPos val="l"/>
        <c:majorGridlines/>
        <c:numFmt formatCode="_(* #,##0_);_(* \(#,##0\);_(* &quot;-&quot;_);_(@_)" sourceLinked="1"/>
        <c:majorTickMark val="out"/>
        <c:minorTickMark val="none"/>
        <c:tickLblPos val="nextTo"/>
        <c:crossAx val="186254464"/>
        <c:crosses val="autoZero"/>
        <c:crossBetween val="between"/>
      </c:valAx>
    </c:plotArea>
    <c:legend>
      <c:legendPos val="r"/>
      <c:layout>
        <c:manualLayout>
          <c:xMode val="edge"/>
          <c:yMode val="edge"/>
          <c:x val="0.93283993821759925"/>
          <c:y val="0.21549646873850911"/>
          <c:w val="5.7265027056803031E-2"/>
          <c:h val="0.6796515652934688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集計表!$BS$611</c:f>
              <c:strCache>
                <c:ptCount val="1"/>
                <c:pt idx="0">
                  <c:v>知技</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集計表!$BT$611:$CB$611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F44-441E-B0D0-7906B94CE3DD}"/>
            </c:ext>
          </c:extLst>
        </c:ser>
        <c:ser>
          <c:idx val="2"/>
          <c:order val="2"/>
          <c:tx>
            <c:strRef>
              <c:f>集計表!$BS$613</c:f>
              <c:strCache>
                <c:ptCount val="1"/>
                <c:pt idx="0">
                  <c:v>思判表</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集計表!$BT$613:$CB$613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F44-441E-B0D0-7906B94CE3DD}"/>
            </c:ext>
          </c:extLst>
        </c:ser>
        <c:ser>
          <c:idx val="4"/>
          <c:order val="4"/>
          <c:tx>
            <c:strRef>
              <c:f>集計表!$BS$615</c:f>
              <c:strCache>
                <c:ptCount val="1"/>
                <c:pt idx="0">
                  <c:v> 合計 </c:v>
                </c:pt>
              </c:strCache>
            </c:strRef>
          </c:tx>
          <c:invertIfNegative val="0"/>
          <c:cat>
            <c:strRef>
              <c:f>集計表!$BT$610:$CB$610</c:f>
              <c:strCache>
                <c:ptCount val="9"/>
                <c:pt idx="0">
                  <c:v> 1 </c:v>
                </c:pt>
                <c:pt idx="1">
                  <c:v> 2 </c:v>
                </c:pt>
                <c:pt idx="2">
                  <c:v> 3 </c:v>
                </c:pt>
                <c:pt idx="3">
                  <c:v> 4 </c:v>
                </c:pt>
                <c:pt idx="4">
                  <c:v> 5 </c:v>
                </c:pt>
                <c:pt idx="5">
                  <c:v> 6 </c:v>
                </c:pt>
                <c:pt idx="6">
                  <c:v> 7 </c:v>
                </c:pt>
                <c:pt idx="7">
                  <c:v> 8 </c:v>
                </c:pt>
                <c:pt idx="8">
                  <c:v> 合計 </c:v>
                </c:pt>
              </c:strCache>
            </c:strRef>
          </c:cat>
          <c:val>
            <c:numRef>
              <c:f>集計表!$BT$615:$CB$615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F44-441E-B0D0-7906B94CE3DD}"/>
            </c:ext>
          </c:extLst>
        </c:ser>
        <c:dLbls>
          <c:showLegendKey val="0"/>
          <c:showVal val="0"/>
          <c:showCatName val="0"/>
          <c:showSerName val="0"/>
          <c:showPercent val="0"/>
          <c:showBubbleSize val="0"/>
        </c:dLbls>
        <c:gapWidth val="150"/>
        <c:axId val="186287232"/>
        <c:axId val="186288768"/>
        <c:extLst>
          <c:ext xmlns:c15="http://schemas.microsoft.com/office/drawing/2012/chart" uri="{02D57815-91ED-43cb-92C2-25804820EDAC}">
            <c15:filteredBarSeries>
              <c15:ser>
                <c:idx val="1"/>
                <c:order val="1"/>
                <c:tx>
                  <c:strRef>
                    <c:extLst>
                      <c:ext uri="{02D57815-91ED-43cb-92C2-25804820EDAC}">
                        <c15:formulaRef>
                          <c15:sqref>集計表!$BS$612</c15:sqref>
                        </c15:formulaRef>
                      </c:ext>
                    </c:extLst>
                    <c:strCache>
                      <c:ptCount val="1"/>
                    </c:strCache>
                  </c:strRef>
                </c:tx>
                <c:invertIfNegative val="0"/>
                <c:cat>
                  <c:strRef>
                    <c:extLst>
                      <c:ex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集計表!$BT$612:$CB$612</c15:sqref>
                        </c15:formulaRef>
                      </c:ext>
                    </c:extLst>
                    <c:numCache>
                      <c:formatCode>_(* #,##0_);_(* \(#,##0\);_(* "-"_);_(@_)</c:formatCode>
                      <c:ptCount val="9"/>
                    </c:numCache>
                  </c:numRef>
                </c:val>
                <c:extLst>
                  <c:ext xmlns:c16="http://schemas.microsoft.com/office/drawing/2014/chart" uri="{C3380CC4-5D6E-409C-BE32-E72D297353CC}">
                    <c16:uniqueId val="{00000001-3F44-441E-B0D0-7906B94CE3D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集計表!$BT$614:$CB$614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F44-441E-B0D0-7906B94CE3D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集計表!$BT$610:$CB$610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集計表!$BT$616:$CB$616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F44-441E-B0D0-7906B94CE3DD}"/>
                  </c:ext>
                </c:extLst>
              </c15:ser>
            </c15:filteredBarSeries>
          </c:ext>
        </c:extLst>
      </c:barChart>
      <c:catAx>
        <c:axId val="186287232"/>
        <c:scaling>
          <c:orientation val="minMax"/>
        </c:scaling>
        <c:delete val="0"/>
        <c:axPos val="b"/>
        <c:numFmt formatCode="General" sourceLinked="1"/>
        <c:majorTickMark val="out"/>
        <c:minorTickMark val="none"/>
        <c:tickLblPos val="nextTo"/>
        <c:crossAx val="186288768"/>
        <c:crosses val="autoZero"/>
        <c:auto val="1"/>
        <c:lblAlgn val="ctr"/>
        <c:lblOffset val="100"/>
        <c:noMultiLvlLbl val="0"/>
      </c:catAx>
      <c:valAx>
        <c:axId val="186288768"/>
        <c:scaling>
          <c:orientation val="minMax"/>
        </c:scaling>
        <c:delete val="0"/>
        <c:axPos val="l"/>
        <c:majorGridlines/>
        <c:numFmt formatCode="_(* #,##0_);_(* \(#,##0\);_(* &quot;-&quot;_);_(@_)" sourceLinked="1"/>
        <c:majorTickMark val="out"/>
        <c:minorTickMark val="none"/>
        <c:tickLblPos val="nextTo"/>
        <c:crossAx val="186287232"/>
        <c:crosses val="autoZero"/>
        <c:crossBetween val="between"/>
      </c:valAx>
    </c:plotArea>
    <c:legend>
      <c:legendPos val="r"/>
      <c:layout>
        <c:manualLayout>
          <c:xMode val="edge"/>
          <c:yMode val="edge"/>
          <c:x val="0.93326715635887414"/>
          <c:y val="0.21875"/>
          <c:w val="5.7628658415211587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集計表!$BS$641</c:f>
              <c:strCache>
                <c:ptCount val="1"/>
                <c:pt idx="0">
                  <c:v>知技</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集計表!$BT$641:$CB$641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14D-4F25-A8C3-4CBAB66FAE87}"/>
            </c:ext>
          </c:extLst>
        </c:ser>
        <c:ser>
          <c:idx val="2"/>
          <c:order val="2"/>
          <c:tx>
            <c:strRef>
              <c:f>集計表!$BS$643</c:f>
              <c:strCache>
                <c:ptCount val="1"/>
                <c:pt idx="0">
                  <c:v>思判表</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集計表!$BT$643:$CB$643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14D-4F25-A8C3-4CBAB66FAE87}"/>
            </c:ext>
          </c:extLst>
        </c:ser>
        <c:ser>
          <c:idx val="4"/>
          <c:order val="4"/>
          <c:tx>
            <c:strRef>
              <c:f>集計表!$BS$645</c:f>
              <c:strCache>
                <c:ptCount val="1"/>
                <c:pt idx="0">
                  <c:v> 合計 </c:v>
                </c:pt>
              </c:strCache>
            </c:strRef>
          </c:tx>
          <c:invertIfNegative val="0"/>
          <c:cat>
            <c:strRef>
              <c:f>集計表!$BT$640:$CB$640</c:f>
              <c:strCache>
                <c:ptCount val="9"/>
                <c:pt idx="0">
                  <c:v> 1 </c:v>
                </c:pt>
                <c:pt idx="1">
                  <c:v> 2 </c:v>
                </c:pt>
                <c:pt idx="2">
                  <c:v> 3 </c:v>
                </c:pt>
                <c:pt idx="3">
                  <c:v> 4 </c:v>
                </c:pt>
                <c:pt idx="4">
                  <c:v> 5 </c:v>
                </c:pt>
                <c:pt idx="5">
                  <c:v> 6 </c:v>
                </c:pt>
                <c:pt idx="6">
                  <c:v> 7 </c:v>
                </c:pt>
                <c:pt idx="7">
                  <c:v> 8 </c:v>
                </c:pt>
                <c:pt idx="8">
                  <c:v> 合計 </c:v>
                </c:pt>
              </c:strCache>
            </c:strRef>
          </c:cat>
          <c:val>
            <c:numRef>
              <c:f>集計表!$BT$645:$CB$645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14D-4F25-A8C3-4CBAB66FAE87}"/>
            </c:ext>
          </c:extLst>
        </c:ser>
        <c:dLbls>
          <c:showLegendKey val="0"/>
          <c:showVal val="0"/>
          <c:showCatName val="0"/>
          <c:showSerName val="0"/>
          <c:showPercent val="0"/>
          <c:showBubbleSize val="0"/>
        </c:dLbls>
        <c:gapWidth val="150"/>
        <c:axId val="186733696"/>
        <c:axId val="186735232"/>
        <c:extLst>
          <c:ext xmlns:c15="http://schemas.microsoft.com/office/drawing/2012/chart" uri="{02D57815-91ED-43cb-92C2-25804820EDAC}">
            <c15:filteredBarSeries>
              <c15:ser>
                <c:idx val="1"/>
                <c:order val="1"/>
                <c:tx>
                  <c:strRef>
                    <c:extLst>
                      <c:ext uri="{02D57815-91ED-43cb-92C2-25804820EDAC}">
                        <c15:formulaRef>
                          <c15:sqref>集計表!$BS$642</c15:sqref>
                        </c15:formulaRef>
                      </c:ext>
                    </c:extLst>
                    <c:strCache>
                      <c:ptCount val="1"/>
                    </c:strCache>
                  </c:strRef>
                </c:tx>
                <c:invertIfNegative val="0"/>
                <c:cat>
                  <c:strRef>
                    <c:extLst>
                      <c:ex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集計表!$BT$642:$CB$642</c15:sqref>
                        </c15:formulaRef>
                      </c:ext>
                    </c:extLst>
                    <c:numCache>
                      <c:formatCode>_(* #,##0_);_(* \(#,##0\);_(* "-"_);_(@_)</c:formatCode>
                      <c:ptCount val="9"/>
                    </c:numCache>
                  </c:numRef>
                </c:val>
                <c:extLst>
                  <c:ext xmlns:c16="http://schemas.microsoft.com/office/drawing/2014/chart" uri="{C3380CC4-5D6E-409C-BE32-E72D297353CC}">
                    <c16:uniqueId val="{00000001-C14D-4F25-A8C3-4CBAB66FAE8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集計表!$BT$644:$CB$644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14D-4F25-A8C3-4CBAB66FAE8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集計表!$BT$640:$CB$640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集計表!$BT$646:$CB$646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14D-4F25-A8C3-4CBAB66FAE87}"/>
                  </c:ext>
                </c:extLst>
              </c15:ser>
            </c15:filteredBarSeries>
          </c:ext>
        </c:extLst>
      </c:barChart>
      <c:catAx>
        <c:axId val="186733696"/>
        <c:scaling>
          <c:orientation val="minMax"/>
        </c:scaling>
        <c:delete val="0"/>
        <c:axPos val="b"/>
        <c:numFmt formatCode="General" sourceLinked="1"/>
        <c:majorTickMark val="out"/>
        <c:minorTickMark val="none"/>
        <c:tickLblPos val="nextTo"/>
        <c:crossAx val="186735232"/>
        <c:crosses val="autoZero"/>
        <c:auto val="1"/>
        <c:lblAlgn val="ctr"/>
        <c:lblOffset val="100"/>
        <c:noMultiLvlLbl val="0"/>
      </c:catAx>
      <c:valAx>
        <c:axId val="186735232"/>
        <c:scaling>
          <c:orientation val="minMax"/>
        </c:scaling>
        <c:delete val="0"/>
        <c:axPos val="l"/>
        <c:majorGridlines/>
        <c:numFmt formatCode="_(* #,##0_);_(* \(#,##0\);_(* &quot;-&quot;_);_(@_)" sourceLinked="1"/>
        <c:majorTickMark val="out"/>
        <c:minorTickMark val="none"/>
        <c:tickLblPos val="nextTo"/>
        <c:crossAx val="186733696"/>
        <c:crosses val="autoZero"/>
        <c:crossBetween val="between"/>
      </c:valAx>
    </c:plotArea>
    <c:legend>
      <c:legendPos val="r"/>
      <c:layout>
        <c:manualLayout>
          <c:xMode val="edge"/>
          <c:yMode val="edge"/>
          <c:x val="0.9334324060643735"/>
          <c:y val="0.20792079207920791"/>
          <c:w val="5.7170879955794951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集計表!$BS$671</c:f>
              <c:strCache>
                <c:ptCount val="1"/>
                <c:pt idx="0">
                  <c:v>知技</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集計表!$BT$671:$CB$671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51E-41DB-B924-623F99F9A781}"/>
            </c:ext>
          </c:extLst>
        </c:ser>
        <c:ser>
          <c:idx val="2"/>
          <c:order val="2"/>
          <c:tx>
            <c:strRef>
              <c:f>集計表!$BS$673</c:f>
              <c:strCache>
                <c:ptCount val="1"/>
                <c:pt idx="0">
                  <c:v>思判表</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集計表!$BT$673:$CB$673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51E-41DB-B924-623F99F9A781}"/>
            </c:ext>
          </c:extLst>
        </c:ser>
        <c:ser>
          <c:idx val="4"/>
          <c:order val="4"/>
          <c:tx>
            <c:strRef>
              <c:f>集計表!$BS$675</c:f>
              <c:strCache>
                <c:ptCount val="1"/>
                <c:pt idx="0">
                  <c:v> 合計 </c:v>
                </c:pt>
              </c:strCache>
            </c:strRef>
          </c:tx>
          <c:invertIfNegative val="0"/>
          <c:cat>
            <c:strRef>
              <c:f>集計表!$BT$670:$CB$670</c:f>
              <c:strCache>
                <c:ptCount val="9"/>
                <c:pt idx="0">
                  <c:v> 1 </c:v>
                </c:pt>
                <c:pt idx="1">
                  <c:v> 2 </c:v>
                </c:pt>
                <c:pt idx="2">
                  <c:v> 3 </c:v>
                </c:pt>
                <c:pt idx="3">
                  <c:v> 4 </c:v>
                </c:pt>
                <c:pt idx="4">
                  <c:v> 5 </c:v>
                </c:pt>
                <c:pt idx="5">
                  <c:v> 6 </c:v>
                </c:pt>
                <c:pt idx="6">
                  <c:v> 7 </c:v>
                </c:pt>
                <c:pt idx="7">
                  <c:v> 8 </c:v>
                </c:pt>
                <c:pt idx="8">
                  <c:v> 合計 </c:v>
                </c:pt>
              </c:strCache>
            </c:strRef>
          </c:cat>
          <c:val>
            <c:numRef>
              <c:f>集計表!$BT$675:$CB$675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51E-41DB-B924-623F99F9A781}"/>
            </c:ext>
          </c:extLst>
        </c:ser>
        <c:dLbls>
          <c:showLegendKey val="0"/>
          <c:showVal val="0"/>
          <c:showCatName val="0"/>
          <c:showSerName val="0"/>
          <c:showPercent val="0"/>
          <c:showBubbleSize val="0"/>
        </c:dLbls>
        <c:gapWidth val="150"/>
        <c:axId val="186766464"/>
        <c:axId val="186768000"/>
        <c:extLst>
          <c:ext xmlns:c15="http://schemas.microsoft.com/office/drawing/2012/chart" uri="{02D57815-91ED-43cb-92C2-25804820EDAC}">
            <c15:filteredBarSeries>
              <c15:ser>
                <c:idx val="1"/>
                <c:order val="1"/>
                <c:tx>
                  <c:strRef>
                    <c:extLst>
                      <c:ext uri="{02D57815-91ED-43cb-92C2-25804820EDAC}">
                        <c15:formulaRef>
                          <c15:sqref>集計表!$BS$672</c15:sqref>
                        </c15:formulaRef>
                      </c:ext>
                    </c:extLst>
                    <c:strCache>
                      <c:ptCount val="1"/>
                    </c:strCache>
                  </c:strRef>
                </c:tx>
                <c:invertIfNegative val="0"/>
                <c:cat>
                  <c:strRef>
                    <c:extLst>
                      <c:ex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集計表!$BT$672:$CB$672</c15:sqref>
                        </c15:formulaRef>
                      </c:ext>
                    </c:extLst>
                    <c:numCache>
                      <c:formatCode>_(* #,##0_);_(* \(#,##0\);_(* "-"_);_(@_)</c:formatCode>
                      <c:ptCount val="9"/>
                    </c:numCache>
                  </c:numRef>
                </c:val>
                <c:extLst>
                  <c:ext xmlns:c16="http://schemas.microsoft.com/office/drawing/2014/chart" uri="{C3380CC4-5D6E-409C-BE32-E72D297353CC}">
                    <c16:uniqueId val="{00000001-B51E-41DB-B924-623F99F9A78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集計表!$BS$674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集計表!$BT$674:$CB$674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51E-41DB-B924-623F99F9A78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集計表!$BS$676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集計表!$BT$670:$CB$670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集計表!$BT$676:$CB$676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51E-41DB-B924-623F99F9A781}"/>
                  </c:ext>
                </c:extLst>
              </c15:ser>
            </c15:filteredBarSeries>
          </c:ext>
        </c:extLst>
      </c:barChart>
      <c:catAx>
        <c:axId val="186766464"/>
        <c:scaling>
          <c:orientation val="minMax"/>
        </c:scaling>
        <c:delete val="0"/>
        <c:axPos val="b"/>
        <c:numFmt formatCode="General" sourceLinked="1"/>
        <c:majorTickMark val="out"/>
        <c:minorTickMark val="none"/>
        <c:tickLblPos val="nextTo"/>
        <c:crossAx val="186768000"/>
        <c:crosses val="autoZero"/>
        <c:auto val="1"/>
        <c:lblAlgn val="ctr"/>
        <c:lblOffset val="100"/>
        <c:noMultiLvlLbl val="0"/>
      </c:catAx>
      <c:valAx>
        <c:axId val="186768000"/>
        <c:scaling>
          <c:orientation val="minMax"/>
        </c:scaling>
        <c:delete val="0"/>
        <c:axPos val="l"/>
        <c:majorGridlines/>
        <c:numFmt formatCode="_(* #,##0_);_(* \(#,##0\);_(* &quot;-&quot;_);_(@_)" sourceLinked="1"/>
        <c:majorTickMark val="out"/>
        <c:minorTickMark val="none"/>
        <c:tickLblPos val="nextTo"/>
        <c:crossAx val="186766464"/>
        <c:crosses val="autoZero"/>
        <c:crossBetween val="between"/>
      </c:valAx>
    </c:plotArea>
    <c:legend>
      <c:legendPos val="r"/>
      <c:layout>
        <c:manualLayout>
          <c:xMode val="edge"/>
          <c:yMode val="edge"/>
          <c:x val="0.93221175671260392"/>
          <c:y val="0.21601967229824426"/>
          <c:w val="5.7359445897787076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集計表!$BS$701</c:f>
              <c:strCache>
                <c:ptCount val="1"/>
                <c:pt idx="0">
                  <c:v>知技</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集計表!$BT$701:$CB$701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62E-41D5-A6BE-153D2C185E44}"/>
            </c:ext>
          </c:extLst>
        </c:ser>
        <c:ser>
          <c:idx val="2"/>
          <c:order val="2"/>
          <c:tx>
            <c:strRef>
              <c:f>集計表!$BS$703</c:f>
              <c:strCache>
                <c:ptCount val="1"/>
                <c:pt idx="0">
                  <c:v>思判表</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集計表!$BT$703:$CB$703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62E-41D5-A6BE-153D2C185E44}"/>
            </c:ext>
          </c:extLst>
        </c:ser>
        <c:ser>
          <c:idx val="4"/>
          <c:order val="4"/>
          <c:tx>
            <c:strRef>
              <c:f>集計表!$BS$705</c:f>
              <c:strCache>
                <c:ptCount val="1"/>
                <c:pt idx="0">
                  <c:v> 合計 </c:v>
                </c:pt>
              </c:strCache>
            </c:strRef>
          </c:tx>
          <c:invertIfNegative val="0"/>
          <c:cat>
            <c:strRef>
              <c:f>集計表!$BT$700:$CB$700</c:f>
              <c:strCache>
                <c:ptCount val="9"/>
                <c:pt idx="0">
                  <c:v> 1 </c:v>
                </c:pt>
                <c:pt idx="1">
                  <c:v> 2 </c:v>
                </c:pt>
                <c:pt idx="2">
                  <c:v> 3 </c:v>
                </c:pt>
                <c:pt idx="3">
                  <c:v> 4 </c:v>
                </c:pt>
                <c:pt idx="4">
                  <c:v> 5 </c:v>
                </c:pt>
                <c:pt idx="5">
                  <c:v> 6 </c:v>
                </c:pt>
                <c:pt idx="6">
                  <c:v> 7 </c:v>
                </c:pt>
                <c:pt idx="7">
                  <c:v> 8 </c:v>
                </c:pt>
                <c:pt idx="8">
                  <c:v> 合計 </c:v>
                </c:pt>
              </c:strCache>
            </c:strRef>
          </c:cat>
          <c:val>
            <c:numRef>
              <c:f>集計表!$BT$705:$CB$705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62E-41D5-A6BE-153D2C185E44}"/>
            </c:ext>
          </c:extLst>
        </c:ser>
        <c:dLbls>
          <c:showLegendKey val="0"/>
          <c:showVal val="0"/>
          <c:showCatName val="0"/>
          <c:showSerName val="0"/>
          <c:showPercent val="0"/>
          <c:showBubbleSize val="0"/>
        </c:dLbls>
        <c:gapWidth val="150"/>
        <c:axId val="186395264"/>
        <c:axId val="186413440"/>
        <c:extLst>
          <c:ext xmlns:c15="http://schemas.microsoft.com/office/drawing/2012/chart" uri="{02D57815-91ED-43cb-92C2-25804820EDAC}">
            <c15:filteredBarSeries>
              <c15:ser>
                <c:idx val="1"/>
                <c:order val="1"/>
                <c:tx>
                  <c:strRef>
                    <c:extLst>
                      <c:ext uri="{02D57815-91ED-43cb-92C2-25804820EDAC}">
                        <c15:formulaRef>
                          <c15:sqref>集計表!$BS$702</c15:sqref>
                        </c15:formulaRef>
                      </c:ext>
                    </c:extLst>
                    <c:strCache>
                      <c:ptCount val="1"/>
                    </c:strCache>
                  </c:strRef>
                </c:tx>
                <c:invertIfNegative val="0"/>
                <c:cat>
                  <c:strRef>
                    <c:extLst>
                      <c:ex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集計表!$BT$702:$CB$702</c15:sqref>
                        </c15:formulaRef>
                      </c:ext>
                    </c:extLst>
                    <c:numCache>
                      <c:formatCode>_(* #,##0_);_(* \(#,##0\);_(* "-"_);_(@_)</c:formatCode>
                      <c:ptCount val="9"/>
                    </c:numCache>
                  </c:numRef>
                </c:val>
                <c:extLst>
                  <c:ext xmlns:c16="http://schemas.microsoft.com/office/drawing/2014/chart" uri="{C3380CC4-5D6E-409C-BE32-E72D297353CC}">
                    <c16:uniqueId val="{00000001-B62E-41D5-A6BE-153D2C185E4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集計表!$BS$704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集計表!$BT$704:$CB$704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62E-41D5-A6BE-153D2C185E4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集計表!$BS$706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集計表!$BT$700:$CB$700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集計表!$BT$706:$CB$706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62E-41D5-A6BE-153D2C185E44}"/>
                  </c:ext>
                </c:extLst>
              </c15:ser>
            </c15:filteredBarSeries>
          </c:ext>
        </c:extLst>
      </c:barChart>
      <c:catAx>
        <c:axId val="186395264"/>
        <c:scaling>
          <c:orientation val="minMax"/>
        </c:scaling>
        <c:delete val="0"/>
        <c:axPos val="b"/>
        <c:numFmt formatCode="General" sourceLinked="1"/>
        <c:majorTickMark val="out"/>
        <c:minorTickMark val="none"/>
        <c:tickLblPos val="nextTo"/>
        <c:crossAx val="186413440"/>
        <c:crosses val="autoZero"/>
        <c:auto val="1"/>
        <c:lblAlgn val="ctr"/>
        <c:lblOffset val="100"/>
        <c:noMultiLvlLbl val="0"/>
      </c:catAx>
      <c:valAx>
        <c:axId val="186413440"/>
        <c:scaling>
          <c:orientation val="minMax"/>
        </c:scaling>
        <c:delete val="0"/>
        <c:axPos val="l"/>
        <c:majorGridlines/>
        <c:numFmt formatCode="_(* #,##0_);_(* \(#,##0\);_(* &quot;-&quot;_);_(@_)" sourceLinked="1"/>
        <c:majorTickMark val="out"/>
        <c:minorTickMark val="none"/>
        <c:tickLblPos val="nextTo"/>
        <c:crossAx val="186395264"/>
        <c:crosses val="autoZero"/>
        <c:crossBetween val="between"/>
      </c:valAx>
    </c:plotArea>
    <c:legend>
      <c:legendPos val="r"/>
      <c:layout>
        <c:manualLayout>
          <c:xMode val="edge"/>
          <c:yMode val="edge"/>
          <c:x val="0.93150001364174584"/>
          <c:y val="0.20750026246719158"/>
          <c:w val="5.7860297608329114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8" Type="http://schemas.openxmlformats.org/officeDocument/2006/relationships/chart" Target="../charts/chart8.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xdr:from>
      <xdr:col>3</xdr:col>
      <xdr:colOff>0</xdr:colOff>
      <xdr:row>315</xdr:row>
      <xdr:rowOff>114300</xdr:rowOff>
    </xdr:from>
    <xdr:to>
      <xdr:col>57</xdr:col>
      <xdr:colOff>0</xdr:colOff>
      <xdr:row>321</xdr:row>
      <xdr:rowOff>438150</xdr:rowOff>
    </xdr:to>
    <xdr:graphicFrame macro="">
      <xdr:nvGraphicFramePr>
        <xdr:cNvPr id="25565622" name="グラフ 2">
          <a:extLst>
            <a:ext uri="{FF2B5EF4-FFF2-40B4-BE49-F238E27FC236}">
              <a16:creationId xmlns:a16="http://schemas.microsoft.com/office/drawing/2014/main" id="{00000000-0008-0000-0300-0000B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38100</xdr:colOff>
      <xdr:row>435</xdr:row>
      <xdr:rowOff>123825</xdr:rowOff>
    </xdr:from>
    <xdr:to>
      <xdr:col>56</xdr:col>
      <xdr:colOff>342900</xdr:colOff>
      <xdr:row>441</xdr:row>
      <xdr:rowOff>619125</xdr:rowOff>
    </xdr:to>
    <xdr:graphicFrame macro="">
      <xdr:nvGraphicFramePr>
        <xdr:cNvPr id="25565626" name="グラフ 8">
          <a:extLst>
            <a:ext uri="{FF2B5EF4-FFF2-40B4-BE49-F238E27FC236}">
              <a16:creationId xmlns:a16="http://schemas.microsoft.com/office/drawing/2014/main" id="{00000000-0008-0000-0300-0000B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525</xdr:row>
      <xdr:rowOff>152400</xdr:rowOff>
    </xdr:from>
    <xdr:to>
      <xdr:col>56</xdr:col>
      <xdr:colOff>371475</xdr:colOff>
      <xdr:row>532</xdr:row>
      <xdr:rowOff>114300</xdr:rowOff>
    </xdr:to>
    <xdr:graphicFrame macro="">
      <xdr:nvGraphicFramePr>
        <xdr:cNvPr id="25565629" name="グラフ 11">
          <a:extLst>
            <a:ext uri="{FF2B5EF4-FFF2-40B4-BE49-F238E27FC236}">
              <a16:creationId xmlns:a16="http://schemas.microsoft.com/office/drawing/2014/main" id="{00000000-0008-0000-0300-0000B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38100</xdr:colOff>
      <xdr:row>555</xdr:row>
      <xdr:rowOff>85725</xdr:rowOff>
    </xdr:from>
    <xdr:to>
      <xdr:col>56</xdr:col>
      <xdr:colOff>381000</xdr:colOff>
      <xdr:row>562</xdr:row>
      <xdr:rowOff>9525</xdr:rowOff>
    </xdr:to>
    <xdr:graphicFrame macro="">
      <xdr:nvGraphicFramePr>
        <xdr:cNvPr id="25565630" name="グラフ 12">
          <a:extLst>
            <a:ext uri="{FF2B5EF4-FFF2-40B4-BE49-F238E27FC236}">
              <a16:creationId xmlns:a16="http://schemas.microsoft.com/office/drawing/2014/main" id="{00000000-0008-0000-0300-0000B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38100</xdr:colOff>
      <xdr:row>585</xdr:row>
      <xdr:rowOff>76200</xdr:rowOff>
    </xdr:from>
    <xdr:to>
      <xdr:col>57</xdr:col>
      <xdr:colOff>38100</xdr:colOff>
      <xdr:row>592</xdr:row>
      <xdr:rowOff>0</xdr:rowOff>
    </xdr:to>
    <xdr:graphicFrame macro="">
      <xdr:nvGraphicFramePr>
        <xdr:cNvPr id="25565631" name="グラフ 13">
          <a:extLst>
            <a:ext uri="{FF2B5EF4-FFF2-40B4-BE49-F238E27FC236}">
              <a16:creationId xmlns:a16="http://schemas.microsoft.com/office/drawing/2014/main" id="{00000000-0008-0000-0300-0000B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105410</xdr:colOff>
      <xdr:row>615</xdr:row>
      <xdr:rowOff>34925</xdr:rowOff>
    </xdr:from>
    <xdr:to>
      <xdr:col>56</xdr:col>
      <xdr:colOff>381000</xdr:colOff>
      <xdr:row>621</xdr:row>
      <xdr:rowOff>568325</xdr:rowOff>
    </xdr:to>
    <xdr:graphicFrame macro="">
      <xdr:nvGraphicFramePr>
        <xdr:cNvPr id="25565632" name="グラフ 14">
          <a:extLst>
            <a:ext uri="{FF2B5EF4-FFF2-40B4-BE49-F238E27FC236}">
              <a16:creationId xmlns:a16="http://schemas.microsoft.com/office/drawing/2014/main" id="{00000000-0008-0000-0300-0000C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533400</xdr:colOff>
      <xdr:row>645</xdr:row>
      <xdr:rowOff>76200</xdr:rowOff>
    </xdr:from>
    <xdr:to>
      <xdr:col>57</xdr:col>
      <xdr:colOff>0</xdr:colOff>
      <xdr:row>651</xdr:row>
      <xdr:rowOff>495300</xdr:rowOff>
    </xdr:to>
    <xdr:graphicFrame macro="">
      <xdr:nvGraphicFramePr>
        <xdr:cNvPr id="25565633" name="グラフ 15">
          <a:extLst>
            <a:ext uri="{FF2B5EF4-FFF2-40B4-BE49-F238E27FC236}">
              <a16:creationId xmlns:a16="http://schemas.microsoft.com/office/drawing/2014/main" id="{00000000-0008-0000-0300-0000C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38100</xdr:colOff>
      <xdr:row>675</xdr:row>
      <xdr:rowOff>38100</xdr:rowOff>
    </xdr:from>
    <xdr:to>
      <xdr:col>57</xdr:col>
      <xdr:colOff>0</xdr:colOff>
      <xdr:row>681</xdr:row>
      <xdr:rowOff>533400</xdr:rowOff>
    </xdr:to>
    <xdr:graphicFrame macro="">
      <xdr:nvGraphicFramePr>
        <xdr:cNvPr id="25565634" name="グラフ 16">
          <a:extLst>
            <a:ext uri="{FF2B5EF4-FFF2-40B4-BE49-F238E27FC236}">
              <a16:creationId xmlns:a16="http://schemas.microsoft.com/office/drawing/2014/main" id="{00000000-0008-0000-0300-0000C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152400</xdr:colOff>
      <xdr:row>705</xdr:row>
      <xdr:rowOff>114300</xdr:rowOff>
    </xdr:from>
    <xdr:to>
      <xdr:col>56</xdr:col>
      <xdr:colOff>342900</xdr:colOff>
      <xdr:row>711</xdr:row>
      <xdr:rowOff>495300</xdr:rowOff>
    </xdr:to>
    <xdr:graphicFrame macro="">
      <xdr:nvGraphicFramePr>
        <xdr:cNvPr id="25565635" name="グラフ 17">
          <a:extLst>
            <a:ext uri="{FF2B5EF4-FFF2-40B4-BE49-F238E27FC236}">
              <a16:creationId xmlns:a16="http://schemas.microsoft.com/office/drawing/2014/main" id="{00000000-0008-0000-0300-0000C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38100</xdr:colOff>
      <xdr:row>735</xdr:row>
      <xdr:rowOff>114300</xdr:rowOff>
    </xdr:from>
    <xdr:to>
      <xdr:col>57</xdr:col>
      <xdr:colOff>0</xdr:colOff>
      <xdr:row>742</xdr:row>
      <xdr:rowOff>0</xdr:rowOff>
    </xdr:to>
    <xdr:graphicFrame macro="">
      <xdr:nvGraphicFramePr>
        <xdr:cNvPr id="25565636" name="グラフ 18">
          <a:extLst>
            <a:ext uri="{FF2B5EF4-FFF2-40B4-BE49-F238E27FC236}">
              <a16:creationId xmlns:a16="http://schemas.microsoft.com/office/drawing/2014/main" id="{00000000-0008-0000-0300-0000C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76200</xdr:colOff>
      <xdr:row>765</xdr:row>
      <xdr:rowOff>38100</xdr:rowOff>
    </xdr:from>
    <xdr:to>
      <xdr:col>56</xdr:col>
      <xdr:colOff>342900</xdr:colOff>
      <xdr:row>771</xdr:row>
      <xdr:rowOff>533400</xdr:rowOff>
    </xdr:to>
    <xdr:graphicFrame macro="">
      <xdr:nvGraphicFramePr>
        <xdr:cNvPr id="25565637" name="グラフ 19">
          <a:extLst>
            <a:ext uri="{FF2B5EF4-FFF2-40B4-BE49-F238E27FC236}">
              <a16:creationId xmlns:a16="http://schemas.microsoft.com/office/drawing/2014/main" id="{00000000-0008-0000-0300-0000C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66675</xdr:colOff>
      <xdr:row>795</xdr:row>
      <xdr:rowOff>19050</xdr:rowOff>
    </xdr:from>
    <xdr:to>
      <xdr:col>56</xdr:col>
      <xdr:colOff>333375</xdr:colOff>
      <xdr:row>801</xdr:row>
      <xdr:rowOff>514350</xdr:rowOff>
    </xdr:to>
    <xdr:graphicFrame macro="">
      <xdr:nvGraphicFramePr>
        <xdr:cNvPr id="25565638" name="グラフ 20">
          <a:extLst>
            <a:ext uri="{FF2B5EF4-FFF2-40B4-BE49-F238E27FC236}">
              <a16:creationId xmlns:a16="http://schemas.microsoft.com/office/drawing/2014/main" id="{00000000-0008-0000-0300-0000C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825</xdr:row>
      <xdr:rowOff>76200</xdr:rowOff>
    </xdr:from>
    <xdr:to>
      <xdr:col>57</xdr:col>
      <xdr:colOff>76200</xdr:colOff>
      <xdr:row>831</xdr:row>
      <xdr:rowOff>533400</xdr:rowOff>
    </xdr:to>
    <xdr:graphicFrame macro="">
      <xdr:nvGraphicFramePr>
        <xdr:cNvPr id="25565639" name="グラフ 21">
          <a:extLst>
            <a:ext uri="{FF2B5EF4-FFF2-40B4-BE49-F238E27FC236}">
              <a16:creationId xmlns:a16="http://schemas.microsoft.com/office/drawing/2014/main" id="{00000000-0008-0000-0300-0000C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9525</xdr:colOff>
      <xdr:row>855</xdr:row>
      <xdr:rowOff>28575</xdr:rowOff>
    </xdr:from>
    <xdr:to>
      <xdr:col>56</xdr:col>
      <xdr:colOff>419100</xdr:colOff>
      <xdr:row>861</xdr:row>
      <xdr:rowOff>409575</xdr:rowOff>
    </xdr:to>
    <xdr:graphicFrame macro="">
      <xdr:nvGraphicFramePr>
        <xdr:cNvPr id="25565640" name="グラフ 22">
          <a:extLst>
            <a:ext uri="{FF2B5EF4-FFF2-40B4-BE49-F238E27FC236}">
              <a16:creationId xmlns:a16="http://schemas.microsoft.com/office/drawing/2014/main" id="{00000000-0008-0000-0300-0000C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38100</xdr:colOff>
      <xdr:row>885</xdr:row>
      <xdr:rowOff>38100</xdr:rowOff>
    </xdr:from>
    <xdr:to>
      <xdr:col>56</xdr:col>
      <xdr:colOff>342900</xdr:colOff>
      <xdr:row>891</xdr:row>
      <xdr:rowOff>495300</xdr:rowOff>
    </xdr:to>
    <xdr:graphicFrame macro="">
      <xdr:nvGraphicFramePr>
        <xdr:cNvPr id="25565641" name="グラフ 23">
          <a:extLst>
            <a:ext uri="{FF2B5EF4-FFF2-40B4-BE49-F238E27FC236}">
              <a16:creationId xmlns:a16="http://schemas.microsoft.com/office/drawing/2014/main" id="{00000000-0008-0000-0300-0000C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38100</xdr:colOff>
      <xdr:row>915</xdr:row>
      <xdr:rowOff>47625</xdr:rowOff>
    </xdr:from>
    <xdr:to>
      <xdr:col>57</xdr:col>
      <xdr:colOff>47625</xdr:colOff>
      <xdr:row>922</xdr:row>
      <xdr:rowOff>47625</xdr:rowOff>
    </xdr:to>
    <xdr:graphicFrame macro="">
      <xdr:nvGraphicFramePr>
        <xdr:cNvPr id="25565642" name="グラフ 21">
          <a:extLst>
            <a:ext uri="{FF2B5EF4-FFF2-40B4-BE49-F238E27FC236}">
              <a16:creationId xmlns:a16="http://schemas.microsoft.com/office/drawing/2014/main" id="{00000000-0008-0000-0300-0000C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400050</xdr:colOff>
      <xdr:row>945</xdr:row>
      <xdr:rowOff>66675</xdr:rowOff>
    </xdr:from>
    <xdr:to>
      <xdr:col>56</xdr:col>
      <xdr:colOff>371475</xdr:colOff>
      <xdr:row>951</xdr:row>
      <xdr:rowOff>485775</xdr:rowOff>
    </xdr:to>
    <xdr:graphicFrame macro="">
      <xdr:nvGraphicFramePr>
        <xdr:cNvPr id="25565643" name="グラフ 22">
          <a:extLst>
            <a:ext uri="{FF2B5EF4-FFF2-40B4-BE49-F238E27FC236}">
              <a16:creationId xmlns:a16="http://schemas.microsoft.com/office/drawing/2014/main" id="{00000000-0008-0000-0300-0000C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0</xdr:colOff>
      <xdr:row>975</xdr:row>
      <xdr:rowOff>0</xdr:rowOff>
    </xdr:from>
    <xdr:to>
      <xdr:col>57</xdr:col>
      <xdr:colOff>76200</xdr:colOff>
      <xdr:row>981</xdr:row>
      <xdr:rowOff>495300</xdr:rowOff>
    </xdr:to>
    <xdr:graphicFrame macro="">
      <xdr:nvGraphicFramePr>
        <xdr:cNvPr id="25565644" name="グラフ 23">
          <a:extLst>
            <a:ext uri="{FF2B5EF4-FFF2-40B4-BE49-F238E27FC236}">
              <a16:creationId xmlns:a16="http://schemas.microsoft.com/office/drawing/2014/main" id="{00000000-0008-0000-0300-0000C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38100</xdr:colOff>
      <xdr:row>1005</xdr:row>
      <xdr:rowOff>38100</xdr:rowOff>
    </xdr:from>
    <xdr:to>
      <xdr:col>57</xdr:col>
      <xdr:colOff>38100</xdr:colOff>
      <xdr:row>1011</xdr:row>
      <xdr:rowOff>533400</xdr:rowOff>
    </xdr:to>
    <xdr:graphicFrame macro="">
      <xdr:nvGraphicFramePr>
        <xdr:cNvPr id="25565645" name="グラフ 24">
          <a:extLst>
            <a:ext uri="{FF2B5EF4-FFF2-40B4-BE49-F238E27FC236}">
              <a16:creationId xmlns:a16="http://schemas.microsoft.com/office/drawing/2014/main" id="{00000000-0008-0000-0300-0000C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xdr:col>
      <xdr:colOff>76200</xdr:colOff>
      <xdr:row>1035</xdr:row>
      <xdr:rowOff>76200</xdr:rowOff>
    </xdr:from>
    <xdr:to>
      <xdr:col>57</xdr:col>
      <xdr:colOff>0</xdr:colOff>
      <xdr:row>1041</xdr:row>
      <xdr:rowOff>495300</xdr:rowOff>
    </xdr:to>
    <xdr:graphicFrame macro="">
      <xdr:nvGraphicFramePr>
        <xdr:cNvPr id="25565646" name="グラフ 26">
          <a:extLst>
            <a:ext uri="{FF2B5EF4-FFF2-40B4-BE49-F238E27FC236}">
              <a16:creationId xmlns:a16="http://schemas.microsoft.com/office/drawing/2014/main" id="{00000000-0008-0000-0300-0000C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xdr:col>
      <xdr:colOff>190500</xdr:colOff>
      <xdr:row>1065</xdr:row>
      <xdr:rowOff>38100</xdr:rowOff>
    </xdr:from>
    <xdr:to>
      <xdr:col>57</xdr:col>
      <xdr:colOff>76200</xdr:colOff>
      <xdr:row>1071</xdr:row>
      <xdr:rowOff>533400</xdr:rowOff>
    </xdr:to>
    <xdr:graphicFrame macro="">
      <xdr:nvGraphicFramePr>
        <xdr:cNvPr id="25565647" name="グラフ 27">
          <a:extLst>
            <a:ext uri="{FF2B5EF4-FFF2-40B4-BE49-F238E27FC236}">
              <a16:creationId xmlns:a16="http://schemas.microsoft.com/office/drawing/2014/main" id="{00000000-0008-0000-0300-0000C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xdr:col>
      <xdr:colOff>152400</xdr:colOff>
      <xdr:row>1095</xdr:row>
      <xdr:rowOff>152400</xdr:rowOff>
    </xdr:from>
    <xdr:to>
      <xdr:col>56</xdr:col>
      <xdr:colOff>342900</xdr:colOff>
      <xdr:row>1101</xdr:row>
      <xdr:rowOff>495300</xdr:rowOff>
    </xdr:to>
    <xdr:graphicFrame macro="">
      <xdr:nvGraphicFramePr>
        <xdr:cNvPr id="25565648" name="グラフ 28">
          <a:extLst>
            <a:ext uri="{FF2B5EF4-FFF2-40B4-BE49-F238E27FC236}">
              <a16:creationId xmlns:a16="http://schemas.microsoft.com/office/drawing/2014/main" id="{00000000-0008-0000-0300-0000D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533400</xdr:colOff>
      <xdr:row>1125</xdr:row>
      <xdr:rowOff>28575</xdr:rowOff>
    </xdr:from>
    <xdr:to>
      <xdr:col>56</xdr:col>
      <xdr:colOff>381000</xdr:colOff>
      <xdr:row>1132</xdr:row>
      <xdr:rowOff>28575</xdr:rowOff>
    </xdr:to>
    <xdr:graphicFrame macro="">
      <xdr:nvGraphicFramePr>
        <xdr:cNvPr id="25565649" name="グラフ 29">
          <a:extLst>
            <a:ext uri="{FF2B5EF4-FFF2-40B4-BE49-F238E27FC236}">
              <a16:creationId xmlns:a16="http://schemas.microsoft.com/office/drawing/2014/main" id="{00000000-0008-0000-0300-0000D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38100</xdr:colOff>
      <xdr:row>1155</xdr:row>
      <xdr:rowOff>76200</xdr:rowOff>
    </xdr:from>
    <xdr:to>
      <xdr:col>57</xdr:col>
      <xdr:colOff>152400</xdr:colOff>
      <xdr:row>1161</xdr:row>
      <xdr:rowOff>419100</xdr:rowOff>
    </xdr:to>
    <xdr:graphicFrame macro="">
      <xdr:nvGraphicFramePr>
        <xdr:cNvPr id="25565650" name="グラフ 30">
          <a:extLst>
            <a:ext uri="{FF2B5EF4-FFF2-40B4-BE49-F238E27FC236}">
              <a16:creationId xmlns:a16="http://schemas.microsoft.com/office/drawing/2014/main" id="{00000000-0008-0000-0300-0000D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561975</xdr:colOff>
      <xdr:row>1185</xdr:row>
      <xdr:rowOff>0</xdr:rowOff>
    </xdr:from>
    <xdr:to>
      <xdr:col>57</xdr:col>
      <xdr:colOff>66675</xdr:colOff>
      <xdr:row>1192</xdr:row>
      <xdr:rowOff>38100</xdr:rowOff>
    </xdr:to>
    <xdr:graphicFrame macro="">
      <xdr:nvGraphicFramePr>
        <xdr:cNvPr id="25565651" name="グラフ 31">
          <a:extLst>
            <a:ext uri="{FF2B5EF4-FFF2-40B4-BE49-F238E27FC236}">
              <a16:creationId xmlns:a16="http://schemas.microsoft.com/office/drawing/2014/main" id="{00000000-0008-0000-0300-0000D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114300</xdr:colOff>
      <xdr:row>1215</xdr:row>
      <xdr:rowOff>152400</xdr:rowOff>
    </xdr:from>
    <xdr:to>
      <xdr:col>57</xdr:col>
      <xdr:colOff>0</xdr:colOff>
      <xdr:row>1221</xdr:row>
      <xdr:rowOff>457200</xdr:rowOff>
    </xdr:to>
    <xdr:graphicFrame macro="">
      <xdr:nvGraphicFramePr>
        <xdr:cNvPr id="25565652" name="グラフ 32">
          <a:extLst>
            <a:ext uri="{FF2B5EF4-FFF2-40B4-BE49-F238E27FC236}">
              <a16:creationId xmlns:a16="http://schemas.microsoft.com/office/drawing/2014/main" id="{00000000-0008-0000-0300-0000D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50800</xdr:colOff>
      <xdr:row>1245</xdr:row>
      <xdr:rowOff>127000</xdr:rowOff>
    </xdr:from>
    <xdr:to>
      <xdr:col>57</xdr:col>
      <xdr:colOff>12700</xdr:colOff>
      <xdr:row>1251</xdr:row>
      <xdr:rowOff>546100</xdr:rowOff>
    </xdr:to>
    <xdr:graphicFrame macro="">
      <xdr:nvGraphicFramePr>
        <xdr:cNvPr id="25565653" name="グラフ 33">
          <a:extLst>
            <a:ext uri="{FF2B5EF4-FFF2-40B4-BE49-F238E27FC236}">
              <a16:creationId xmlns:a16="http://schemas.microsoft.com/office/drawing/2014/main" id="{00000000-0008-0000-0300-0000D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76200</xdr:colOff>
      <xdr:row>1275</xdr:row>
      <xdr:rowOff>38100</xdr:rowOff>
    </xdr:from>
    <xdr:to>
      <xdr:col>57</xdr:col>
      <xdr:colOff>0</xdr:colOff>
      <xdr:row>1281</xdr:row>
      <xdr:rowOff>457200</xdr:rowOff>
    </xdr:to>
    <xdr:graphicFrame macro="">
      <xdr:nvGraphicFramePr>
        <xdr:cNvPr id="25565654" name="グラフ 34">
          <a:extLst>
            <a:ext uri="{FF2B5EF4-FFF2-40B4-BE49-F238E27FC236}">
              <a16:creationId xmlns:a16="http://schemas.microsoft.com/office/drawing/2014/main" id="{00000000-0008-0000-0300-0000D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38100</xdr:colOff>
      <xdr:row>1305</xdr:row>
      <xdr:rowOff>76200</xdr:rowOff>
    </xdr:from>
    <xdr:to>
      <xdr:col>57</xdr:col>
      <xdr:colOff>0</xdr:colOff>
      <xdr:row>1311</xdr:row>
      <xdr:rowOff>495300</xdr:rowOff>
    </xdr:to>
    <xdr:graphicFrame macro="">
      <xdr:nvGraphicFramePr>
        <xdr:cNvPr id="25565655" name="グラフ 35">
          <a:extLst>
            <a:ext uri="{FF2B5EF4-FFF2-40B4-BE49-F238E27FC236}">
              <a16:creationId xmlns:a16="http://schemas.microsoft.com/office/drawing/2014/main" id="{00000000-0008-0000-0300-0000D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76200</xdr:colOff>
      <xdr:row>1335</xdr:row>
      <xdr:rowOff>38100</xdr:rowOff>
    </xdr:from>
    <xdr:to>
      <xdr:col>57</xdr:col>
      <xdr:colOff>76200</xdr:colOff>
      <xdr:row>1341</xdr:row>
      <xdr:rowOff>495300</xdr:rowOff>
    </xdr:to>
    <xdr:graphicFrame macro="">
      <xdr:nvGraphicFramePr>
        <xdr:cNvPr id="25565656" name="グラフ 36">
          <a:extLst>
            <a:ext uri="{FF2B5EF4-FFF2-40B4-BE49-F238E27FC236}">
              <a16:creationId xmlns:a16="http://schemas.microsoft.com/office/drawing/2014/main" id="{00000000-0008-0000-0300-0000D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114300</xdr:colOff>
      <xdr:row>1365</xdr:row>
      <xdr:rowOff>152400</xdr:rowOff>
    </xdr:from>
    <xdr:to>
      <xdr:col>57</xdr:col>
      <xdr:colOff>76200</xdr:colOff>
      <xdr:row>1372</xdr:row>
      <xdr:rowOff>0</xdr:rowOff>
    </xdr:to>
    <xdr:graphicFrame macro="">
      <xdr:nvGraphicFramePr>
        <xdr:cNvPr id="25565657" name="グラフ 37">
          <a:extLst>
            <a:ext uri="{FF2B5EF4-FFF2-40B4-BE49-F238E27FC236}">
              <a16:creationId xmlns:a16="http://schemas.microsoft.com/office/drawing/2014/main" id="{00000000-0008-0000-0300-0000D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xdr:col>
      <xdr:colOff>57150</xdr:colOff>
      <xdr:row>1395</xdr:row>
      <xdr:rowOff>57150</xdr:rowOff>
    </xdr:from>
    <xdr:to>
      <xdr:col>57</xdr:col>
      <xdr:colOff>133350</xdr:colOff>
      <xdr:row>1401</xdr:row>
      <xdr:rowOff>514350</xdr:rowOff>
    </xdr:to>
    <xdr:graphicFrame macro="">
      <xdr:nvGraphicFramePr>
        <xdr:cNvPr id="25565658" name="グラフ 38">
          <a:extLst>
            <a:ext uri="{FF2B5EF4-FFF2-40B4-BE49-F238E27FC236}">
              <a16:creationId xmlns:a16="http://schemas.microsoft.com/office/drawing/2014/main" id="{00000000-0008-0000-0300-0000D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xdr:col>
      <xdr:colOff>76200</xdr:colOff>
      <xdr:row>1425</xdr:row>
      <xdr:rowOff>57150</xdr:rowOff>
    </xdr:from>
    <xdr:to>
      <xdr:col>57</xdr:col>
      <xdr:colOff>114300</xdr:colOff>
      <xdr:row>1431</xdr:row>
      <xdr:rowOff>390525</xdr:rowOff>
    </xdr:to>
    <xdr:graphicFrame macro="">
      <xdr:nvGraphicFramePr>
        <xdr:cNvPr id="25565659" name="グラフ 39">
          <a:extLst>
            <a:ext uri="{FF2B5EF4-FFF2-40B4-BE49-F238E27FC236}">
              <a16:creationId xmlns:a16="http://schemas.microsoft.com/office/drawing/2014/main" id="{00000000-0008-0000-0300-0000D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xdr:col>
      <xdr:colOff>114300</xdr:colOff>
      <xdr:row>1455</xdr:row>
      <xdr:rowOff>190500</xdr:rowOff>
    </xdr:from>
    <xdr:to>
      <xdr:col>57</xdr:col>
      <xdr:colOff>76200</xdr:colOff>
      <xdr:row>1461</xdr:row>
      <xdr:rowOff>495300</xdr:rowOff>
    </xdr:to>
    <xdr:graphicFrame macro="">
      <xdr:nvGraphicFramePr>
        <xdr:cNvPr id="25565660" name="グラフ 40">
          <a:extLst>
            <a:ext uri="{FF2B5EF4-FFF2-40B4-BE49-F238E27FC236}">
              <a16:creationId xmlns:a16="http://schemas.microsoft.com/office/drawing/2014/main" id="{00000000-0008-0000-0300-0000D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3</xdr:col>
      <xdr:colOff>114300</xdr:colOff>
      <xdr:row>1485</xdr:row>
      <xdr:rowOff>76200</xdr:rowOff>
    </xdr:from>
    <xdr:to>
      <xdr:col>56</xdr:col>
      <xdr:colOff>304800</xdr:colOff>
      <xdr:row>1491</xdr:row>
      <xdr:rowOff>533400</xdr:rowOff>
    </xdr:to>
    <xdr:graphicFrame macro="">
      <xdr:nvGraphicFramePr>
        <xdr:cNvPr id="25565661" name="グラフ 41">
          <a:extLst>
            <a:ext uri="{FF2B5EF4-FFF2-40B4-BE49-F238E27FC236}">
              <a16:creationId xmlns:a16="http://schemas.microsoft.com/office/drawing/2014/main" id="{00000000-0008-0000-0300-0000D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3</xdr:col>
      <xdr:colOff>76200</xdr:colOff>
      <xdr:row>1515</xdr:row>
      <xdr:rowOff>76200</xdr:rowOff>
    </xdr:from>
    <xdr:to>
      <xdr:col>57</xdr:col>
      <xdr:colOff>66675</xdr:colOff>
      <xdr:row>1521</xdr:row>
      <xdr:rowOff>457200</xdr:rowOff>
    </xdr:to>
    <xdr:graphicFrame macro="">
      <xdr:nvGraphicFramePr>
        <xdr:cNvPr id="25565662" name="グラフ 42">
          <a:extLst>
            <a:ext uri="{FF2B5EF4-FFF2-40B4-BE49-F238E27FC236}">
              <a16:creationId xmlns:a16="http://schemas.microsoft.com/office/drawing/2014/main" id="{00000000-0008-0000-0300-0000D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3</xdr:col>
      <xdr:colOff>38100</xdr:colOff>
      <xdr:row>1545</xdr:row>
      <xdr:rowOff>38100</xdr:rowOff>
    </xdr:from>
    <xdr:to>
      <xdr:col>56</xdr:col>
      <xdr:colOff>342900</xdr:colOff>
      <xdr:row>1551</xdr:row>
      <xdr:rowOff>495300</xdr:rowOff>
    </xdr:to>
    <xdr:graphicFrame macro="">
      <xdr:nvGraphicFramePr>
        <xdr:cNvPr id="25565663" name="グラフ 43">
          <a:extLst>
            <a:ext uri="{FF2B5EF4-FFF2-40B4-BE49-F238E27FC236}">
              <a16:creationId xmlns:a16="http://schemas.microsoft.com/office/drawing/2014/main" id="{00000000-0008-0000-0300-0000D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3</xdr:col>
      <xdr:colOff>47625</xdr:colOff>
      <xdr:row>1575</xdr:row>
      <xdr:rowOff>76200</xdr:rowOff>
    </xdr:from>
    <xdr:to>
      <xdr:col>56</xdr:col>
      <xdr:colOff>428625</xdr:colOff>
      <xdr:row>1581</xdr:row>
      <xdr:rowOff>495300</xdr:rowOff>
    </xdr:to>
    <xdr:graphicFrame macro="">
      <xdr:nvGraphicFramePr>
        <xdr:cNvPr id="25565664" name="グラフ 44">
          <a:extLst>
            <a:ext uri="{FF2B5EF4-FFF2-40B4-BE49-F238E27FC236}">
              <a16:creationId xmlns:a16="http://schemas.microsoft.com/office/drawing/2014/main" id="{00000000-0008-0000-0300-0000E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3</xdr:col>
      <xdr:colOff>15875</xdr:colOff>
      <xdr:row>345</xdr:row>
      <xdr:rowOff>3175</xdr:rowOff>
    </xdr:from>
    <xdr:to>
      <xdr:col>57</xdr:col>
      <xdr:colOff>15875</xdr:colOff>
      <xdr:row>351</xdr:row>
      <xdr:rowOff>469900</xdr:rowOff>
    </xdr:to>
    <xdr:graphicFrame macro="">
      <xdr:nvGraphicFramePr>
        <xdr:cNvPr id="45" name="グラフ 2">
          <a:extLst>
            <a:ext uri="{FF2B5EF4-FFF2-40B4-BE49-F238E27FC236}">
              <a16:creationId xmlns:a16="http://schemas.microsoft.com/office/drawing/2014/main" id="{00000000-0008-0000-03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xdr:col>
      <xdr:colOff>31750</xdr:colOff>
      <xdr:row>375</xdr:row>
      <xdr:rowOff>19050</xdr:rowOff>
    </xdr:from>
    <xdr:to>
      <xdr:col>57</xdr:col>
      <xdr:colOff>31750</xdr:colOff>
      <xdr:row>381</xdr:row>
      <xdr:rowOff>514350</xdr:rowOff>
    </xdr:to>
    <xdr:graphicFrame macro="">
      <xdr:nvGraphicFramePr>
        <xdr:cNvPr id="47" name="グラフ 2">
          <a:extLst>
            <a:ext uri="{FF2B5EF4-FFF2-40B4-BE49-F238E27FC236}">
              <a16:creationId xmlns:a16="http://schemas.microsoft.com/office/drawing/2014/main" id="{00000000-0008-0000-03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539750</xdr:colOff>
      <xdr:row>405</xdr:row>
      <xdr:rowOff>66675</xdr:rowOff>
    </xdr:from>
    <xdr:to>
      <xdr:col>56</xdr:col>
      <xdr:colOff>412750</xdr:colOff>
      <xdr:row>411</xdr:row>
      <xdr:rowOff>561975</xdr:rowOff>
    </xdr:to>
    <xdr:graphicFrame macro="">
      <xdr:nvGraphicFramePr>
        <xdr:cNvPr id="50" name="グラフ 2">
          <a:extLst>
            <a:ext uri="{FF2B5EF4-FFF2-40B4-BE49-F238E27FC236}">
              <a16:creationId xmlns:a16="http://schemas.microsoft.com/office/drawing/2014/main" id="{00000000-0008-0000-03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3</xdr:col>
      <xdr:colOff>76200</xdr:colOff>
      <xdr:row>435</xdr:row>
      <xdr:rowOff>76200</xdr:rowOff>
    </xdr:from>
    <xdr:to>
      <xdr:col>57</xdr:col>
      <xdr:colOff>38100</xdr:colOff>
      <xdr:row>441</xdr:row>
      <xdr:rowOff>495300</xdr:rowOff>
    </xdr:to>
    <xdr:graphicFrame macro="">
      <xdr:nvGraphicFramePr>
        <xdr:cNvPr id="51" name="グラフ 7">
          <a:extLst>
            <a:ext uri="{FF2B5EF4-FFF2-40B4-BE49-F238E27FC236}">
              <a16:creationId xmlns:a16="http://schemas.microsoft.com/office/drawing/2014/main" id="{00000000-0008-0000-03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2</xdr:col>
      <xdr:colOff>533400</xdr:colOff>
      <xdr:row>435</xdr:row>
      <xdr:rowOff>114300</xdr:rowOff>
    </xdr:from>
    <xdr:to>
      <xdr:col>57</xdr:col>
      <xdr:colOff>38100</xdr:colOff>
      <xdr:row>441</xdr:row>
      <xdr:rowOff>533400</xdr:rowOff>
    </xdr:to>
    <xdr:graphicFrame macro="">
      <xdr:nvGraphicFramePr>
        <xdr:cNvPr id="52" name="グラフ 6">
          <a:extLst>
            <a:ext uri="{FF2B5EF4-FFF2-40B4-BE49-F238E27FC236}">
              <a16:creationId xmlns:a16="http://schemas.microsoft.com/office/drawing/2014/main" id="{00000000-0008-0000-03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3</xdr:col>
      <xdr:colOff>76200</xdr:colOff>
      <xdr:row>435</xdr:row>
      <xdr:rowOff>114300</xdr:rowOff>
    </xdr:from>
    <xdr:to>
      <xdr:col>57</xdr:col>
      <xdr:colOff>38100</xdr:colOff>
      <xdr:row>441</xdr:row>
      <xdr:rowOff>495300</xdr:rowOff>
    </xdr:to>
    <xdr:graphicFrame macro="">
      <xdr:nvGraphicFramePr>
        <xdr:cNvPr id="53" name="グラフ 4">
          <a:extLst>
            <a:ext uri="{FF2B5EF4-FFF2-40B4-BE49-F238E27FC236}">
              <a16:creationId xmlns:a16="http://schemas.microsoft.com/office/drawing/2014/main" id="{00000000-0008-0000-03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3</xdr:col>
      <xdr:colOff>0</xdr:colOff>
      <xdr:row>435</xdr:row>
      <xdr:rowOff>114300</xdr:rowOff>
    </xdr:from>
    <xdr:to>
      <xdr:col>57</xdr:col>
      <xdr:colOff>0</xdr:colOff>
      <xdr:row>441</xdr:row>
      <xdr:rowOff>609600</xdr:rowOff>
    </xdr:to>
    <xdr:graphicFrame macro="">
      <xdr:nvGraphicFramePr>
        <xdr:cNvPr id="54" name="グラフ 2">
          <a:extLst>
            <a:ext uri="{FF2B5EF4-FFF2-40B4-BE49-F238E27FC236}">
              <a16:creationId xmlns:a16="http://schemas.microsoft.com/office/drawing/2014/main" id="{00000000-0008-0000-03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xdr:col>
      <xdr:colOff>444500</xdr:colOff>
      <xdr:row>465</xdr:row>
      <xdr:rowOff>50800</xdr:rowOff>
    </xdr:from>
    <xdr:to>
      <xdr:col>56</xdr:col>
      <xdr:colOff>330200</xdr:colOff>
      <xdr:row>471</xdr:row>
      <xdr:rowOff>546100</xdr:rowOff>
    </xdr:to>
    <xdr:graphicFrame macro="">
      <xdr:nvGraphicFramePr>
        <xdr:cNvPr id="59" name="グラフ 2">
          <a:extLst>
            <a:ext uri="{FF2B5EF4-FFF2-40B4-BE49-F238E27FC236}">
              <a16:creationId xmlns:a16="http://schemas.microsoft.com/office/drawing/2014/main" id="{00000000-0008-0000-03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3</xdr:col>
      <xdr:colOff>25400</xdr:colOff>
      <xdr:row>495</xdr:row>
      <xdr:rowOff>50800</xdr:rowOff>
    </xdr:from>
    <xdr:to>
      <xdr:col>57</xdr:col>
      <xdr:colOff>25400</xdr:colOff>
      <xdr:row>501</xdr:row>
      <xdr:rowOff>508000</xdr:rowOff>
    </xdr:to>
    <xdr:graphicFrame macro="">
      <xdr:nvGraphicFramePr>
        <xdr:cNvPr id="65" name="グラフ 2">
          <a:extLst>
            <a:ext uri="{FF2B5EF4-FFF2-40B4-BE49-F238E27FC236}">
              <a16:creationId xmlns:a16="http://schemas.microsoft.com/office/drawing/2014/main" id="{00000000-0008-0000-03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25"/>
  <sheetViews>
    <sheetView showZeros="0" zoomScaleNormal="100" workbookViewId="0">
      <selection activeCell="F9" sqref="F9:G10"/>
    </sheetView>
  </sheetViews>
  <sheetFormatPr defaultColWidth="9" defaultRowHeight="15" x14ac:dyDescent="0.25"/>
  <cols>
    <col min="1" max="1" width="3" style="49" customWidth="1"/>
    <col min="2" max="2" width="15.625" style="49" customWidth="1"/>
    <col min="3" max="3" width="29.375" style="49" customWidth="1"/>
    <col min="4" max="4" width="16.375" style="49" customWidth="1"/>
    <col min="5" max="5" width="9" style="49"/>
    <col min="6" max="6" width="22.625" style="49" customWidth="1"/>
    <col min="7" max="7" width="15.75" style="49" customWidth="1"/>
    <col min="8" max="8" width="13.375" style="49" customWidth="1"/>
    <col min="9" max="9" width="10" style="49" bestFit="1" customWidth="1"/>
    <col min="10" max="11" width="9" style="49"/>
    <col min="12" max="12" width="1.375" style="49" customWidth="1"/>
    <col min="13" max="14" width="1.625" style="49" customWidth="1"/>
    <col min="15" max="15" width="1.125" style="49" customWidth="1"/>
    <col min="16" max="16" width="2.75" style="49" customWidth="1"/>
    <col min="17" max="16384" width="9" style="49"/>
  </cols>
  <sheetData>
    <row r="1" spans="1:12" ht="43.5" customHeight="1" thickBot="1" x14ac:dyDescent="0.6">
      <c r="A1" s="48"/>
      <c r="B1" s="87" t="s">
        <v>66</v>
      </c>
      <c r="C1" s="88"/>
      <c r="D1" s="88"/>
      <c r="E1" s="88"/>
      <c r="F1" s="88"/>
      <c r="G1" s="88"/>
      <c r="H1" s="88"/>
      <c r="I1" s="88"/>
      <c r="J1" s="88"/>
      <c r="K1" s="89"/>
    </row>
    <row r="2" spans="1:12" ht="24.75" thickBot="1" x14ac:dyDescent="0.3">
      <c r="B2" s="50"/>
      <c r="C2" s="50"/>
      <c r="D2" s="50"/>
      <c r="F2" s="51"/>
      <c r="G2" s="51"/>
    </row>
    <row r="3" spans="1:12" ht="44.25" customHeight="1" thickBot="1" x14ac:dyDescent="0.6">
      <c r="B3" s="90" t="s">
        <v>211</v>
      </c>
      <c r="C3" s="91"/>
      <c r="D3" s="92"/>
      <c r="F3" s="93" t="s">
        <v>195</v>
      </c>
      <c r="G3" s="94"/>
      <c r="H3" s="94"/>
      <c r="I3" s="94"/>
      <c r="J3" s="94"/>
      <c r="K3" s="95"/>
    </row>
    <row r="4" spans="1:12" ht="15.75" thickBot="1" x14ac:dyDescent="0.3"/>
    <row r="5" spans="1:12" ht="15" customHeight="1" x14ac:dyDescent="0.25">
      <c r="B5" s="96" t="s">
        <v>67</v>
      </c>
      <c r="C5" s="99">
        <f ca="1">NOW()</f>
        <v>46107.480331828701</v>
      </c>
      <c r="D5" s="102" t="s">
        <v>104</v>
      </c>
      <c r="I5" s="105" t="s">
        <v>182</v>
      </c>
      <c r="J5" s="106"/>
      <c r="K5" s="106"/>
      <c r="L5" s="107"/>
    </row>
    <row r="6" spans="1:12" ht="15" customHeight="1" x14ac:dyDescent="0.25">
      <c r="B6" s="97"/>
      <c r="C6" s="100"/>
      <c r="D6" s="103"/>
      <c r="F6" s="111" t="s">
        <v>43</v>
      </c>
      <c r="G6" s="112"/>
      <c r="I6" s="108"/>
      <c r="J6" s="109"/>
      <c r="K6" s="109"/>
      <c r="L6" s="110"/>
    </row>
    <row r="7" spans="1:12" ht="15" customHeight="1" thickBot="1" x14ac:dyDescent="0.3">
      <c r="B7" s="98"/>
      <c r="C7" s="101"/>
      <c r="D7" s="104"/>
      <c r="F7" s="113"/>
      <c r="G7" s="114"/>
      <c r="I7" s="115" t="s">
        <v>148</v>
      </c>
      <c r="J7" s="116"/>
      <c r="K7" s="116"/>
      <c r="L7" s="117"/>
    </row>
    <row r="8" spans="1:12" ht="15.75" thickBot="1" x14ac:dyDescent="0.3">
      <c r="I8" s="118"/>
      <c r="J8" s="119"/>
      <c r="K8" s="119"/>
      <c r="L8" s="120"/>
    </row>
    <row r="9" spans="1:12" ht="14.25" customHeight="1" x14ac:dyDescent="0.25">
      <c r="B9" s="147" t="s">
        <v>71</v>
      </c>
      <c r="C9" s="148"/>
      <c r="D9" s="149"/>
      <c r="F9" s="153" t="s">
        <v>68</v>
      </c>
      <c r="G9" s="154"/>
      <c r="I9" s="121"/>
      <c r="J9" s="122"/>
      <c r="K9" s="122"/>
      <c r="L9" s="123"/>
    </row>
    <row r="10" spans="1:12" ht="18.75" customHeight="1" thickBot="1" x14ac:dyDescent="0.3">
      <c r="B10" s="150"/>
      <c r="C10" s="151"/>
      <c r="D10" s="152"/>
      <c r="F10" s="155"/>
      <c r="G10" s="156"/>
      <c r="I10" s="124"/>
      <c r="J10" s="125"/>
      <c r="K10" s="125"/>
      <c r="L10" s="126"/>
    </row>
    <row r="11" spans="1:12" ht="18.75" x14ac:dyDescent="0.3">
      <c r="B11" s="52"/>
      <c r="C11" s="53"/>
      <c r="D11" s="54"/>
      <c r="I11" s="127" t="s">
        <v>149</v>
      </c>
      <c r="J11" s="128"/>
      <c r="K11" s="128"/>
      <c r="L11" s="129"/>
    </row>
    <row r="12" spans="1:12" ht="17.25" customHeight="1" thickBot="1" x14ac:dyDescent="0.3">
      <c r="B12" s="133" t="s">
        <v>191</v>
      </c>
      <c r="C12" s="134"/>
      <c r="D12" s="135"/>
      <c r="F12" s="157" t="s">
        <v>194</v>
      </c>
      <c r="G12" s="158"/>
      <c r="I12" s="130"/>
      <c r="J12" s="131"/>
      <c r="K12" s="131"/>
      <c r="L12" s="132"/>
    </row>
    <row r="13" spans="1:12" ht="17.25" customHeight="1" x14ac:dyDescent="0.3">
      <c r="B13" s="52"/>
      <c r="C13" s="53"/>
      <c r="D13" s="54"/>
      <c r="F13" s="159"/>
      <c r="G13" s="160"/>
      <c r="I13" s="139"/>
      <c r="J13" s="140"/>
      <c r="K13" s="140"/>
      <c r="L13" s="141"/>
    </row>
    <row r="14" spans="1:12" ht="19.5" thickBot="1" x14ac:dyDescent="0.3">
      <c r="B14" s="133" t="s">
        <v>70</v>
      </c>
      <c r="C14" s="134"/>
      <c r="D14" s="135"/>
      <c r="I14" s="142"/>
      <c r="J14" s="143"/>
      <c r="K14" s="143"/>
      <c r="L14" s="144"/>
    </row>
    <row r="15" spans="1:12" ht="17.25" customHeight="1" x14ac:dyDescent="0.25">
      <c r="B15" s="133" t="s">
        <v>105</v>
      </c>
      <c r="C15" s="134"/>
      <c r="D15" s="135"/>
      <c r="I15" s="145"/>
      <c r="J15" s="145"/>
      <c r="K15" s="145"/>
      <c r="L15" s="145"/>
    </row>
    <row r="16" spans="1:12" ht="17.25" customHeight="1" x14ac:dyDescent="0.25">
      <c r="B16" s="133"/>
      <c r="C16" s="134"/>
      <c r="D16" s="135"/>
      <c r="I16" s="146"/>
      <c r="J16" s="146"/>
      <c r="K16" s="146"/>
      <c r="L16" s="146"/>
    </row>
    <row r="17" spans="2:4" ht="18.75" x14ac:dyDescent="0.25">
      <c r="B17" s="133" t="s">
        <v>193</v>
      </c>
      <c r="C17" s="134"/>
      <c r="D17" s="135"/>
    </row>
    <row r="18" spans="2:4" ht="17.25" customHeight="1" x14ac:dyDescent="0.25">
      <c r="B18" s="133" t="s">
        <v>151</v>
      </c>
      <c r="C18" s="134"/>
      <c r="D18" s="135"/>
    </row>
    <row r="19" spans="2:4" ht="17.25" customHeight="1" x14ac:dyDescent="0.25">
      <c r="B19" s="133" t="s">
        <v>192</v>
      </c>
      <c r="C19" s="134"/>
      <c r="D19" s="135"/>
    </row>
    <row r="20" spans="2:4" ht="19.5" thickBot="1" x14ac:dyDescent="0.3">
      <c r="B20" s="136"/>
      <c r="C20" s="137"/>
      <c r="D20" s="138"/>
    </row>
    <row r="21" spans="2:4" ht="17.25" customHeight="1" x14ac:dyDescent="0.25"/>
    <row r="22" spans="2:4" ht="17.25" customHeight="1" x14ac:dyDescent="0.25"/>
    <row r="23" spans="2:4" ht="17.25" customHeight="1" x14ac:dyDescent="0.25"/>
    <row r="24" spans="2:4" ht="17.25" customHeight="1" x14ac:dyDescent="0.25"/>
    <row r="25" spans="2:4" ht="17.25" customHeight="1" x14ac:dyDescent="0.25"/>
  </sheetData>
  <mergeCells count="24">
    <mergeCell ref="I9:L10"/>
    <mergeCell ref="I11:L12"/>
    <mergeCell ref="B19:D19"/>
    <mergeCell ref="B20:D20"/>
    <mergeCell ref="B17:D17"/>
    <mergeCell ref="B18:D18"/>
    <mergeCell ref="B15:D15"/>
    <mergeCell ref="B16:D16"/>
    <mergeCell ref="I13:L14"/>
    <mergeCell ref="B14:D14"/>
    <mergeCell ref="I15:L16"/>
    <mergeCell ref="B9:D10"/>
    <mergeCell ref="F9:G10"/>
    <mergeCell ref="B12:D12"/>
    <mergeCell ref="F12:G13"/>
    <mergeCell ref="B1:K1"/>
    <mergeCell ref="B3:D3"/>
    <mergeCell ref="F3:K3"/>
    <mergeCell ref="B5:B7"/>
    <mergeCell ref="C5:C7"/>
    <mergeCell ref="D5:D7"/>
    <mergeCell ref="I5:L6"/>
    <mergeCell ref="F6:G7"/>
    <mergeCell ref="I7:L8"/>
  </mergeCells>
  <phoneticPr fontId="1"/>
  <hyperlinks>
    <hyperlink ref="F6:G7" location="名簿の作成!A1" display="名簿の作成" xr:uid="{00000000-0004-0000-0000-000000000000}"/>
    <hyperlink ref="F9:G10" location="評価の基準値!A1" display="評価の基準" xr:uid="{00000000-0004-0000-0000-000001000000}"/>
    <hyperlink ref="F12:G13" location="集計表!A1" display="単元一覧" xr:uid="{00000000-0004-0000-0000-000002000000}"/>
  </hyperlinks>
  <printOptions horizontalCentered="1" verticalCentered="1"/>
  <pageMargins left="0.19685039370078741" right="0.19685039370078741" top="0.19685039370078741" bottom="0.19685039370078741" header="0.31496062992125984" footer="0.31496062992125984"/>
  <pageSetup paperSize="9" scale="96" orientation="landscape" horizontalDpi="4294967293"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5"/>
  </sheetPr>
  <dimension ref="A1:D47"/>
  <sheetViews>
    <sheetView showZeros="0" workbookViewId="0">
      <selection sqref="A1:A2"/>
    </sheetView>
  </sheetViews>
  <sheetFormatPr defaultColWidth="9" defaultRowHeight="15" x14ac:dyDescent="0.25"/>
  <cols>
    <col min="1" max="1" width="9" style="55"/>
    <col min="2" max="2" width="5" style="55" customWidth="1"/>
    <col min="3" max="3" width="27.625" style="55" customWidth="1"/>
    <col min="4" max="4" width="15.375" style="55" customWidth="1"/>
    <col min="5" max="16384" width="9" style="55"/>
  </cols>
  <sheetData>
    <row r="1" spans="1:4" ht="20.25" customHeight="1" thickTop="1" x14ac:dyDescent="0.25">
      <c r="A1" s="161" t="s">
        <v>69</v>
      </c>
      <c r="B1" s="163" t="s">
        <v>56</v>
      </c>
      <c r="C1" s="164"/>
      <c r="D1" s="165"/>
    </row>
    <row r="2" spans="1:4" ht="20.25" customHeight="1" thickBot="1" x14ac:dyDescent="0.3">
      <c r="A2" s="162"/>
      <c r="B2" s="166" t="s">
        <v>57</v>
      </c>
      <c r="C2" s="167"/>
      <c r="D2" s="168"/>
    </row>
    <row r="3" spans="1:4" ht="22.5" customHeight="1" thickTop="1" thickBot="1" x14ac:dyDescent="0.3">
      <c r="B3" s="169" t="s">
        <v>43</v>
      </c>
      <c r="C3" s="170"/>
      <c r="D3" s="171"/>
    </row>
    <row r="4" spans="1:4" ht="27" customHeight="1" thickTop="1" x14ac:dyDescent="0.25">
      <c r="B4" s="56" t="s">
        <v>44</v>
      </c>
      <c r="C4" s="57" t="s">
        <v>100</v>
      </c>
      <c r="D4" s="56"/>
    </row>
    <row r="5" spans="1:4" ht="27" customHeight="1" x14ac:dyDescent="0.25">
      <c r="B5" s="58">
        <v>1</v>
      </c>
      <c r="C5" s="59"/>
      <c r="D5" s="59"/>
    </row>
    <row r="6" spans="1:4" ht="27.75" customHeight="1" x14ac:dyDescent="0.25">
      <c r="B6" s="58">
        <v>2</v>
      </c>
      <c r="C6" s="59"/>
      <c r="D6" s="59"/>
    </row>
    <row r="7" spans="1:4" ht="27.75" customHeight="1" x14ac:dyDescent="0.25">
      <c r="B7" s="58">
        <v>3</v>
      </c>
      <c r="C7" s="59"/>
      <c r="D7" s="59"/>
    </row>
    <row r="8" spans="1:4" ht="27.75" customHeight="1" x14ac:dyDescent="0.25">
      <c r="B8" s="58">
        <v>4</v>
      </c>
      <c r="C8" s="59"/>
      <c r="D8" s="59"/>
    </row>
    <row r="9" spans="1:4" ht="27.75" customHeight="1" thickBot="1" x14ac:dyDescent="0.3">
      <c r="B9" s="58">
        <v>5</v>
      </c>
      <c r="C9" s="59"/>
      <c r="D9" s="59"/>
    </row>
    <row r="10" spans="1:4" ht="27.75" customHeight="1" thickTop="1" x14ac:dyDescent="0.25">
      <c r="A10" s="161" t="s">
        <v>69</v>
      </c>
      <c r="B10" s="58">
        <v>6</v>
      </c>
      <c r="C10" s="59"/>
      <c r="D10" s="59"/>
    </row>
    <row r="11" spans="1:4" ht="27.75" customHeight="1" thickBot="1" x14ac:dyDescent="0.3">
      <c r="A11" s="162"/>
      <c r="B11" s="58">
        <v>7</v>
      </c>
      <c r="C11" s="59"/>
      <c r="D11" s="59"/>
    </row>
    <row r="12" spans="1:4" ht="27.75" customHeight="1" thickTop="1" x14ac:dyDescent="0.25">
      <c r="B12" s="58">
        <v>8</v>
      </c>
      <c r="C12" s="59"/>
      <c r="D12" s="59"/>
    </row>
    <row r="13" spans="1:4" ht="27.75" customHeight="1" x14ac:dyDescent="0.25">
      <c r="B13" s="58">
        <v>9</v>
      </c>
      <c r="C13" s="59"/>
      <c r="D13" s="59"/>
    </row>
    <row r="14" spans="1:4" ht="27.75" customHeight="1" x14ac:dyDescent="0.25">
      <c r="B14" s="58">
        <v>10</v>
      </c>
      <c r="C14" s="59"/>
      <c r="D14" s="59"/>
    </row>
    <row r="15" spans="1:4" ht="27.75" customHeight="1" x14ac:dyDescent="0.25">
      <c r="B15" s="58">
        <v>11</v>
      </c>
      <c r="C15" s="59"/>
      <c r="D15" s="59"/>
    </row>
    <row r="16" spans="1:4" ht="27.75" customHeight="1" x14ac:dyDescent="0.25">
      <c r="B16" s="58">
        <v>12</v>
      </c>
      <c r="C16" s="59"/>
      <c r="D16" s="59"/>
    </row>
    <row r="17" spans="1:4" ht="27.75" customHeight="1" x14ac:dyDescent="0.25">
      <c r="B17" s="58">
        <v>13</v>
      </c>
      <c r="C17" s="59"/>
      <c r="D17" s="59"/>
    </row>
    <row r="18" spans="1:4" ht="27.75" customHeight="1" x14ac:dyDescent="0.25">
      <c r="B18" s="58">
        <v>14</v>
      </c>
      <c r="C18" s="59"/>
      <c r="D18" s="59"/>
    </row>
    <row r="19" spans="1:4" ht="27.75" customHeight="1" thickBot="1" x14ac:dyDescent="0.3">
      <c r="B19" s="58">
        <v>15</v>
      </c>
      <c r="C19" s="59"/>
      <c r="D19" s="59"/>
    </row>
    <row r="20" spans="1:4" ht="27.75" customHeight="1" thickTop="1" x14ac:dyDescent="0.25">
      <c r="A20" s="161" t="s">
        <v>69</v>
      </c>
      <c r="B20" s="58">
        <v>16</v>
      </c>
      <c r="C20" s="59"/>
      <c r="D20" s="59"/>
    </row>
    <row r="21" spans="1:4" ht="27.75" customHeight="1" thickBot="1" x14ac:dyDescent="0.3">
      <c r="A21" s="162"/>
      <c r="B21" s="58">
        <v>17</v>
      </c>
      <c r="C21" s="59"/>
      <c r="D21" s="59"/>
    </row>
    <row r="22" spans="1:4" ht="27.75" customHeight="1" thickTop="1" x14ac:dyDescent="0.25">
      <c r="B22" s="58">
        <v>18</v>
      </c>
      <c r="C22" s="59"/>
      <c r="D22" s="59"/>
    </row>
    <row r="23" spans="1:4" ht="27.75" customHeight="1" x14ac:dyDescent="0.25">
      <c r="B23" s="58">
        <v>19</v>
      </c>
      <c r="C23" s="59"/>
      <c r="D23" s="59"/>
    </row>
    <row r="24" spans="1:4" ht="27.75" customHeight="1" x14ac:dyDescent="0.25">
      <c r="B24" s="58">
        <v>20</v>
      </c>
      <c r="C24" s="59"/>
      <c r="D24" s="59"/>
    </row>
    <row r="25" spans="1:4" ht="27.75" customHeight="1" x14ac:dyDescent="0.25">
      <c r="B25" s="58">
        <v>21</v>
      </c>
      <c r="C25" s="59"/>
      <c r="D25" s="59"/>
    </row>
    <row r="26" spans="1:4" ht="27.75" customHeight="1" x14ac:dyDescent="0.25">
      <c r="B26" s="58">
        <v>22</v>
      </c>
      <c r="C26" s="59"/>
      <c r="D26" s="59"/>
    </row>
    <row r="27" spans="1:4" ht="27.75" customHeight="1" x14ac:dyDescent="0.25">
      <c r="B27" s="58">
        <v>23</v>
      </c>
      <c r="C27" s="59"/>
      <c r="D27" s="59"/>
    </row>
    <row r="28" spans="1:4" ht="27.75" customHeight="1" x14ac:dyDescent="0.25">
      <c r="B28" s="58">
        <v>24</v>
      </c>
      <c r="C28" s="59"/>
      <c r="D28" s="59"/>
    </row>
    <row r="29" spans="1:4" ht="27.75" customHeight="1" thickBot="1" x14ac:dyDescent="0.3">
      <c r="B29" s="58">
        <v>25</v>
      </c>
      <c r="C29" s="59"/>
      <c r="D29" s="59"/>
    </row>
    <row r="30" spans="1:4" ht="27.75" customHeight="1" thickTop="1" x14ac:dyDescent="0.25">
      <c r="A30" s="161" t="s">
        <v>69</v>
      </c>
      <c r="B30" s="58">
        <v>26</v>
      </c>
      <c r="C30" s="59"/>
      <c r="D30" s="59"/>
    </row>
    <row r="31" spans="1:4" ht="27.75" customHeight="1" thickBot="1" x14ac:dyDescent="0.3">
      <c r="A31" s="162"/>
      <c r="B31" s="58">
        <v>27</v>
      </c>
      <c r="C31" s="59"/>
      <c r="D31" s="59"/>
    </row>
    <row r="32" spans="1:4" ht="27.75" customHeight="1" thickTop="1" x14ac:dyDescent="0.25">
      <c r="B32" s="58">
        <v>28</v>
      </c>
      <c r="C32" s="59"/>
      <c r="D32" s="59"/>
    </row>
    <row r="33" spans="1:4" ht="27.75" customHeight="1" x14ac:dyDescent="0.25">
      <c r="B33" s="58">
        <v>29</v>
      </c>
      <c r="C33" s="59"/>
      <c r="D33" s="59"/>
    </row>
    <row r="34" spans="1:4" ht="27.75" customHeight="1" x14ac:dyDescent="0.25">
      <c r="B34" s="58">
        <v>30</v>
      </c>
      <c r="C34" s="59"/>
      <c r="D34" s="59"/>
    </row>
    <row r="35" spans="1:4" ht="27.75" customHeight="1" x14ac:dyDescent="0.25">
      <c r="B35" s="58">
        <v>31</v>
      </c>
      <c r="C35" s="59"/>
      <c r="D35" s="59"/>
    </row>
    <row r="36" spans="1:4" ht="27.75" customHeight="1" x14ac:dyDescent="0.25">
      <c r="B36" s="58">
        <v>32</v>
      </c>
      <c r="C36" s="59"/>
      <c r="D36" s="59"/>
    </row>
    <row r="37" spans="1:4" ht="27.75" customHeight="1" x14ac:dyDescent="0.25">
      <c r="B37" s="58">
        <v>33</v>
      </c>
      <c r="C37" s="59"/>
      <c r="D37" s="59"/>
    </row>
    <row r="38" spans="1:4" ht="27.75" customHeight="1" x14ac:dyDescent="0.25">
      <c r="B38" s="58">
        <v>34</v>
      </c>
      <c r="C38" s="59"/>
      <c r="D38" s="59"/>
    </row>
    <row r="39" spans="1:4" ht="27.75" customHeight="1" thickBot="1" x14ac:dyDescent="0.3">
      <c r="B39" s="58">
        <v>35</v>
      </c>
      <c r="C39" s="59"/>
      <c r="D39" s="59"/>
    </row>
    <row r="40" spans="1:4" ht="27.75" customHeight="1" thickTop="1" x14ac:dyDescent="0.25">
      <c r="A40" s="161" t="s">
        <v>69</v>
      </c>
      <c r="B40" s="58">
        <v>36</v>
      </c>
      <c r="C40" s="59"/>
      <c r="D40" s="59"/>
    </row>
    <row r="41" spans="1:4" ht="27.75" customHeight="1" thickBot="1" x14ac:dyDescent="0.3">
      <c r="A41" s="162"/>
      <c r="B41" s="58">
        <v>37</v>
      </c>
      <c r="C41" s="59"/>
      <c r="D41" s="59"/>
    </row>
    <row r="42" spans="1:4" ht="27.75" customHeight="1" thickTop="1" x14ac:dyDescent="0.25">
      <c r="B42" s="58">
        <v>38</v>
      </c>
      <c r="C42" s="59"/>
      <c r="D42" s="59"/>
    </row>
    <row r="43" spans="1:4" ht="27.75" customHeight="1" x14ac:dyDescent="0.25">
      <c r="B43" s="58">
        <v>39</v>
      </c>
      <c r="C43" s="59"/>
      <c r="D43" s="59"/>
    </row>
    <row r="44" spans="1:4" ht="27.75" customHeight="1" x14ac:dyDescent="0.25">
      <c r="B44" s="58">
        <v>40</v>
      </c>
      <c r="C44" s="59"/>
      <c r="D44" s="59"/>
    </row>
    <row r="45" spans="1:4" ht="28.5" x14ac:dyDescent="0.25">
      <c r="B45" s="58">
        <v>41</v>
      </c>
      <c r="C45" s="59"/>
      <c r="D45" s="59"/>
    </row>
    <row r="46" spans="1:4" ht="28.5" x14ac:dyDescent="0.25">
      <c r="B46" s="58">
        <v>42</v>
      </c>
      <c r="C46" s="59"/>
      <c r="D46" s="59"/>
    </row>
    <row r="47" spans="1:4" ht="28.5" x14ac:dyDescent="0.25">
      <c r="B47" s="58">
        <v>43</v>
      </c>
      <c r="C47" s="59"/>
      <c r="D47" s="59"/>
    </row>
  </sheetData>
  <mergeCells count="8">
    <mergeCell ref="A10:A11"/>
    <mergeCell ref="A20:A21"/>
    <mergeCell ref="A30:A31"/>
    <mergeCell ref="A40:A41"/>
    <mergeCell ref="B1:D1"/>
    <mergeCell ref="B2:D2"/>
    <mergeCell ref="B3:D3"/>
    <mergeCell ref="A1:A2"/>
  </mergeCells>
  <phoneticPr fontId="1"/>
  <hyperlinks>
    <hyperlink ref="A1" location="表紙!A1" display="表紙へ" xr:uid="{00000000-0004-0000-0100-000000000000}"/>
    <hyperlink ref="A10" location="表紙!A1" display="表紙へ" xr:uid="{00000000-0004-0000-0100-000001000000}"/>
    <hyperlink ref="A20" location="表紙!A1" display="表紙へ" xr:uid="{00000000-0004-0000-0100-000002000000}"/>
    <hyperlink ref="A30" location="表紙!A1" display="表紙へ" xr:uid="{00000000-0004-0000-0100-000003000000}"/>
    <hyperlink ref="A40" location="表紙!A1" display="表紙へ" xr:uid="{00000000-0004-0000-0100-000004000000}"/>
  </hyperlinks>
  <printOptions horizontalCentered="1"/>
  <pageMargins left="0.59055118110236227" right="0.59055118110236227" top="0.59055118110236227" bottom="0.59055118110236227" header="0.51181102362204722" footer="0.51181102362204722"/>
  <pageSetup paperSize="9" scale="125" fitToHeight="2" orientation="portrait" horizontalDpi="400"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sheetPr>
  <dimension ref="A1:D8"/>
  <sheetViews>
    <sheetView zoomScaleNormal="100" workbookViewId="0">
      <selection sqref="A1:A2"/>
    </sheetView>
  </sheetViews>
  <sheetFormatPr defaultColWidth="9" defaultRowHeight="15" x14ac:dyDescent="0.25"/>
  <cols>
    <col min="1" max="1" width="9" style="61"/>
    <col min="2" max="2" width="18" style="61" customWidth="1"/>
    <col min="3" max="3" width="17.875" style="61" customWidth="1"/>
    <col min="4" max="16384" width="9" style="61"/>
  </cols>
  <sheetData>
    <row r="1" spans="1:4" ht="30" customHeight="1" thickTop="1" x14ac:dyDescent="0.25">
      <c r="A1" s="176" t="s">
        <v>69</v>
      </c>
      <c r="B1" s="174" t="s">
        <v>58</v>
      </c>
      <c r="C1" s="175"/>
      <c r="D1" s="60"/>
    </row>
    <row r="2" spans="1:4" ht="46.5" customHeight="1" thickBot="1" x14ac:dyDescent="0.35">
      <c r="A2" s="177"/>
      <c r="B2" s="85" t="s">
        <v>59</v>
      </c>
      <c r="C2" s="86" t="s">
        <v>65</v>
      </c>
      <c r="D2" s="60"/>
    </row>
    <row r="3" spans="1:4" ht="41.25" customHeight="1" thickTop="1" x14ac:dyDescent="0.25">
      <c r="A3" s="60"/>
      <c r="B3" s="172" t="s">
        <v>37</v>
      </c>
      <c r="C3" s="173"/>
      <c r="D3" s="60"/>
    </row>
    <row r="4" spans="1:4" ht="27" customHeight="1" x14ac:dyDescent="0.25">
      <c r="A4" s="60"/>
      <c r="B4" s="62">
        <v>0</v>
      </c>
      <c r="C4" s="63" t="s">
        <v>41</v>
      </c>
      <c r="D4" s="60"/>
    </row>
    <row r="5" spans="1:4" ht="27" customHeight="1" x14ac:dyDescent="0.25">
      <c r="A5" s="60"/>
      <c r="B5" s="62">
        <v>60</v>
      </c>
      <c r="C5" s="63" t="s">
        <v>55</v>
      </c>
      <c r="D5" s="60"/>
    </row>
    <row r="6" spans="1:4" ht="27.75" customHeight="1" x14ac:dyDescent="0.25">
      <c r="A6" s="60"/>
      <c r="B6" s="62">
        <v>80</v>
      </c>
      <c r="C6" s="63" t="s">
        <v>36</v>
      </c>
      <c r="D6" s="60"/>
    </row>
    <row r="7" spans="1:4" x14ac:dyDescent="0.25">
      <c r="A7" s="60"/>
      <c r="B7" s="60"/>
      <c r="C7" s="60"/>
      <c r="D7" s="60"/>
    </row>
    <row r="8" spans="1:4" x14ac:dyDescent="0.25">
      <c r="A8" s="60"/>
      <c r="B8" s="60"/>
      <c r="C8" s="60"/>
      <c r="D8" s="60"/>
    </row>
  </sheetData>
  <mergeCells count="3">
    <mergeCell ref="B3:C3"/>
    <mergeCell ref="B1:C1"/>
    <mergeCell ref="A1:A2"/>
  </mergeCells>
  <phoneticPr fontId="1"/>
  <hyperlinks>
    <hyperlink ref="A1:A2" location="表紙!A1" display="表紙へ" xr:uid="{00000000-0004-0000-0200-000000000000}"/>
  </hyperlinks>
  <pageMargins left="0.78740157480314965" right="0.78740157480314965" top="0.59055118110236227" bottom="0.59055118110236227" header="0.51181102362204722" footer="0.51181102362204722"/>
  <pageSetup paperSize="9" scale="230" orientation="landscape" horizontalDpi="300" verticalDpi="300" r:id="rId1"/>
  <headerFooter alignWithMargins="0"/>
  <cellWatches>
    <cellWatch r="C5"/>
  </cellWatche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FX2005"/>
  <sheetViews>
    <sheetView showZeros="0" tabSelected="1" zoomScale="60" zoomScaleNormal="60" zoomScaleSheetLayoutView="75" workbookViewId="0">
      <selection sqref="A1:C1"/>
    </sheetView>
  </sheetViews>
  <sheetFormatPr defaultColWidth="3.625" defaultRowHeight="15" outlineLevelCol="1" x14ac:dyDescent="0.25"/>
  <cols>
    <col min="1" max="1" width="5.625" style="5" customWidth="1"/>
    <col min="2" max="2" width="13.625" style="5" customWidth="1"/>
    <col min="3" max="3" width="7.375" style="5" customWidth="1"/>
    <col min="4" max="45" width="5.625" style="5" customWidth="1"/>
    <col min="46" max="51" width="5.625" style="5" hidden="1" customWidth="1" outlineLevel="1"/>
    <col min="52" max="52" width="5.625" style="5" customWidth="1" collapsed="1"/>
    <col min="53" max="63" width="5.625" style="5" customWidth="1"/>
    <col min="64" max="69" width="4.625" style="5" customWidth="1"/>
    <col min="70" max="70" width="3.625" style="5"/>
    <col min="71" max="80" width="9.625" style="5" customWidth="1"/>
    <col min="81" max="81" width="2.625" style="5" customWidth="1"/>
    <col min="82" max="82" width="7.5" style="5" customWidth="1"/>
    <col min="83" max="87" width="3.625" style="5" customWidth="1"/>
    <col min="88" max="89" width="2.625" style="5" customWidth="1"/>
    <col min="90" max="90" width="7.5" style="5" customWidth="1"/>
    <col min="91" max="16384" width="3.625" style="5"/>
  </cols>
  <sheetData>
    <row r="1" spans="1:69" ht="39" customHeight="1" x14ac:dyDescent="0.25">
      <c r="A1" s="309" t="s">
        <v>182</v>
      </c>
      <c r="B1" s="310"/>
      <c r="C1" s="310"/>
      <c r="D1" s="311">
        <f>表紙!I9</f>
        <v>0</v>
      </c>
      <c r="E1" s="312"/>
      <c r="F1" s="312"/>
      <c r="G1" s="312"/>
      <c r="H1" s="312"/>
      <c r="I1" s="312"/>
      <c r="J1" s="312"/>
      <c r="K1" s="312"/>
      <c r="L1" s="312"/>
      <c r="M1" s="312"/>
      <c r="N1" s="312"/>
      <c r="O1" s="312"/>
      <c r="P1" s="312"/>
      <c r="Q1" s="312"/>
      <c r="R1" s="312"/>
      <c r="S1" s="312"/>
      <c r="T1" s="312"/>
      <c r="U1" s="312"/>
      <c r="V1" s="312"/>
      <c r="W1" s="312"/>
      <c r="X1" s="312"/>
      <c r="Y1" s="312"/>
      <c r="Z1" s="312"/>
      <c r="AA1" s="312"/>
      <c r="AB1" s="313" t="s">
        <v>181</v>
      </c>
      <c r="AC1" s="313"/>
      <c r="AD1" s="313"/>
      <c r="AE1" s="313"/>
      <c r="AF1" s="313"/>
      <c r="AG1" s="313">
        <f>表紙!I13</f>
        <v>0</v>
      </c>
      <c r="AH1" s="313"/>
      <c r="AI1" s="313"/>
      <c r="AJ1" s="83"/>
      <c r="AK1" s="83"/>
      <c r="AL1" s="314" t="s">
        <v>150</v>
      </c>
      <c r="AM1" s="314"/>
      <c r="AN1" s="314"/>
      <c r="AO1" s="1"/>
      <c r="AP1" s="1"/>
      <c r="AQ1" s="1"/>
      <c r="AR1" s="1"/>
      <c r="AS1" s="1"/>
      <c r="AT1" s="1"/>
      <c r="AU1" s="1"/>
      <c r="AV1" s="1"/>
      <c r="AW1" s="1"/>
      <c r="AX1" s="1"/>
      <c r="AY1" s="1"/>
      <c r="AZ1" s="2"/>
      <c r="BA1" s="3"/>
      <c r="BB1" s="3"/>
      <c r="BC1" s="3"/>
      <c r="BD1" s="3"/>
      <c r="BE1" s="3"/>
      <c r="BF1" s="3"/>
      <c r="BG1" s="3"/>
      <c r="BH1" s="3"/>
      <c r="BI1" s="3"/>
      <c r="BJ1" s="3"/>
      <c r="BK1" s="3"/>
      <c r="BL1" s="3"/>
      <c r="BM1" s="3"/>
      <c r="BN1" s="3"/>
      <c r="BO1" s="3"/>
      <c r="BP1" s="3"/>
      <c r="BQ1" s="4"/>
    </row>
    <row r="2" spans="1:69" ht="13.5" customHeight="1" x14ac:dyDescent="0.25">
      <c r="A2" s="315" t="s">
        <v>212</v>
      </c>
      <c r="B2" s="316"/>
      <c r="C2" s="316"/>
      <c r="D2" s="319" t="s">
        <v>203</v>
      </c>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0"/>
      <c r="AK2" s="320"/>
      <c r="AL2" s="320"/>
      <c r="AM2" s="320"/>
      <c r="AN2" s="320"/>
      <c r="AO2" s="320"/>
      <c r="AP2" s="320"/>
      <c r="AQ2" s="320"/>
      <c r="AR2" s="320"/>
      <c r="AS2" s="320"/>
      <c r="AT2" s="320"/>
      <c r="AU2" s="320"/>
      <c r="AV2" s="320"/>
      <c r="AW2" s="320"/>
      <c r="AX2" s="320"/>
      <c r="AY2" s="320"/>
      <c r="AZ2" s="268"/>
      <c r="BA2" s="266"/>
      <c r="BB2" s="266"/>
      <c r="BC2" s="266"/>
      <c r="BD2" s="266"/>
      <c r="BE2" s="266"/>
      <c r="BF2" s="266"/>
      <c r="BG2" s="266"/>
      <c r="BH2" s="266"/>
      <c r="BI2" s="266"/>
      <c r="BJ2" s="266"/>
      <c r="BK2" s="266"/>
      <c r="BL2" s="266"/>
      <c r="BM2" s="266"/>
      <c r="BN2" s="266"/>
      <c r="BO2" s="266"/>
      <c r="BP2" s="266"/>
      <c r="BQ2" s="267"/>
    </row>
    <row r="3" spans="1:69" ht="13.7" customHeight="1" x14ac:dyDescent="0.25">
      <c r="A3" s="315"/>
      <c r="B3" s="316"/>
      <c r="C3" s="316"/>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0"/>
      <c r="AF3" s="320"/>
      <c r="AG3" s="320"/>
      <c r="AH3" s="320"/>
      <c r="AI3" s="320"/>
      <c r="AJ3" s="320"/>
      <c r="AK3" s="320"/>
      <c r="AL3" s="320"/>
      <c r="AM3" s="320"/>
      <c r="AN3" s="320"/>
      <c r="AO3" s="320"/>
      <c r="AP3" s="320"/>
      <c r="AQ3" s="320"/>
      <c r="AR3" s="320"/>
      <c r="AS3" s="320"/>
      <c r="AT3" s="320"/>
      <c r="AU3" s="320"/>
      <c r="AV3" s="320"/>
      <c r="AW3" s="320"/>
      <c r="AX3" s="320"/>
      <c r="AY3" s="320"/>
      <c r="AZ3" s="268"/>
      <c r="BA3" s="266"/>
      <c r="BB3" s="266"/>
      <c r="BC3" s="266"/>
      <c r="BD3" s="266"/>
      <c r="BE3" s="266"/>
      <c r="BF3" s="266"/>
      <c r="BG3" s="266"/>
      <c r="BH3" s="266"/>
      <c r="BI3" s="266"/>
      <c r="BJ3" s="266"/>
      <c r="BK3" s="266"/>
      <c r="BL3" s="266"/>
      <c r="BM3" s="266"/>
      <c r="BN3" s="266"/>
      <c r="BO3" s="266"/>
      <c r="BP3" s="266"/>
      <c r="BQ3" s="267"/>
    </row>
    <row r="4" spans="1:69" ht="13.7" customHeight="1" x14ac:dyDescent="0.25">
      <c r="A4" s="315"/>
      <c r="B4" s="316"/>
      <c r="C4" s="316"/>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268"/>
      <c r="BA4" s="266"/>
      <c r="BB4" s="266"/>
      <c r="BC4" s="266"/>
      <c r="BD4" s="266"/>
      <c r="BE4" s="266"/>
      <c r="BF4" s="266"/>
      <c r="BG4" s="266"/>
      <c r="BH4" s="266"/>
      <c r="BI4" s="266"/>
      <c r="BJ4" s="266"/>
      <c r="BK4" s="266"/>
      <c r="BL4" s="266"/>
      <c r="BM4" s="266"/>
      <c r="BN4" s="266"/>
      <c r="BO4" s="266"/>
      <c r="BP4" s="266"/>
      <c r="BQ4" s="267"/>
    </row>
    <row r="5" spans="1:69" ht="13.7" customHeight="1" x14ac:dyDescent="0.25">
      <c r="A5" s="317"/>
      <c r="B5" s="318"/>
      <c r="C5" s="318"/>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P5" s="321"/>
      <c r="AQ5" s="321"/>
      <c r="AR5" s="321"/>
      <c r="AS5" s="321"/>
      <c r="AT5" s="321"/>
      <c r="AU5" s="321"/>
      <c r="AV5" s="321"/>
      <c r="AW5" s="321"/>
      <c r="AX5" s="321"/>
      <c r="AY5" s="321"/>
      <c r="AZ5" s="269"/>
      <c r="BA5" s="270"/>
      <c r="BB5" s="270"/>
      <c r="BC5" s="270"/>
      <c r="BD5" s="270"/>
      <c r="BE5" s="270"/>
      <c r="BF5" s="270"/>
      <c r="BG5" s="270"/>
      <c r="BH5" s="270"/>
      <c r="BI5" s="270"/>
      <c r="BJ5" s="270"/>
      <c r="BK5" s="270"/>
      <c r="BL5" s="270"/>
      <c r="BM5" s="270"/>
      <c r="BN5" s="270"/>
      <c r="BO5" s="270"/>
      <c r="BP5" s="270"/>
      <c r="BQ5" s="271"/>
    </row>
    <row r="6" spans="1:69" ht="13.7" customHeight="1" x14ac:dyDescent="0.25">
      <c r="A6" s="272"/>
      <c r="B6" s="273"/>
      <c r="C6" s="273"/>
      <c r="D6" s="276" t="s">
        <v>196</v>
      </c>
      <c r="E6" s="277"/>
      <c r="F6" s="277"/>
      <c r="G6" s="277"/>
      <c r="H6" s="277"/>
      <c r="I6" s="278"/>
      <c r="J6" s="276" t="s">
        <v>197</v>
      </c>
      <c r="K6" s="277"/>
      <c r="L6" s="277"/>
      <c r="M6" s="277"/>
      <c r="N6" s="277"/>
      <c r="O6" s="278"/>
      <c r="P6" s="276" t="s">
        <v>198</v>
      </c>
      <c r="Q6" s="277"/>
      <c r="R6" s="277"/>
      <c r="S6" s="277"/>
      <c r="T6" s="277"/>
      <c r="U6" s="278"/>
      <c r="V6" s="276" t="s">
        <v>199</v>
      </c>
      <c r="W6" s="277"/>
      <c r="X6" s="277"/>
      <c r="Y6" s="277"/>
      <c r="Z6" s="277"/>
      <c r="AA6" s="278"/>
      <c r="AB6" s="276" t="s">
        <v>200</v>
      </c>
      <c r="AC6" s="277"/>
      <c r="AD6" s="277"/>
      <c r="AE6" s="277"/>
      <c r="AF6" s="277"/>
      <c r="AG6" s="278"/>
      <c r="AH6" s="276" t="s">
        <v>201</v>
      </c>
      <c r="AI6" s="277"/>
      <c r="AJ6" s="277"/>
      <c r="AK6" s="277"/>
      <c r="AL6" s="277"/>
      <c r="AM6" s="278"/>
      <c r="AN6" s="276" t="s">
        <v>202</v>
      </c>
      <c r="AO6" s="277"/>
      <c r="AP6" s="277"/>
      <c r="AQ6" s="277"/>
      <c r="AR6" s="277"/>
      <c r="AS6" s="278"/>
      <c r="AT6" s="281"/>
      <c r="AU6" s="282"/>
      <c r="AV6" s="282"/>
      <c r="AW6" s="282"/>
      <c r="AX6" s="282"/>
      <c r="AY6" s="283"/>
      <c r="AZ6" s="284" t="s">
        <v>33</v>
      </c>
      <c r="BA6" s="285"/>
      <c r="BB6" s="285"/>
      <c r="BC6" s="285"/>
      <c r="BD6" s="285"/>
      <c r="BE6" s="286"/>
      <c r="BF6" s="293" t="s">
        <v>39</v>
      </c>
      <c r="BG6" s="294"/>
      <c r="BH6" s="294"/>
      <c r="BI6" s="294"/>
      <c r="BJ6" s="294"/>
      <c r="BK6" s="294"/>
      <c r="BL6" s="297" t="s">
        <v>38</v>
      </c>
      <c r="BM6" s="294"/>
      <c r="BN6" s="294"/>
      <c r="BO6" s="294"/>
      <c r="BP6" s="294"/>
      <c r="BQ6" s="298"/>
    </row>
    <row r="7" spans="1:69" ht="76.5" customHeight="1" x14ac:dyDescent="0.25">
      <c r="A7" s="274"/>
      <c r="B7" s="275"/>
      <c r="C7" s="275"/>
      <c r="D7" s="279"/>
      <c r="E7" s="280"/>
      <c r="F7" s="280"/>
      <c r="G7" s="280"/>
      <c r="H7" s="280"/>
      <c r="I7" s="278"/>
      <c r="J7" s="279"/>
      <c r="K7" s="280"/>
      <c r="L7" s="280"/>
      <c r="M7" s="280"/>
      <c r="N7" s="280"/>
      <c r="O7" s="278"/>
      <c r="P7" s="279"/>
      <c r="Q7" s="280"/>
      <c r="R7" s="280"/>
      <c r="S7" s="280"/>
      <c r="T7" s="280"/>
      <c r="U7" s="278"/>
      <c r="V7" s="279"/>
      <c r="W7" s="280"/>
      <c r="X7" s="280"/>
      <c r="Y7" s="280"/>
      <c r="Z7" s="280"/>
      <c r="AA7" s="278"/>
      <c r="AB7" s="279"/>
      <c r="AC7" s="280"/>
      <c r="AD7" s="280"/>
      <c r="AE7" s="280"/>
      <c r="AF7" s="280"/>
      <c r="AG7" s="278"/>
      <c r="AH7" s="279"/>
      <c r="AI7" s="280"/>
      <c r="AJ7" s="280"/>
      <c r="AK7" s="280"/>
      <c r="AL7" s="280"/>
      <c r="AM7" s="278"/>
      <c r="AN7" s="279"/>
      <c r="AO7" s="280"/>
      <c r="AP7" s="280"/>
      <c r="AQ7" s="280"/>
      <c r="AR7" s="280"/>
      <c r="AS7" s="278"/>
      <c r="AT7" s="281"/>
      <c r="AU7" s="282"/>
      <c r="AV7" s="282"/>
      <c r="AW7" s="282"/>
      <c r="AX7" s="282"/>
      <c r="AY7" s="283"/>
      <c r="AZ7" s="287"/>
      <c r="BA7" s="288"/>
      <c r="BB7" s="288"/>
      <c r="BC7" s="288"/>
      <c r="BD7" s="288"/>
      <c r="BE7" s="289"/>
      <c r="BF7" s="295"/>
      <c r="BG7" s="295"/>
      <c r="BH7" s="295"/>
      <c r="BI7" s="295"/>
      <c r="BJ7" s="295"/>
      <c r="BK7" s="295"/>
      <c r="BL7" s="299"/>
      <c r="BM7" s="295"/>
      <c r="BN7" s="295"/>
      <c r="BO7" s="295"/>
      <c r="BP7" s="295"/>
      <c r="BQ7" s="300"/>
    </row>
    <row r="8" spans="1:69" ht="13.5" customHeight="1" x14ac:dyDescent="0.25">
      <c r="A8" s="303" t="s">
        <v>156</v>
      </c>
      <c r="B8" s="304"/>
      <c r="C8" s="304"/>
      <c r="D8" s="191" t="s">
        <v>204</v>
      </c>
      <c r="E8" s="192"/>
      <c r="F8" s="192"/>
      <c r="G8" s="192"/>
      <c r="H8" s="192"/>
      <c r="I8" s="193"/>
      <c r="J8" s="191" t="s">
        <v>205</v>
      </c>
      <c r="K8" s="192"/>
      <c r="L8" s="192"/>
      <c r="M8" s="192"/>
      <c r="N8" s="192"/>
      <c r="O8" s="193"/>
      <c r="P8" s="191" t="s">
        <v>206</v>
      </c>
      <c r="Q8" s="192"/>
      <c r="R8" s="192"/>
      <c r="S8" s="192"/>
      <c r="T8" s="192"/>
      <c r="U8" s="193"/>
      <c r="V8" s="191" t="s">
        <v>207</v>
      </c>
      <c r="W8" s="192"/>
      <c r="X8" s="192"/>
      <c r="Y8" s="192"/>
      <c r="Z8" s="192"/>
      <c r="AA8" s="193"/>
      <c r="AB8" s="191" t="s">
        <v>208</v>
      </c>
      <c r="AC8" s="192"/>
      <c r="AD8" s="192"/>
      <c r="AE8" s="192"/>
      <c r="AF8" s="192"/>
      <c r="AG8" s="193"/>
      <c r="AH8" s="191" t="s">
        <v>209</v>
      </c>
      <c r="AI8" s="192"/>
      <c r="AJ8" s="192"/>
      <c r="AK8" s="192"/>
      <c r="AL8" s="192"/>
      <c r="AM8" s="193"/>
      <c r="AN8" s="191" t="s">
        <v>210</v>
      </c>
      <c r="AO8" s="192"/>
      <c r="AP8" s="192"/>
      <c r="AQ8" s="192"/>
      <c r="AR8" s="192"/>
      <c r="AS8" s="193"/>
      <c r="AT8" s="200"/>
      <c r="AU8" s="201"/>
      <c r="AV8" s="201"/>
      <c r="AW8" s="201"/>
      <c r="AX8" s="201"/>
      <c r="AY8" s="202"/>
      <c r="AZ8" s="287"/>
      <c r="BA8" s="288"/>
      <c r="BB8" s="288"/>
      <c r="BC8" s="288"/>
      <c r="BD8" s="288"/>
      <c r="BE8" s="289"/>
      <c r="BF8" s="295"/>
      <c r="BG8" s="295"/>
      <c r="BH8" s="295"/>
      <c r="BI8" s="295"/>
      <c r="BJ8" s="295"/>
      <c r="BK8" s="295"/>
      <c r="BL8" s="299"/>
      <c r="BM8" s="295"/>
      <c r="BN8" s="295"/>
      <c r="BO8" s="295"/>
      <c r="BP8" s="295"/>
      <c r="BQ8" s="300"/>
    </row>
    <row r="9" spans="1:69" ht="63" customHeight="1" x14ac:dyDescent="0.25">
      <c r="A9" s="305"/>
      <c r="B9" s="306"/>
      <c r="C9" s="306"/>
      <c r="D9" s="194"/>
      <c r="E9" s="195"/>
      <c r="F9" s="195"/>
      <c r="G9" s="195"/>
      <c r="H9" s="195"/>
      <c r="I9" s="196"/>
      <c r="J9" s="194"/>
      <c r="K9" s="195"/>
      <c r="L9" s="195"/>
      <c r="M9" s="195"/>
      <c r="N9" s="195"/>
      <c r="O9" s="196"/>
      <c r="P9" s="194"/>
      <c r="Q9" s="195"/>
      <c r="R9" s="195"/>
      <c r="S9" s="195"/>
      <c r="T9" s="195"/>
      <c r="U9" s="196"/>
      <c r="V9" s="194"/>
      <c r="W9" s="195"/>
      <c r="X9" s="195"/>
      <c r="Y9" s="195"/>
      <c r="Z9" s="195"/>
      <c r="AA9" s="196"/>
      <c r="AB9" s="194"/>
      <c r="AC9" s="195"/>
      <c r="AD9" s="195"/>
      <c r="AE9" s="195"/>
      <c r="AF9" s="195"/>
      <c r="AG9" s="196"/>
      <c r="AH9" s="194"/>
      <c r="AI9" s="195"/>
      <c r="AJ9" s="195"/>
      <c r="AK9" s="195"/>
      <c r="AL9" s="195"/>
      <c r="AM9" s="196"/>
      <c r="AN9" s="194"/>
      <c r="AO9" s="195"/>
      <c r="AP9" s="195"/>
      <c r="AQ9" s="195"/>
      <c r="AR9" s="195"/>
      <c r="AS9" s="196"/>
      <c r="AT9" s="203"/>
      <c r="AU9" s="204"/>
      <c r="AV9" s="204"/>
      <c r="AW9" s="204"/>
      <c r="AX9" s="204"/>
      <c r="AY9" s="205"/>
      <c r="AZ9" s="287"/>
      <c r="BA9" s="288"/>
      <c r="BB9" s="288"/>
      <c r="BC9" s="288"/>
      <c r="BD9" s="288"/>
      <c r="BE9" s="289"/>
      <c r="BF9" s="295"/>
      <c r="BG9" s="295"/>
      <c r="BH9" s="295"/>
      <c r="BI9" s="295"/>
      <c r="BJ9" s="295"/>
      <c r="BK9" s="295"/>
      <c r="BL9" s="299"/>
      <c r="BM9" s="295"/>
      <c r="BN9" s="295"/>
      <c r="BO9" s="295"/>
      <c r="BP9" s="295"/>
      <c r="BQ9" s="300"/>
    </row>
    <row r="10" spans="1:69" ht="13.5" hidden="1" customHeight="1" x14ac:dyDescent="0.25">
      <c r="A10" s="305"/>
      <c r="B10" s="306"/>
      <c r="C10" s="306"/>
      <c r="D10" s="194"/>
      <c r="E10" s="195"/>
      <c r="F10" s="195"/>
      <c r="G10" s="195"/>
      <c r="H10" s="195"/>
      <c r="I10" s="196"/>
      <c r="J10" s="194"/>
      <c r="K10" s="195"/>
      <c r="L10" s="195"/>
      <c r="M10" s="195"/>
      <c r="N10" s="195"/>
      <c r="O10" s="196"/>
      <c r="P10" s="194"/>
      <c r="Q10" s="195"/>
      <c r="R10" s="195"/>
      <c r="S10" s="195"/>
      <c r="T10" s="195"/>
      <c r="U10" s="196"/>
      <c r="V10" s="194"/>
      <c r="W10" s="195"/>
      <c r="X10" s="195"/>
      <c r="Y10" s="195"/>
      <c r="Z10" s="195"/>
      <c r="AA10" s="196"/>
      <c r="AB10" s="194"/>
      <c r="AC10" s="195"/>
      <c r="AD10" s="195"/>
      <c r="AE10" s="195"/>
      <c r="AF10" s="195"/>
      <c r="AG10" s="196"/>
      <c r="AH10" s="194"/>
      <c r="AI10" s="195"/>
      <c r="AJ10" s="195"/>
      <c r="AK10" s="195"/>
      <c r="AL10" s="195"/>
      <c r="AM10" s="196"/>
      <c r="AN10" s="194"/>
      <c r="AO10" s="195"/>
      <c r="AP10" s="195"/>
      <c r="AQ10" s="195"/>
      <c r="AR10" s="195"/>
      <c r="AS10" s="196"/>
      <c r="AT10" s="203"/>
      <c r="AU10" s="204"/>
      <c r="AV10" s="204"/>
      <c r="AW10" s="204"/>
      <c r="AX10" s="204"/>
      <c r="AY10" s="205"/>
      <c r="AZ10" s="287"/>
      <c r="BA10" s="288"/>
      <c r="BB10" s="288"/>
      <c r="BC10" s="288"/>
      <c r="BD10" s="288"/>
      <c r="BE10" s="289"/>
      <c r="BF10" s="295"/>
      <c r="BG10" s="295"/>
      <c r="BH10" s="295"/>
      <c r="BI10" s="295"/>
      <c r="BJ10" s="295"/>
      <c r="BK10" s="295"/>
      <c r="BL10" s="299"/>
      <c r="BM10" s="295"/>
      <c r="BN10" s="295"/>
      <c r="BO10" s="295"/>
      <c r="BP10" s="295"/>
      <c r="BQ10" s="300"/>
    </row>
    <row r="11" spans="1:69" ht="13.5" customHeight="1" thickBot="1" x14ac:dyDescent="0.3">
      <c r="A11" s="307"/>
      <c r="B11" s="308"/>
      <c r="C11" s="308"/>
      <c r="D11" s="194"/>
      <c r="E11" s="195"/>
      <c r="F11" s="195"/>
      <c r="G11" s="195"/>
      <c r="H11" s="195"/>
      <c r="I11" s="196"/>
      <c r="J11" s="194"/>
      <c r="K11" s="195"/>
      <c r="L11" s="195"/>
      <c r="M11" s="195"/>
      <c r="N11" s="195"/>
      <c r="O11" s="196"/>
      <c r="P11" s="194"/>
      <c r="Q11" s="195"/>
      <c r="R11" s="195"/>
      <c r="S11" s="195"/>
      <c r="T11" s="195"/>
      <c r="U11" s="196"/>
      <c r="V11" s="194"/>
      <c r="W11" s="195"/>
      <c r="X11" s="195"/>
      <c r="Y11" s="195"/>
      <c r="Z11" s="195"/>
      <c r="AA11" s="196"/>
      <c r="AB11" s="194"/>
      <c r="AC11" s="195"/>
      <c r="AD11" s="195"/>
      <c r="AE11" s="195"/>
      <c r="AF11" s="195"/>
      <c r="AG11" s="196"/>
      <c r="AH11" s="194"/>
      <c r="AI11" s="195"/>
      <c r="AJ11" s="195"/>
      <c r="AK11" s="195"/>
      <c r="AL11" s="195"/>
      <c r="AM11" s="196"/>
      <c r="AN11" s="194"/>
      <c r="AO11" s="195"/>
      <c r="AP11" s="195"/>
      <c r="AQ11" s="195"/>
      <c r="AR11" s="195"/>
      <c r="AS11" s="196"/>
      <c r="AT11" s="203"/>
      <c r="AU11" s="204"/>
      <c r="AV11" s="204"/>
      <c r="AW11" s="204"/>
      <c r="AX11" s="204"/>
      <c r="AY11" s="205"/>
      <c r="AZ11" s="287"/>
      <c r="BA11" s="288"/>
      <c r="BB11" s="288"/>
      <c r="BC11" s="288"/>
      <c r="BD11" s="288"/>
      <c r="BE11" s="289"/>
      <c r="BF11" s="295"/>
      <c r="BG11" s="295"/>
      <c r="BH11" s="295"/>
      <c r="BI11" s="295"/>
      <c r="BJ11" s="295"/>
      <c r="BK11" s="295"/>
      <c r="BL11" s="299"/>
      <c r="BM11" s="295"/>
      <c r="BN11" s="295"/>
      <c r="BO11" s="295"/>
      <c r="BP11" s="295"/>
      <c r="BQ11" s="300"/>
    </row>
    <row r="12" spans="1:69" ht="13.5" customHeight="1" thickTop="1" thickBot="1" x14ac:dyDescent="0.3">
      <c r="A12" s="322" t="s">
        <v>106</v>
      </c>
      <c r="B12" s="323"/>
      <c r="C12" s="323"/>
      <c r="D12" s="194"/>
      <c r="E12" s="195"/>
      <c r="F12" s="195"/>
      <c r="G12" s="195"/>
      <c r="H12" s="195"/>
      <c r="I12" s="196"/>
      <c r="J12" s="194"/>
      <c r="K12" s="195"/>
      <c r="L12" s="195"/>
      <c r="M12" s="195"/>
      <c r="N12" s="195"/>
      <c r="O12" s="196"/>
      <c r="P12" s="194"/>
      <c r="Q12" s="195"/>
      <c r="R12" s="195"/>
      <c r="S12" s="195"/>
      <c r="T12" s="195"/>
      <c r="U12" s="196"/>
      <c r="V12" s="194"/>
      <c r="W12" s="195"/>
      <c r="X12" s="195"/>
      <c r="Y12" s="195"/>
      <c r="Z12" s="195"/>
      <c r="AA12" s="196"/>
      <c r="AB12" s="194"/>
      <c r="AC12" s="195"/>
      <c r="AD12" s="195"/>
      <c r="AE12" s="195"/>
      <c r="AF12" s="195"/>
      <c r="AG12" s="196"/>
      <c r="AH12" s="194"/>
      <c r="AI12" s="195"/>
      <c r="AJ12" s="195"/>
      <c r="AK12" s="195"/>
      <c r="AL12" s="195"/>
      <c r="AM12" s="196"/>
      <c r="AN12" s="194"/>
      <c r="AO12" s="195"/>
      <c r="AP12" s="195"/>
      <c r="AQ12" s="195"/>
      <c r="AR12" s="195"/>
      <c r="AS12" s="196"/>
      <c r="AT12" s="203"/>
      <c r="AU12" s="204"/>
      <c r="AV12" s="204"/>
      <c r="AW12" s="204"/>
      <c r="AX12" s="204"/>
      <c r="AY12" s="205"/>
      <c r="AZ12" s="287"/>
      <c r="BA12" s="288"/>
      <c r="BB12" s="288"/>
      <c r="BC12" s="288"/>
      <c r="BD12" s="288"/>
      <c r="BE12" s="289"/>
      <c r="BF12" s="295"/>
      <c r="BG12" s="295"/>
      <c r="BH12" s="295"/>
      <c r="BI12" s="295"/>
      <c r="BJ12" s="295"/>
      <c r="BK12" s="295"/>
      <c r="BL12" s="299"/>
      <c r="BM12" s="295"/>
      <c r="BN12" s="295"/>
      <c r="BO12" s="295"/>
      <c r="BP12" s="295"/>
      <c r="BQ12" s="300"/>
    </row>
    <row r="13" spans="1:69" ht="13.5" customHeight="1" thickBot="1" x14ac:dyDescent="0.3">
      <c r="A13" s="324"/>
      <c r="B13" s="325"/>
      <c r="C13" s="325"/>
      <c r="D13" s="194"/>
      <c r="E13" s="195"/>
      <c r="F13" s="195"/>
      <c r="G13" s="195"/>
      <c r="H13" s="195"/>
      <c r="I13" s="196"/>
      <c r="J13" s="194"/>
      <c r="K13" s="195"/>
      <c r="L13" s="195"/>
      <c r="M13" s="195"/>
      <c r="N13" s="195"/>
      <c r="O13" s="196"/>
      <c r="P13" s="194"/>
      <c r="Q13" s="195"/>
      <c r="R13" s="195"/>
      <c r="S13" s="195"/>
      <c r="T13" s="195"/>
      <c r="U13" s="196"/>
      <c r="V13" s="194"/>
      <c r="W13" s="195"/>
      <c r="X13" s="195"/>
      <c r="Y13" s="195"/>
      <c r="Z13" s="195"/>
      <c r="AA13" s="196"/>
      <c r="AB13" s="194"/>
      <c r="AC13" s="195"/>
      <c r="AD13" s="195"/>
      <c r="AE13" s="195"/>
      <c r="AF13" s="195"/>
      <c r="AG13" s="196"/>
      <c r="AH13" s="194"/>
      <c r="AI13" s="195"/>
      <c r="AJ13" s="195"/>
      <c r="AK13" s="195"/>
      <c r="AL13" s="195"/>
      <c r="AM13" s="196"/>
      <c r="AN13" s="194"/>
      <c r="AO13" s="195"/>
      <c r="AP13" s="195"/>
      <c r="AQ13" s="195"/>
      <c r="AR13" s="195"/>
      <c r="AS13" s="196"/>
      <c r="AT13" s="203"/>
      <c r="AU13" s="204"/>
      <c r="AV13" s="204"/>
      <c r="AW13" s="204"/>
      <c r="AX13" s="204"/>
      <c r="AY13" s="205"/>
      <c r="AZ13" s="287"/>
      <c r="BA13" s="288"/>
      <c r="BB13" s="288"/>
      <c r="BC13" s="288"/>
      <c r="BD13" s="288"/>
      <c r="BE13" s="289"/>
      <c r="BF13" s="295"/>
      <c r="BG13" s="295"/>
      <c r="BH13" s="295"/>
      <c r="BI13" s="295"/>
      <c r="BJ13" s="295"/>
      <c r="BK13" s="295"/>
      <c r="BL13" s="299"/>
      <c r="BM13" s="295"/>
      <c r="BN13" s="295"/>
      <c r="BO13" s="295"/>
      <c r="BP13" s="295"/>
      <c r="BQ13" s="300"/>
    </row>
    <row r="14" spans="1:69" ht="13.5" customHeight="1" thickBot="1" x14ac:dyDescent="0.3">
      <c r="A14" s="324"/>
      <c r="B14" s="325"/>
      <c r="C14" s="325"/>
      <c r="D14" s="194"/>
      <c r="E14" s="195"/>
      <c r="F14" s="195"/>
      <c r="G14" s="195"/>
      <c r="H14" s="195"/>
      <c r="I14" s="196"/>
      <c r="J14" s="194"/>
      <c r="K14" s="195"/>
      <c r="L14" s="195"/>
      <c r="M14" s="195"/>
      <c r="N14" s="195"/>
      <c r="O14" s="196"/>
      <c r="P14" s="194"/>
      <c r="Q14" s="195"/>
      <c r="R14" s="195"/>
      <c r="S14" s="195"/>
      <c r="T14" s="195"/>
      <c r="U14" s="196"/>
      <c r="V14" s="194"/>
      <c r="W14" s="195"/>
      <c r="X14" s="195"/>
      <c r="Y14" s="195"/>
      <c r="Z14" s="195"/>
      <c r="AA14" s="196"/>
      <c r="AB14" s="194"/>
      <c r="AC14" s="195"/>
      <c r="AD14" s="195"/>
      <c r="AE14" s="195"/>
      <c r="AF14" s="195"/>
      <c r="AG14" s="196"/>
      <c r="AH14" s="194"/>
      <c r="AI14" s="195"/>
      <c r="AJ14" s="195"/>
      <c r="AK14" s="195"/>
      <c r="AL14" s="195"/>
      <c r="AM14" s="196"/>
      <c r="AN14" s="194"/>
      <c r="AO14" s="195"/>
      <c r="AP14" s="195"/>
      <c r="AQ14" s="195"/>
      <c r="AR14" s="195"/>
      <c r="AS14" s="196"/>
      <c r="AT14" s="203"/>
      <c r="AU14" s="204"/>
      <c r="AV14" s="204"/>
      <c r="AW14" s="204"/>
      <c r="AX14" s="204"/>
      <c r="AY14" s="205"/>
      <c r="AZ14" s="287"/>
      <c r="BA14" s="288"/>
      <c r="BB14" s="288"/>
      <c r="BC14" s="288"/>
      <c r="BD14" s="288"/>
      <c r="BE14" s="289"/>
      <c r="BF14" s="295"/>
      <c r="BG14" s="295"/>
      <c r="BH14" s="295"/>
      <c r="BI14" s="295"/>
      <c r="BJ14" s="295"/>
      <c r="BK14" s="295"/>
      <c r="BL14" s="299"/>
      <c r="BM14" s="295"/>
      <c r="BN14" s="295"/>
      <c r="BO14" s="295"/>
      <c r="BP14" s="295"/>
      <c r="BQ14" s="300"/>
    </row>
    <row r="15" spans="1:69" ht="13.5" customHeight="1" x14ac:dyDescent="0.25">
      <c r="A15" s="326" t="s">
        <v>107</v>
      </c>
      <c r="B15" s="327"/>
      <c r="C15" s="327"/>
      <c r="D15" s="194"/>
      <c r="E15" s="195"/>
      <c r="F15" s="195"/>
      <c r="G15" s="195"/>
      <c r="H15" s="195"/>
      <c r="I15" s="196"/>
      <c r="J15" s="194"/>
      <c r="K15" s="195"/>
      <c r="L15" s="195"/>
      <c r="M15" s="195"/>
      <c r="N15" s="195"/>
      <c r="O15" s="196"/>
      <c r="P15" s="194"/>
      <c r="Q15" s="195"/>
      <c r="R15" s="195"/>
      <c r="S15" s="195"/>
      <c r="T15" s="195"/>
      <c r="U15" s="196"/>
      <c r="V15" s="194"/>
      <c r="W15" s="195"/>
      <c r="X15" s="195"/>
      <c r="Y15" s="195"/>
      <c r="Z15" s="195"/>
      <c r="AA15" s="196"/>
      <c r="AB15" s="194"/>
      <c r="AC15" s="195"/>
      <c r="AD15" s="195"/>
      <c r="AE15" s="195"/>
      <c r="AF15" s="195"/>
      <c r="AG15" s="196"/>
      <c r="AH15" s="194"/>
      <c r="AI15" s="195"/>
      <c r="AJ15" s="195"/>
      <c r="AK15" s="195"/>
      <c r="AL15" s="195"/>
      <c r="AM15" s="196"/>
      <c r="AN15" s="194"/>
      <c r="AO15" s="195"/>
      <c r="AP15" s="195"/>
      <c r="AQ15" s="195"/>
      <c r="AR15" s="195"/>
      <c r="AS15" s="196"/>
      <c r="AT15" s="203"/>
      <c r="AU15" s="204"/>
      <c r="AV15" s="204"/>
      <c r="AW15" s="204"/>
      <c r="AX15" s="204"/>
      <c r="AY15" s="205"/>
      <c r="AZ15" s="287"/>
      <c r="BA15" s="288"/>
      <c r="BB15" s="288"/>
      <c r="BC15" s="288"/>
      <c r="BD15" s="288"/>
      <c r="BE15" s="289"/>
      <c r="BF15" s="295"/>
      <c r="BG15" s="295"/>
      <c r="BH15" s="295"/>
      <c r="BI15" s="295"/>
      <c r="BJ15" s="295"/>
      <c r="BK15" s="295"/>
      <c r="BL15" s="299"/>
      <c r="BM15" s="295"/>
      <c r="BN15" s="295"/>
      <c r="BO15" s="295"/>
      <c r="BP15" s="295"/>
      <c r="BQ15" s="300"/>
    </row>
    <row r="16" spans="1:69" ht="13.5" customHeight="1" thickBot="1" x14ac:dyDescent="0.3">
      <c r="A16" s="328"/>
      <c r="B16" s="329"/>
      <c r="C16" s="329"/>
      <c r="D16" s="194"/>
      <c r="E16" s="195"/>
      <c r="F16" s="195"/>
      <c r="G16" s="195"/>
      <c r="H16" s="195"/>
      <c r="I16" s="196"/>
      <c r="J16" s="194"/>
      <c r="K16" s="195"/>
      <c r="L16" s="195"/>
      <c r="M16" s="195"/>
      <c r="N16" s="195"/>
      <c r="O16" s="196"/>
      <c r="P16" s="194"/>
      <c r="Q16" s="195"/>
      <c r="R16" s="195"/>
      <c r="S16" s="195"/>
      <c r="T16" s="195"/>
      <c r="U16" s="196"/>
      <c r="V16" s="194"/>
      <c r="W16" s="195"/>
      <c r="X16" s="195"/>
      <c r="Y16" s="195"/>
      <c r="Z16" s="195"/>
      <c r="AA16" s="196"/>
      <c r="AB16" s="194"/>
      <c r="AC16" s="195"/>
      <c r="AD16" s="195"/>
      <c r="AE16" s="195"/>
      <c r="AF16" s="195"/>
      <c r="AG16" s="196"/>
      <c r="AH16" s="194"/>
      <c r="AI16" s="195"/>
      <c r="AJ16" s="195"/>
      <c r="AK16" s="195"/>
      <c r="AL16" s="195"/>
      <c r="AM16" s="196"/>
      <c r="AN16" s="194"/>
      <c r="AO16" s="195"/>
      <c r="AP16" s="195"/>
      <c r="AQ16" s="195"/>
      <c r="AR16" s="195"/>
      <c r="AS16" s="196"/>
      <c r="AT16" s="203"/>
      <c r="AU16" s="204"/>
      <c r="AV16" s="204"/>
      <c r="AW16" s="204"/>
      <c r="AX16" s="204"/>
      <c r="AY16" s="205"/>
      <c r="AZ16" s="290"/>
      <c r="BA16" s="291"/>
      <c r="BB16" s="291"/>
      <c r="BC16" s="291"/>
      <c r="BD16" s="291"/>
      <c r="BE16" s="292"/>
      <c r="BF16" s="295"/>
      <c r="BG16" s="295"/>
      <c r="BH16" s="295"/>
      <c r="BI16" s="295"/>
      <c r="BJ16" s="295"/>
      <c r="BK16" s="295"/>
      <c r="BL16" s="299"/>
      <c r="BM16" s="295"/>
      <c r="BN16" s="295"/>
      <c r="BO16" s="295"/>
      <c r="BP16" s="295"/>
      <c r="BQ16" s="300"/>
    </row>
    <row r="17" spans="1:69" ht="13.5" customHeight="1" x14ac:dyDescent="0.25">
      <c r="A17" s="330" t="s">
        <v>108</v>
      </c>
      <c r="B17" s="331"/>
      <c r="C17" s="331"/>
      <c r="D17" s="194"/>
      <c r="E17" s="195"/>
      <c r="F17" s="195"/>
      <c r="G17" s="195"/>
      <c r="H17" s="195"/>
      <c r="I17" s="196"/>
      <c r="J17" s="194"/>
      <c r="K17" s="195"/>
      <c r="L17" s="195"/>
      <c r="M17" s="195"/>
      <c r="N17" s="195"/>
      <c r="O17" s="196"/>
      <c r="P17" s="194"/>
      <c r="Q17" s="195"/>
      <c r="R17" s="195"/>
      <c r="S17" s="195"/>
      <c r="T17" s="195"/>
      <c r="U17" s="196"/>
      <c r="V17" s="194"/>
      <c r="W17" s="195"/>
      <c r="X17" s="195"/>
      <c r="Y17" s="195"/>
      <c r="Z17" s="195"/>
      <c r="AA17" s="196"/>
      <c r="AB17" s="194"/>
      <c r="AC17" s="195"/>
      <c r="AD17" s="195"/>
      <c r="AE17" s="195"/>
      <c r="AF17" s="195"/>
      <c r="AG17" s="196"/>
      <c r="AH17" s="194"/>
      <c r="AI17" s="195"/>
      <c r="AJ17" s="195"/>
      <c r="AK17" s="195"/>
      <c r="AL17" s="195"/>
      <c r="AM17" s="196"/>
      <c r="AN17" s="194"/>
      <c r="AO17" s="195"/>
      <c r="AP17" s="195"/>
      <c r="AQ17" s="195"/>
      <c r="AR17" s="195"/>
      <c r="AS17" s="196"/>
      <c r="AT17" s="203"/>
      <c r="AU17" s="204"/>
      <c r="AV17" s="204"/>
      <c r="AW17" s="204"/>
      <c r="AX17" s="204"/>
      <c r="AY17" s="205"/>
      <c r="AZ17" s="340" t="s">
        <v>34</v>
      </c>
      <c r="BA17" s="341"/>
      <c r="BB17" s="341"/>
      <c r="BC17" s="341"/>
      <c r="BD17" s="341"/>
      <c r="BE17" s="342"/>
      <c r="BF17" s="295"/>
      <c r="BG17" s="295"/>
      <c r="BH17" s="295"/>
      <c r="BI17" s="295"/>
      <c r="BJ17" s="295"/>
      <c r="BK17" s="295"/>
      <c r="BL17" s="299"/>
      <c r="BM17" s="295"/>
      <c r="BN17" s="295"/>
      <c r="BO17" s="295"/>
      <c r="BP17" s="295"/>
      <c r="BQ17" s="300"/>
    </row>
    <row r="18" spans="1:69" ht="14.25" customHeight="1" thickBot="1" x14ac:dyDescent="0.3">
      <c r="A18" s="332"/>
      <c r="B18" s="333"/>
      <c r="C18" s="333"/>
      <c r="D18" s="197"/>
      <c r="E18" s="198"/>
      <c r="F18" s="198"/>
      <c r="G18" s="198"/>
      <c r="H18" s="198"/>
      <c r="I18" s="199"/>
      <c r="J18" s="197"/>
      <c r="K18" s="198"/>
      <c r="L18" s="198"/>
      <c r="M18" s="198"/>
      <c r="N18" s="198"/>
      <c r="O18" s="199"/>
      <c r="P18" s="197"/>
      <c r="Q18" s="198"/>
      <c r="R18" s="198"/>
      <c r="S18" s="198"/>
      <c r="T18" s="198"/>
      <c r="U18" s="199"/>
      <c r="V18" s="197"/>
      <c r="W18" s="198"/>
      <c r="X18" s="198"/>
      <c r="Y18" s="198"/>
      <c r="Z18" s="198"/>
      <c r="AA18" s="199"/>
      <c r="AB18" s="197"/>
      <c r="AC18" s="198"/>
      <c r="AD18" s="198"/>
      <c r="AE18" s="198"/>
      <c r="AF18" s="198"/>
      <c r="AG18" s="199"/>
      <c r="AH18" s="197"/>
      <c r="AI18" s="198"/>
      <c r="AJ18" s="198"/>
      <c r="AK18" s="198"/>
      <c r="AL18" s="198"/>
      <c r="AM18" s="199"/>
      <c r="AN18" s="197"/>
      <c r="AO18" s="198"/>
      <c r="AP18" s="198"/>
      <c r="AQ18" s="198"/>
      <c r="AR18" s="198"/>
      <c r="AS18" s="199"/>
      <c r="AT18" s="206"/>
      <c r="AU18" s="207"/>
      <c r="AV18" s="207"/>
      <c r="AW18" s="207"/>
      <c r="AX18" s="207"/>
      <c r="AY18" s="208"/>
      <c r="AZ18" s="343"/>
      <c r="BA18" s="344"/>
      <c r="BB18" s="344"/>
      <c r="BC18" s="344"/>
      <c r="BD18" s="344"/>
      <c r="BE18" s="345"/>
      <c r="BF18" s="296"/>
      <c r="BG18" s="296"/>
      <c r="BH18" s="296"/>
      <c r="BI18" s="296"/>
      <c r="BJ18" s="296"/>
      <c r="BK18" s="296"/>
      <c r="BL18" s="301"/>
      <c r="BM18" s="296"/>
      <c r="BN18" s="296"/>
      <c r="BO18" s="296"/>
      <c r="BP18" s="296"/>
      <c r="BQ18" s="302"/>
    </row>
    <row r="19" spans="1:69" ht="14.25" customHeight="1" thickTop="1" x14ac:dyDescent="0.25">
      <c r="A19" s="346" t="s">
        <v>1</v>
      </c>
      <c r="B19" s="347"/>
      <c r="C19" s="348"/>
      <c r="D19" s="243" t="s">
        <v>158</v>
      </c>
      <c r="E19" s="245"/>
      <c r="F19" s="238" t="s">
        <v>188</v>
      </c>
      <c r="G19" s="248"/>
      <c r="H19" s="251" t="s">
        <v>35</v>
      </c>
      <c r="I19" s="255"/>
      <c r="J19" s="243" t="s">
        <v>158</v>
      </c>
      <c r="K19" s="245"/>
      <c r="L19" s="238" t="s">
        <v>188</v>
      </c>
      <c r="M19" s="248"/>
      <c r="N19" s="251" t="s">
        <v>35</v>
      </c>
      <c r="O19" s="255"/>
      <c r="P19" s="243" t="s">
        <v>158</v>
      </c>
      <c r="Q19" s="245"/>
      <c r="R19" s="238" t="s">
        <v>188</v>
      </c>
      <c r="S19" s="248"/>
      <c r="T19" s="251" t="s">
        <v>35</v>
      </c>
      <c r="U19" s="255"/>
      <c r="V19" s="243" t="s">
        <v>158</v>
      </c>
      <c r="W19" s="245"/>
      <c r="X19" s="238" t="s">
        <v>188</v>
      </c>
      <c r="Y19" s="248"/>
      <c r="Z19" s="251" t="s">
        <v>35</v>
      </c>
      <c r="AA19" s="255"/>
      <c r="AB19" s="243" t="s">
        <v>158</v>
      </c>
      <c r="AC19" s="245"/>
      <c r="AD19" s="238" t="s">
        <v>188</v>
      </c>
      <c r="AE19" s="248"/>
      <c r="AF19" s="251" t="s">
        <v>35</v>
      </c>
      <c r="AG19" s="255"/>
      <c r="AH19" s="243" t="s">
        <v>158</v>
      </c>
      <c r="AI19" s="245"/>
      <c r="AJ19" s="238" t="s">
        <v>188</v>
      </c>
      <c r="AK19" s="248"/>
      <c r="AL19" s="251" t="s">
        <v>35</v>
      </c>
      <c r="AM19" s="255"/>
      <c r="AN19" s="243" t="s">
        <v>158</v>
      </c>
      <c r="AO19" s="245"/>
      <c r="AP19" s="238" t="s">
        <v>188</v>
      </c>
      <c r="AQ19" s="248"/>
      <c r="AR19" s="251" t="s">
        <v>35</v>
      </c>
      <c r="AS19" s="255"/>
      <c r="AT19" s="243" t="s">
        <v>158</v>
      </c>
      <c r="AU19" s="245"/>
      <c r="AV19" s="238" t="s">
        <v>188</v>
      </c>
      <c r="AW19" s="248"/>
      <c r="AX19" s="251" t="s">
        <v>35</v>
      </c>
      <c r="AY19" s="255"/>
      <c r="AZ19" s="243" t="s">
        <v>158</v>
      </c>
      <c r="BA19" s="245"/>
      <c r="BB19" s="238" t="s">
        <v>188</v>
      </c>
      <c r="BC19" s="248"/>
      <c r="BD19" s="251" t="s">
        <v>35</v>
      </c>
      <c r="BE19" s="255"/>
      <c r="BF19" s="243" t="s">
        <v>158</v>
      </c>
      <c r="BG19" s="681"/>
      <c r="BH19" s="238" t="s">
        <v>188</v>
      </c>
      <c r="BI19" s="678"/>
      <c r="BJ19" s="672" t="s">
        <v>35</v>
      </c>
      <c r="BK19" s="673"/>
      <c r="BL19" s="243" t="s">
        <v>158</v>
      </c>
      <c r="BM19" s="681"/>
      <c r="BN19" s="238" t="s">
        <v>188</v>
      </c>
      <c r="BO19" s="678"/>
      <c r="BP19" s="672" t="s">
        <v>35</v>
      </c>
      <c r="BQ19" s="673"/>
    </row>
    <row r="20" spans="1:69" ht="21.75" customHeight="1" x14ac:dyDescent="0.25">
      <c r="A20" s="349"/>
      <c r="B20" s="350"/>
      <c r="C20" s="351"/>
      <c r="D20" s="246"/>
      <c r="E20" s="247"/>
      <c r="F20" s="623"/>
      <c r="G20" s="624"/>
      <c r="H20" s="625"/>
      <c r="I20" s="626"/>
      <c r="J20" s="246"/>
      <c r="K20" s="247"/>
      <c r="L20" s="623"/>
      <c r="M20" s="624"/>
      <c r="N20" s="625"/>
      <c r="O20" s="626"/>
      <c r="P20" s="246"/>
      <c r="Q20" s="247"/>
      <c r="R20" s="623"/>
      <c r="S20" s="624"/>
      <c r="T20" s="625"/>
      <c r="U20" s="626"/>
      <c r="V20" s="246"/>
      <c r="W20" s="247"/>
      <c r="X20" s="623"/>
      <c r="Y20" s="624"/>
      <c r="Z20" s="625"/>
      <c r="AA20" s="626"/>
      <c r="AB20" s="246"/>
      <c r="AC20" s="247"/>
      <c r="AD20" s="623"/>
      <c r="AE20" s="624"/>
      <c r="AF20" s="625"/>
      <c r="AG20" s="626"/>
      <c r="AH20" s="246"/>
      <c r="AI20" s="247"/>
      <c r="AJ20" s="623"/>
      <c r="AK20" s="624"/>
      <c r="AL20" s="625"/>
      <c r="AM20" s="626"/>
      <c r="AN20" s="246"/>
      <c r="AO20" s="247"/>
      <c r="AP20" s="623"/>
      <c r="AQ20" s="624"/>
      <c r="AR20" s="625"/>
      <c r="AS20" s="626"/>
      <c r="AT20" s="246"/>
      <c r="AU20" s="247"/>
      <c r="AV20" s="623"/>
      <c r="AW20" s="624"/>
      <c r="AX20" s="625"/>
      <c r="AY20" s="626"/>
      <c r="AZ20" s="246"/>
      <c r="BA20" s="247"/>
      <c r="BB20" s="623"/>
      <c r="BC20" s="624"/>
      <c r="BD20" s="625"/>
      <c r="BE20" s="626"/>
      <c r="BF20" s="682"/>
      <c r="BG20" s="683"/>
      <c r="BH20" s="679"/>
      <c r="BI20" s="679"/>
      <c r="BJ20" s="674"/>
      <c r="BK20" s="675"/>
      <c r="BL20" s="682"/>
      <c r="BM20" s="683"/>
      <c r="BN20" s="679"/>
      <c r="BO20" s="679"/>
      <c r="BP20" s="674"/>
      <c r="BQ20" s="675"/>
    </row>
    <row r="21" spans="1:69" ht="29.25" customHeight="1" x14ac:dyDescent="0.25">
      <c r="A21" s="6"/>
      <c r="B21" s="334" t="s">
        <v>2</v>
      </c>
      <c r="C21" s="334"/>
      <c r="D21" s="631">
        <v>74</v>
      </c>
      <c r="E21" s="630"/>
      <c r="F21" s="629">
        <v>26</v>
      </c>
      <c r="G21" s="630"/>
      <c r="H21" s="627">
        <f>SUM(D21:F21)</f>
        <v>100</v>
      </c>
      <c r="I21" s="628"/>
      <c r="J21" s="631">
        <v>72</v>
      </c>
      <c r="K21" s="630"/>
      <c r="L21" s="629">
        <v>28</v>
      </c>
      <c r="M21" s="630"/>
      <c r="N21" s="627">
        <f>SUM(J21:L21)</f>
        <v>100</v>
      </c>
      <c r="O21" s="628"/>
      <c r="P21" s="631">
        <v>70</v>
      </c>
      <c r="Q21" s="630"/>
      <c r="R21" s="629">
        <v>30</v>
      </c>
      <c r="S21" s="630"/>
      <c r="T21" s="627">
        <f>SUM(P21:R21)</f>
        <v>100</v>
      </c>
      <c r="U21" s="628"/>
      <c r="V21" s="631">
        <v>70</v>
      </c>
      <c r="W21" s="630"/>
      <c r="X21" s="629">
        <v>30</v>
      </c>
      <c r="Y21" s="630"/>
      <c r="Z21" s="627">
        <f>SUM(V21:X21)</f>
        <v>100</v>
      </c>
      <c r="AA21" s="628"/>
      <c r="AB21" s="631">
        <v>70</v>
      </c>
      <c r="AC21" s="630"/>
      <c r="AD21" s="629">
        <v>30</v>
      </c>
      <c r="AE21" s="630"/>
      <c r="AF21" s="627">
        <f>SUM(AB21:AD21)</f>
        <v>100</v>
      </c>
      <c r="AG21" s="628"/>
      <c r="AH21" s="631">
        <v>72</v>
      </c>
      <c r="AI21" s="630"/>
      <c r="AJ21" s="629">
        <v>28</v>
      </c>
      <c r="AK21" s="630"/>
      <c r="AL21" s="627">
        <f>SUM(AH21:AJ21)</f>
        <v>100</v>
      </c>
      <c r="AM21" s="628"/>
      <c r="AN21" s="631">
        <v>68</v>
      </c>
      <c r="AO21" s="630"/>
      <c r="AP21" s="629">
        <v>32</v>
      </c>
      <c r="AQ21" s="630"/>
      <c r="AR21" s="627">
        <f>SUM(AN21:AP21)</f>
        <v>100</v>
      </c>
      <c r="AS21" s="628"/>
      <c r="AT21" s="640"/>
      <c r="AU21" s="641"/>
      <c r="AV21" s="642"/>
      <c r="AW21" s="641"/>
      <c r="AX21" s="643">
        <f>SUM(AT21:AV21)</f>
        <v>0</v>
      </c>
      <c r="AY21" s="644"/>
      <c r="AZ21" s="631">
        <f>SUM(D21,J21,P21,V21,AB21,AH21,AN21,AT21)</f>
        <v>496</v>
      </c>
      <c r="BA21" s="632"/>
      <c r="BB21" s="243">
        <f>SUM(F21,L21,R21,X21,AD21,AJ21,AP21,AV21)</f>
        <v>204</v>
      </c>
      <c r="BC21" s="243"/>
      <c r="BD21" s="627">
        <f>SUM(AZ21:BB21)</f>
        <v>700</v>
      </c>
      <c r="BE21" s="628"/>
      <c r="BF21" s="684"/>
      <c r="BG21" s="685"/>
      <c r="BH21" s="680"/>
      <c r="BI21" s="680"/>
      <c r="BJ21" s="676"/>
      <c r="BK21" s="677"/>
      <c r="BL21" s="684"/>
      <c r="BM21" s="685"/>
      <c r="BN21" s="680"/>
      <c r="BO21" s="680"/>
      <c r="BP21" s="676"/>
      <c r="BQ21" s="677"/>
    </row>
    <row r="22" spans="1:69" s="9" customFormat="1" ht="30.75" customHeight="1" x14ac:dyDescent="0.25">
      <c r="A22" s="7" t="s">
        <v>4</v>
      </c>
      <c r="B22" s="8"/>
      <c r="C22" s="47" t="s">
        <v>3</v>
      </c>
      <c r="D22" s="385" t="e">
        <f>AVERAGE(D23:D65)</f>
        <v>#DIV/0!</v>
      </c>
      <c r="E22" s="386"/>
      <c r="F22" s="633" t="e">
        <f>AVERAGE(F23:F65)</f>
        <v>#DIV/0!</v>
      </c>
      <c r="G22" s="386"/>
      <c r="H22" s="633" t="e">
        <f>SUM(D22:F22)</f>
        <v>#DIV/0!</v>
      </c>
      <c r="I22" s="386"/>
      <c r="J22" s="385" t="e">
        <f>AVERAGE(J23:J65)</f>
        <v>#DIV/0!</v>
      </c>
      <c r="K22" s="386"/>
      <c r="L22" s="633" t="e">
        <f>AVERAGE(L23:L65)</f>
        <v>#DIV/0!</v>
      </c>
      <c r="M22" s="386"/>
      <c r="N22" s="633" t="e">
        <f>SUM(J22:L22)</f>
        <v>#DIV/0!</v>
      </c>
      <c r="O22" s="386"/>
      <c r="P22" s="385" t="e">
        <f>AVERAGE(P23:P65)</f>
        <v>#DIV/0!</v>
      </c>
      <c r="Q22" s="386"/>
      <c r="R22" s="633" t="e">
        <f>AVERAGE(R23:R65)</f>
        <v>#DIV/0!</v>
      </c>
      <c r="S22" s="386"/>
      <c r="T22" s="633" t="e">
        <f>SUM(P22:R22)</f>
        <v>#DIV/0!</v>
      </c>
      <c r="U22" s="386"/>
      <c r="V22" s="385" t="e">
        <f>AVERAGE(V23:V65)</f>
        <v>#DIV/0!</v>
      </c>
      <c r="W22" s="386"/>
      <c r="X22" s="633" t="e">
        <f>AVERAGE(X23:X65)</f>
        <v>#DIV/0!</v>
      </c>
      <c r="Y22" s="386"/>
      <c r="Z22" s="633" t="e">
        <f>SUM(V22:X22)</f>
        <v>#DIV/0!</v>
      </c>
      <c r="AA22" s="386"/>
      <c r="AB22" s="385" t="e">
        <f>AVERAGE(AB23:AB65)</f>
        <v>#DIV/0!</v>
      </c>
      <c r="AC22" s="386"/>
      <c r="AD22" s="633" t="e">
        <f>AVERAGE(AD23:AD65)</f>
        <v>#DIV/0!</v>
      </c>
      <c r="AE22" s="386"/>
      <c r="AF22" s="633" t="e">
        <f>SUM(AB22:AD22)</f>
        <v>#DIV/0!</v>
      </c>
      <c r="AG22" s="386"/>
      <c r="AH22" s="385" t="e">
        <f>AVERAGE(AH23:AH65)</f>
        <v>#DIV/0!</v>
      </c>
      <c r="AI22" s="386"/>
      <c r="AJ22" s="633" t="e">
        <f>AVERAGE(AJ23:AJ65)</f>
        <v>#DIV/0!</v>
      </c>
      <c r="AK22" s="386"/>
      <c r="AL22" s="633" t="e">
        <f>SUM(AH22:AJ22)</f>
        <v>#DIV/0!</v>
      </c>
      <c r="AM22" s="386"/>
      <c r="AN22" s="385" t="e">
        <f>AVERAGE(AN23:AN65)</f>
        <v>#DIV/0!</v>
      </c>
      <c r="AO22" s="386"/>
      <c r="AP22" s="633" t="e">
        <f>AVERAGE(AP23:AP65)</f>
        <v>#DIV/0!</v>
      </c>
      <c r="AQ22" s="386"/>
      <c r="AR22" s="633" t="e">
        <f>SUM(AN22:AP22)</f>
        <v>#DIV/0!</v>
      </c>
      <c r="AS22" s="386"/>
      <c r="AT22" s="645"/>
      <c r="AU22" s="646"/>
      <c r="AV22" s="647"/>
      <c r="AW22" s="646"/>
      <c r="AX22" s="647"/>
      <c r="AY22" s="648"/>
      <c r="AZ22" s="385" t="e">
        <f>SUM(D22,J22,P22,V22,AB22,AH22,AN22,AT22)</f>
        <v>#DIV/0!</v>
      </c>
      <c r="BA22" s="386"/>
      <c r="BB22" s="633" t="e">
        <f>SUM(F22,L22,R22,X22,AD22,AJ22,AP22,AV22)</f>
        <v>#DIV/0!</v>
      </c>
      <c r="BC22" s="386"/>
      <c r="BD22" s="633" t="e">
        <f>SUM(AZ22:BB22)</f>
        <v>#DIV/0!</v>
      </c>
      <c r="BE22" s="386"/>
      <c r="BF22" s="352" t="e">
        <f>AZ22/$AZ$21*100</f>
        <v>#DIV/0!</v>
      </c>
      <c r="BG22" s="353"/>
      <c r="BH22" s="354" t="e">
        <f>BB22/$BB$21*100</f>
        <v>#DIV/0!</v>
      </c>
      <c r="BI22" s="353"/>
      <c r="BJ22" s="354" t="e">
        <f>BD22/$BD$21*100</f>
        <v>#DIV/0!</v>
      </c>
      <c r="BK22" s="355"/>
      <c r="BL22" s="694" t="e">
        <f t="shared" ref="BL22:BP22" si="0">VLOOKUP(BF22,評価基準,2)</f>
        <v>#DIV/0!</v>
      </c>
      <c r="BM22" s="695"/>
      <c r="BN22" s="696" t="e">
        <f t="shared" si="0"/>
        <v>#DIV/0!</v>
      </c>
      <c r="BO22" s="695"/>
      <c r="BP22" s="696" t="e">
        <f t="shared" si="0"/>
        <v>#DIV/0!</v>
      </c>
      <c r="BQ22" s="697"/>
    </row>
    <row r="23" spans="1:69" s="9" customFormat="1" ht="23.25" customHeight="1" x14ac:dyDescent="0.15">
      <c r="A23" s="69" t="s">
        <v>5</v>
      </c>
      <c r="B23" s="70">
        <f>名簿の作成!C5</f>
        <v>0</v>
      </c>
      <c r="C23" s="71">
        <f>名簿の作成!D5</f>
        <v>0</v>
      </c>
      <c r="D23" s="368"/>
      <c r="E23" s="369"/>
      <c r="F23" s="376"/>
      <c r="G23" s="369"/>
      <c r="H23" s="377">
        <f>SUM(D23:F23)</f>
        <v>0</v>
      </c>
      <c r="I23" s="378"/>
      <c r="J23" s="368"/>
      <c r="K23" s="369"/>
      <c r="L23" s="376"/>
      <c r="M23" s="369"/>
      <c r="N23" s="377">
        <f>SUM(J23:L23)</f>
        <v>0</v>
      </c>
      <c r="O23" s="378"/>
      <c r="P23" s="368"/>
      <c r="Q23" s="369"/>
      <c r="R23" s="376"/>
      <c r="S23" s="369"/>
      <c r="T23" s="377">
        <f>SUM(P23:R23)</f>
        <v>0</v>
      </c>
      <c r="U23" s="378"/>
      <c r="V23" s="368"/>
      <c r="W23" s="369"/>
      <c r="X23" s="376"/>
      <c r="Y23" s="369"/>
      <c r="Z23" s="377">
        <f>SUM(V23:X23)</f>
        <v>0</v>
      </c>
      <c r="AA23" s="378"/>
      <c r="AB23" s="368"/>
      <c r="AC23" s="369"/>
      <c r="AD23" s="376"/>
      <c r="AE23" s="369"/>
      <c r="AF23" s="377">
        <f>SUM(AB23:AD23)</f>
        <v>0</v>
      </c>
      <c r="AG23" s="378"/>
      <c r="AH23" s="368"/>
      <c r="AI23" s="369"/>
      <c r="AJ23" s="376"/>
      <c r="AK23" s="369"/>
      <c r="AL23" s="377">
        <f>SUM(AH23:AJ23)</f>
        <v>0</v>
      </c>
      <c r="AM23" s="378"/>
      <c r="AN23" s="368"/>
      <c r="AO23" s="369"/>
      <c r="AP23" s="376"/>
      <c r="AQ23" s="369"/>
      <c r="AR23" s="377">
        <f>SUM(AN23:AP23)</f>
        <v>0</v>
      </c>
      <c r="AS23" s="378"/>
      <c r="AT23" s="649"/>
      <c r="AU23" s="650"/>
      <c r="AV23" s="651"/>
      <c r="AW23" s="650"/>
      <c r="AX23" s="652">
        <f>SUM(AT23:AV23)</f>
        <v>0</v>
      </c>
      <c r="AY23" s="653"/>
      <c r="AZ23" s="368">
        <f>SUM(D23,J23,P23,V23,AB23,AH23,AN23,AT23)</f>
        <v>0</v>
      </c>
      <c r="BA23" s="369"/>
      <c r="BB23" s="376">
        <f>SUM(F23,L23,R23,X23,AD23,AJ23,AP23,AV23)</f>
        <v>0</v>
      </c>
      <c r="BC23" s="369"/>
      <c r="BD23" s="377">
        <f>SUM(AZ23:BB23)</f>
        <v>0</v>
      </c>
      <c r="BE23" s="378"/>
      <c r="BF23" s="356">
        <f>AZ23/$AZ$21*100</f>
        <v>0</v>
      </c>
      <c r="BG23" s="357"/>
      <c r="BH23" s="362">
        <f>BB23/$BB$21*100</f>
        <v>0</v>
      </c>
      <c r="BI23" s="357"/>
      <c r="BJ23" s="362">
        <f>BD23/$BD$21*100</f>
        <v>0</v>
      </c>
      <c r="BK23" s="363"/>
      <c r="BL23" s="701" t="str">
        <f t="shared" ref="BL23:BL65" si="1">VLOOKUP(BF23,評価基準,2)</f>
        <v>Ｃ</v>
      </c>
      <c r="BM23" s="700"/>
      <c r="BN23" s="698" t="str">
        <f t="shared" ref="BN23:BN65" si="2">VLOOKUP(BH23,評価基準,2)</f>
        <v>Ｃ</v>
      </c>
      <c r="BO23" s="700"/>
      <c r="BP23" s="698" t="str">
        <f t="shared" ref="BP23:BP65" si="3">VLOOKUP(BJ23,評価基準,2)</f>
        <v>Ｃ</v>
      </c>
      <c r="BQ23" s="699"/>
    </row>
    <row r="24" spans="1:69" s="9" customFormat="1" ht="23.25" customHeight="1" x14ac:dyDescent="0.15">
      <c r="A24" s="72" t="s">
        <v>73</v>
      </c>
      <c r="B24" s="73">
        <f>名簿の作成!C6</f>
        <v>0</v>
      </c>
      <c r="C24" s="74">
        <f>名簿の作成!D6</f>
        <v>0</v>
      </c>
      <c r="D24" s="379"/>
      <c r="E24" s="380"/>
      <c r="F24" s="381"/>
      <c r="G24" s="382"/>
      <c r="H24" s="383">
        <f>SUM(D24:F24)</f>
        <v>0</v>
      </c>
      <c r="I24" s="384"/>
      <c r="J24" s="379"/>
      <c r="K24" s="380"/>
      <c r="L24" s="381"/>
      <c r="M24" s="382"/>
      <c r="N24" s="383">
        <f>SUM(J24:L24)</f>
        <v>0</v>
      </c>
      <c r="O24" s="384"/>
      <c r="P24" s="379"/>
      <c r="Q24" s="380"/>
      <c r="R24" s="381"/>
      <c r="S24" s="382"/>
      <c r="T24" s="383">
        <f>SUM(P24:R24)</f>
        <v>0</v>
      </c>
      <c r="U24" s="384"/>
      <c r="V24" s="379"/>
      <c r="W24" s="380"/>
      <c r="X24" s="381"/>
      <c r="Y24" s="382"/>
      <c r="Z24" s="383">
        <f>SUM(V24:X24)</f>
        <v>0</v>
      </c>
      <c r="AA24" s="384"/>
      <c r="AB24" s="379"/>
      <c r="AC24" s="380"/>
      <c r="AD24" s="381"/>
      <c r="AE24" s="382"/>
      <c r="AF24" s="383">
        <f>SUM(AB24:AD24)</f>
        <v>0</v>
      </c>
      <c r="AG24" s="384"/>
      <c r="AH24" s="379"/>
      <c r="AI24" s="380"/>
      <c r="AJ24" s="381"/>
      <c r="AK24" s="382"/>
      <c r="AL24" s="383">
        <f>SUM(AH24:AJ24)</f>
        <v>0</v>
      </c>
      <c r="AM24" s="384"/>
      <c r="AN24" s="379"/>
      <c r="AO24" s="380"/>
      <c r="AP24" s="381"/>
      <c r="AQ24" s="382"/>
      <c r="AR24" s="383">
        <f>SUM(AN24:AP24)</f>
        <v>0</v>
      </c>
      <c r="AS24" s="384"/>
      <c r="AT24" s="654"/>
      <c r="AU24" s="655"/>
      <c r="AV24" s="656"/>
      <c r="AW24" s="657"/>
      <c r="AX24" s="658">
        <f>SUM(AT24:AV24)</f>
        <v>0</v>
      </c>
      <c r="AY24" s="659"/>
      <c r="AZ24" s="379">
        <f>SUM(D24,J24,P24,V24,AB24,AH24,AN24,AT24)</f>
        <v>0</v>
      </c>
      <c r="BA24" s="380"/>
      <c r="BB24" s="381">
        <f>SUM(F24,L24,R24,X24,AD24,AJ24,AP24,AV24)</f>
        <v>0</v>
      </c>
      <c r="BC24" s="382"/>
      <c r="BD24" s="383">
        <f>SUM(AZ24:BB24)</f>
        <v>0</v>
      </c>
      <c r="BE24" s="384"/>
      <c r="BF24" s="361">
        <f>AZ24/$AZ$21*100</f>
        <v>0</v>
      </c>
      <c r="BG24" s="360"/>
      <c r="BH24" s="358">
        <f>BB24/$BB$21*100</f>
        <v>0</v>
      </c>
      <c r="BI24" s="360"/>
      <c r="BJ24" s="358">
        <f>BD24/$BD$21*100</f>
        <v>0</v>
      </c>
      <c r="BK24" s="359"/>
      <c r="BL24" s="690" t="str">
        <f t="shared" si="1"/>
        <v>Ｃ</v>
      </c>
      <c r="BM24" s="691"/>
      <c r="BN24" s="692" t="str">
        <f t="shared" si="2"/>
        <v>Ｃ</v>
      </c>
      <c r="BO24" s="691"/>
      <c r="BP24" s="692" t="str">
        <f t="shared" si="3"/>
        <v>Ｃ</v>
      </c>
      <c r="BQ24" s="693"/>
    </row>
    <row r="25" spans="1:69" s="9" customFormat="1" ht="23.25" customHeight="1" x14ac:dyDescent="0.15">
      <c r="A25" s="75" t="s">
        <v>7</v>
      </c>
      <c r="B25" s="76">
        <f>名簿の作成!C7</f>
        <v>0</v>
      </c>
      <c r="C25" s="77">
        <f>名簿の作成!D7</f>
        <v>0</v>
      </c>
      <c r="D25" s="370"/>
      <c r="E25" s="371"/>
      <c r="F25" s="372"/>
      <c r="G25" s="373"/>
      <c r="H25" s="374">
        <f>SUM(D25:F25)</f>
        <v>0</v>
      </c>
      <c r="I25" s="375"/>
      <c r="J25" s="370"/>
      <c r="K25" s="371"/>
      <c r="L25" s="372"/>
      <c r="M25" s="373"/>
      <c r="N25" s="374">
        <f>SUM(J25:L25)</f>
        <v>0</v>
      </c>
      <c r="O25" s="375"/>
      <c r="P25" s="370"/>
      <c r="Q25" s="371"/>
      <c r="R25" s="372"/>
      <c r="S25" s="373"/>
      <c r="T25" s="374">
        <f>SUM(P25:R25)</f>
        <v>0</v>
      </c>
      <c r="U25" s="375"/>
      <c r="V25" s="370"/>
      <c r="W25" s="371"/>
      <c r="X25" s="372"/>
      <c r="Y25" s="373"/>
      <c r="Z25" s="374">
        <f>SUM(V25:X25)</f>
        <v>0</v>
      </c>
      <c r="AA25" s="375"/>
      <c r="AB25" s="370"/>
      <c r="AC25" s="371"/>
      <c r="AD25" s="372"/>
      <c r="AE25" s="373"/>
      <c r="AF25" s="374">
        <f>SUM(AB25:AD25)</f>
        <v>0</v>
      </c>
      <c r="AG25" s="375"/>
      <c r="AH25" s="370"/>
      <c r="AI25" s="371"/>
      <c r="AJ25" s="372"/>
      <c r="AK25" s="373"/>
      <c r="AL25" s="374">
        <f>SUM(AH25:AJ25)</f>
        <v>0</v>
      </c>
      <c r="AM25" s="375"/>
      <c r="AN25" s="370"/>
      <c r="AO25" s="371"/>
      <c r="AP25" s="372"/>
      <c r="AQ25" s="373"/>
      <c r="AR25" s="374">
        <f>SUM(AN25:AP25)</f>
        <v>0</v>
      </c>
      <c r="AS25" s="375"/>
      <c r="AT25" s="660"/>
      <c r="AU25" s="661"/>
      <c r="AV25" s="662"/>
      <c r="AW25" s="663"/>
      <c r="AX25" s="664">
        <f>SUM(AT25:AV25)</f>
        <v>0</v>
      </c>
      <c r="AY25" s="665"/>
      <c r="AZ25" s="370">
        <f>SUM(D25,J25,P25,V25,AB25,AH25,AN25,AT25)</f>
        <v>0</v>
      </c>
      <c r="BA25" s="371"/>
      <c r="BB25" s="372">
        <f>SUM(F25,L25,R25,X25,AD25,AJ25,AP25,AV25)</f>
        <v>0</v>
      </c>
      <c r="BC25" s="373"/>
      <c r="BD25" s="374">
        <f>SUM(AZ25:BB25)</f>
        <v>0</v>
      </c>
      <c r="BE25" s="375"/>
      <c r="BF25" s="367">
        <f t="shared" ref="BF25:BF26" si="4">AZ25/$AZ$21*100</f>
        <v>0</v>
      </c>
      <c r="BG25" s="366"/>
      <c r="BH25" s="364">
        <f>BB25/$BB$21*100</f>
        <v>0</v>
      </c>
      <c r="BI25" s="366"/>
      <c r="BJ25" s="364">
        <f>BD25/$BD$21*100</f>
        <v>0</v>
      </c>
      <c r="BK25" s="365"/>
      <c r="BL25" s="686" t="str">
        <f t="shared" si="1"/>
        <v>Ｃ</v>
      </c>
      <c r="BM25" s="687"/>
      <c r="BN25" s="688" t="str">
        <f t="shared" si="2"/>
        <v>Ｃ</v>
      </c>
      <c r="BO25" s="687"/>
      <c r="BP25" s="688" t="str">
        <f t="shared" si="3"/>
        <v>Ｃ</v>
      </c>
      <c r="BQ25" s="689"/>
    </row>
    <row r="26" spans="1:69" s="9" customFormat="1" ht="23.25" customHeight="1" x14ac:dyDescent="0.15">
      <c r="A26" s="72" t="s">
        <v>74</v>
      </c>
      <c r="B26" s="73">
        <f>名簿の作成!C8</f>
        <v>0</v>
      </c>
      <c r="C26" s="74">
        <f>名簿の作成!D8</f>
        <v>0</v>
      </c>
      <c r="D26" s="379"/>
      <c r="E26" s="380"/>
      <c r="F26" s="381"/>
      <c r="G26" s="382"/>
      <c r="H26" s="383">
        <f t="shared" ref="H26:H65" si="5">SUM(D26:F26)</f>
        <v>0</v>
      </c>
      <c r="I26" s="384"/>
      <c r="J26" s="379"/>
      <c r="K26" s="380"/>
      <c r="L26" s="381"/>
      <c r="M26" s="382"/>
      <c r="N26" s="383">
        <f t="shared" ref="N26:N65" si="6">SUM(J26:L26)</f>
        <v>0</v>
      </c>
      <c r="O26" s="384"/>
      <c r="P26" s="379"/>
      <c r="Q26" s="380"/>
      <c r="R26" s="381"/>
      <c r="S26" s="382"/>
      <c r="T26" s="383">
        <f t="shared" ref="T26:T65" si="7">SUM(P26:R26)</f>
        <v>0</v>
      </c>
      <c r="U26" s="384"/>
      <c r="V26" s="379"/>
      <c r="W26" s="380"/>
      <c r="X26" s="381"/>
      <c r="Y26" s="382"/>
      <c r="Z26" s="383">
        <f t="shared" ref="Z26:Z65" si="8">SUM(V26:X26)</f>
        <v>0</v>
      </c>
      <c r="AA26" s="384"/>
      <c r="AB26" s="379"/>
      <c r="AC26" s="380"/>
      <c r="AD26" s="381"/>
      <c r="AE26" s="382"/>
      <c r="AF26" s="383">
        <f t="shared" ref="AF26:AF65" si="9">SUM(AB26:AD26)</f>
        <v>0</v>
      </c>
      <c r="AG26" s="384"/>
      <c r="AH26" s="379"/>
      <c r="AI26" s="380"/>
      <c r="AJ26" s="381"/>
      <c r="AK26" s="382"/>
      <c r="AL26" s="383">
        <f t="shared" ref="AL26:AL65" si="10">SUM(AH26:AJ26)</f>
        <v>0</v>
      </c>
      <c r="AM26" s="384"/>
      <c r="AN26" s="379"/>
      <c r="AO26" s="380"/>
      <c r="AP26" s="381"/>
      <c r="AQ26" s="382"/>
      <c r="AR26" s="383">
        <f t="shared" ref="AR26:AR65" si="11">SUM(AN26:AP26)</f>
        <v>0</v>
      </c>
      <c r="AS26" s="384"/>
      <c r="AT26" s="654"/>
      <c r="AU26" s="655"/>
      <c r="AV26" s="656"/>
      <c r="AW26" s="657"/>
      <c r="AX26" s="658">
        <f t="shared" ref="AX26:AX65" si="12">SUM(AT26:AV26)</f>
        <v>0</v>
      </c>
      <c r="AY26" s="659"/>
      <c r="AZ26" s="379">
        <f t="shared" ref="AZ26:AZ65" si="13">SUM(D26,J26,P26,V26,AB26,AH26,AN26,AT26)</f>
        <v>0</v>
      </c>
      <c r="BA26" s="380"/>
      <c r="BB26" s="381">
        <f t="shared" ref="BB26:BB65" si="14">SUM(F26,L26,R26,X26,AD26,AJ26,AP26,AV26)</f>
        <v>0</v>
      </c>
      <c r="BC26" s="382"/>
      <c r="BD26" s="383">
        <f t="shared" ref="BD26:BD65" si="15">SUM(AZ26:BB26)</f>
        <v>0</v>
      </c>
      <c r="BE26" s="384"/>
      <c r="BF26" s="361">
        <f t="shared" si="4"/>
        <v>0</v>
      </c>
      <c r="BG26" s="360"/>
      <c r="BH26" s="358">
        <f t="shared" ref="BH26:BH65" si="16">BB26/$BB$21*100</f>
        <v>0</v>
      </c>
      <c r="BI26" s="360"/>
      <c r="BJ26" s="358">
        <f t="shared" ref="BJ26:BJ65" si="17">BD26/$BD$21*100</f>
        <v>0</v>
      </c>
      <c r="BK26" s="359"/>
      <c r="BL26" s="690" t="str">
        <f t="shared" si="1"/>
        <v>Ｃ</v>
      </c>
      <c r="BM26" s="691"/>
      <c r="BN26" s="692" t="str">
        <f t="shared" si="2"/>
        <v>Ｃ</v>
      </c>
      <c r="BO26" s="691"/>
      <c r="BP26" s="692" t="str">
        <f t="shared" si="3"/>
        <v>Ｃ</v>
      </c>
      <c r="BQ26" s="693"/>
    </row>
    <row r="27" spans="1:69" s="9" customFormat="1" ht="23.25" customHeight="1" x14ac:dyDescent="0.15">
      <c r="A27" s="75" t="s">
        <v>9</v>
      </c>
      <c r="B27" s="76">
        <f>名簿の作成!C9</f>
        <v>0</v>
      </c>
      <c r="C27" s="77">
        <f>名簿の作成!D9</f>
        <v>0</v>
      </c>
      <c r="D27" s="370"/>
      <c r="E27" s="371"/>
      <c r="F27" s="372"/>
      <c r="G27" s="373"/>
      <c r="H27" s="374">
        <f t="shared" si="5"/>
        <v>0</v>
      </c>
      <c r="I27" s="375"/>
      <c r="J27" s="370"/>
      <c r="K27" s="371"/>
      <c r="L27" s="372"/>
      <c r="M27" s="373"/>
      <c r="N27" s="374">
        <f t="shared" si="6"/>
        <v>0</v>
      </c>
      <c r="O27" s="375"/>
      <c r="P27" s="370"/>
      <c r="Q27" s="371"/>
      <c r="R27" s="372"/>
      <c r="S27" s="373"/>
      <c r="T27" s="374">
        <f t="shared" si="7"/>
        <v>0</v>
      </c>
      <c r="U27" s="375"/>
      <c r="V27" s="370"/>
      <c r="W27" s="371"/>
      <c r="X27" s="372"/>
      <c r="Y27" s="373"/>
      <c r="Z27" s="374">
        <f t="shared" si="8"/>
        <v>0</v>
      </c>
      <c r="AA27" s="375"/>
      <c r="AB27" s="370"/>
      <c r="AC27" s="371"/>
      <c r="AD27" s="372"/>
      <c r="AE27" s="373"/>
      <c r="AF27" s="374">
        <f t="shared" si="9"/>
        <v>0</v>
      </c>
      <c r="AG27" s="375"/>
      <c r="AH27" s="370"/>
      <c r="AI27" s="371"/>
      <c r="AJ27" s="372"/>
      <c r="AK27" s="373"/>
      <c r="AL27" s="374">
        <f t="shared" si="10"/>
        <v>0</v>
      </c>
      <c r="AM27" s="375"/>
      <c r="AN27" s="370"/>
      <c r="AO27" s="371"/>
      <c r="AP27" s="372"/>
      <c r="AQ27" s="373"/>
      <c r="AR27" s="374">
        <f t="shared" si="11"/>
        <v>0</v>
      </c>
      <c r="AS27" s="375"/>
      <c r="AT27" s="660"/>
      <c r="AU27" s="661"/>
      <c r="AV27" s="662"/>
      <c r="AW27" s="663"/>
      <c r="AX27" s="664">
        <f t="shared" si="12"/>
        <v>0</v>
      </c>
      <c r="AY27" s="665"/>
      <c r="AZ27" s="370">
        <f t="shared" si="13"/>
        <v>0</v>
      </c>
      <c r="BA27" s="371"/>
      <c r="BB27" s="372">
        <f t="shared" si="14"/>
        <v>0</v>
      </c>
      <c r="BC27" s="373"/>
      <c r="BD27" s="374">
        <f t="shared" si="15"/>
        <v>0</v>
      </c>
      <c r="BE27" s="375"/>
      <c r="BF27" s="367">
        <f t="shared" ref="BF27:BF65" si="18">AZ27/$AZ$21*100</f>
        <v>0</v>
      </c>
      <c r="BG27" s="366"/>
      <c r="BH27" s="364">
        <f t="shared" si="16"/>
        <v>0</v>
      </c>
      <c r="BI27" s="366"/>
      <c r="BJ27" s="364">
        <f t="shared" si="17"/>
        <v>0</v>
      </c>
      <c r="BK27" s="365"/>
      <c r="BL27" s="686" t="str">
        <f t="shared" si="1"/>
        <v>Ｃ</v>
      </c>
      <c r="BM27" s="687"/>
      <c r="BN27" s="688" t="str">
        <f t="shared" si="2"/>
        <v>Ｃ</v>
      </c>
      <c r="BO27" s="687"/>
      <c r="BP27" s="688" t="str">
        <f t="shared" si="3"/>
        <v>Ｃ</v>
      </c>
      <c r="BQ27" s="689"/>
    </row>
    <row r="28" spans="1:69" s="9" customFormat="1" ht="23.25" customHeight="1" x14ac:dyDescent="0.15">
      <c r="A28" s="72" t="s">
        <v>75</v>
      </c>
      <c r="B28" s="73">
        <f>名簿の作成!C10</f>
        <v>0</v>
      </c>
      <c r="C28" s="74">
        <f>名簿の作成!D10</f>
        <v>0</v>
      </c>
      <c r="D28" s="379"/>
      <c r="E28" s="380"/>
      <c r="F28" s="381"/>
      <c r="G28" s="382"/>
      <c r="H28" s="383">
        <f t="shared" si="5"/>
        <v>0</v>
      </c>
      <c r="I28" s="384"/>
      <c r="J28" s="379"/>
      <c r="K28" s="380"/>
      <c r="L28" s="381"/>
      <c r="M28" s="382"/>
      <c r="N28" s="383">
        <f t="shared" si="6"/>
        <v>0</v>
      </c>
      <c r="O28" s="384"/>
      <c r="P28" s="379"/>
      <c r="Q28" s="380"/>
      <c r="R28" s="381"/>
      <c r="S28" s="382"/>
      <c r="T28" s="383">
        <f t="shared" si="7"/>
        <v>0</v>
      </c>
      <c r="U28" s="384"/>
      <c r="V28" s="379"/>
      <c r="W28" s="380"/>
      <c r="X28" s="381"/>
      <c r="Y28" s="382"/>
      <c r="Z28" s="383">
        <f t="shared" si="8"/>
        <v>0</v>
      </c>
      <c r="AA28" s="384"/>
      <c r="AB28" s="379"/>
      <c r="AC28" s="380"/>
      <c r="AD28" s="381"/>
      <c r="AE28" s="382"/>
      <c r="AF28" s="383">
        <f t="shared" si="9"/>
        <v>0</v>
      </c>
      <c r="AG28" s="384"/>
      <c r="AH28" s="379"/>
      <c r="AI28" s="380"/>
      <c r="AJ28" s="381"/>
      <c r="AK28" s="382"/>
      <c r="AL28" s="383">
        <f t="shared" si="10"/>
        <v>0</v>
      </c>
      <c r="AM28" s="384"/>
      <c r="AN28" s="379"/>
      <c r="AO28" s="380"/>
      <c r="AP28" s="381"/>
      <c r="AQ28" s="382"/>
      <c r="AR28" s="383">
        <f t="shared" si="11"/>
        <v>0</v>
      </c>
      <c r="AS28" s="384"/>
      <c r="AT28" s="654"/>
      <c r="AU28" s="655"/>
      <c r="AV28" s="656"/>
      <c r="AW28" s="657"/>
      <c r="AX28" s="658">
        <f t="shared" si="12"/>
        <v>0</v>
      </c>
      <c r="AY28" s="659"/>
      <c r="AZ28" s="379">
        <f t="shared" si="13"/>
        <v>0</v>
      </c>
      <c r="BA28" s="380"/>
      <c r="BB28" s="381">
        <f t="shared" si="14"/>
        <v>0</v>
      </c>
      <c r="BC28" s="382"/>
      <c r="BD28" s="383">
        <f t="shared" si="15"/>
        <v>0</v>
      </c>
      <c r="BE28" s="384"/>
      <c r="BF28" s="361">
        <f t="shared" si="18"/>
        <v>0</v>
      </c>
      <c r="BG28" s="360"/>
      <c r="BH28" s="358">
        <f t="shared" si="16"/>
        <v>0</v>
      </c>
      <c r="BI28" s="360"/>
      <c r="BJ28" s="358">
        <f t="shared" si="17"/>
        <v>0</v>
      </c>
      <c r="BK28" s="359"/>
      <c r="BL28" s="690" t="str">
        <f t="shared" si="1"/>
        <v>Ｃ</v>
      </c>
      <c r="BM28" s="691"/>
      <c r="BN28" s="692" t="str">
        <f t="shared" si="2"/>
        <v>Ｃ</v>
      </c>
      <c r="BO28" s="691"/>
      <c r="BP28" s="692" t="str">
        <f t="shared" si="3"/>
        <v>Ｃ</v>
      </c>
      <c r="BQ28" s="693"/>
    </row>
    <row r="29" spans="1:69" s="9" customFormat="1" ht="23.25" customHeight="1" x14ac:dyDescent="0.15">
      <c r="A29" s="75" t="s">
        <v>11</v>
      </c>
      <c r="B29" s="76">
        <f>名簿の作成!C11</f>
        <v>0</v>
      </c>
      <c r="C29" s="77">
        <f>名簿の作成!D11</f>
        <v>0</v>
      </c>
      <c r="D29" s="370"/>
      <c r="E29" s="371"/>
      <c r="F29" s="372"/>
      <c r="G29" s="373"/>
      <c r="H29" s="374">
        <f t="shared" si="5"/>
        <v>0</v>
      </c>
      <c r="I29" s="375"/>
      <c r="J29" s="370"/>
      <c r="K29" s="371"/>
      <c r="L29" s="372"/>
      <c r="M29" s="373"/>
      <c r="N29" s="374">
        <f t="shared" si="6"/>
        <v>0</v>
      </c>
      <c r="O29" s="375"/>
      <c r="P29" s="370"/>
      <c r="Q29" s="371"/>
      <c r="R29" s="372"/>
      <c r="S29" s="373"/>
      <c r="T29" s="374">
        <f t="shared" si="7"/>
        <v>0</v>
      </c>
      <c r="U29" s="375"/>
      <c r="V29" s="370"/>
      <c r="W29" s="371"/>
      <c r="X29" s="372"/>
      <c r="Y29" s="373"/>
      <c r="Z29" s="374">
        <f t="shared" si="8"/>
        <v>0</v>
      </c>
      <c r="AA29" s="375"/>
      <c r="AB29" s="370"/>
      <c r="AC29" s="371"/>
      <c r="AD29" s="372"/>
      <c r="AE29" s="373"/>
      <c r="AF29" s="374">
        <f t="shared" si="9"/>
        <v>0</v>
      </c>
      <c r="AG29" s="375"/>
      <c r="AH29" s="370"/>
      <c r="AI29" s="371"/>
      <c r="AJ29" s="372"/>
      <c r="AK29" s="373"/>
      <c r="AL29" s="374">
        <f t="shared" si="10"/>
        <v>0</v>
      </c>
      <c r="AM29" s="375"/>
      <c r="AN29" s="370"/>
      <c r="AO29" s="371"/>
      <c r="AP29" s="372"/>
      <c r="AQ29" s="373"/>
      <c r="AR29" s="374">
        <f t="shared" si="11"/>
        <v>0</v>
      </c>
      <c r="AS29" s="375"/>
      <c r="AT29" s="660"/>
      <c r="AU29" s="661"/>
      <c r="AV29" s="662"/>
      <c r="AW29" s="663"/>
      <c r="AX29" s="664">
        <f t="shared" si="12"/>
        <v>0</v>
      </c>
      <c r="AY29" s="665"/>
      <c r="AZ29" s="370">
        <f t="shared" si="13"/>
        <v>0</v>
      </c>
      <c r="BA29" s="371"/>
      <c r="BB29" s="372">
        <f t="shared" si="14"/>
        <v>0</v>
      </c>
      <c r="BC29" s="373"/>
      <c r="BD29" s="374">
        <f t="shared" si="15"/>
        <v>0</v>
      </c>
      <c r="BE29" s="375"/>
      <c r="BF29" s="367">
        <f t="shared" si="18"/>
        <v>0</v>
      </c>
      <c r="BG29" s="366"/>
      <c r="BH29" s="364">
        <f t="shared" si="16"/>
        <v>0</v>
      </c>
      <c r="BI29" s="366"/>
      <c r="BJ29" s="364">
        <f t="shared" si="17"/>
        <v>0</v>
      </c>
      <c r="BK29" s="365"/>
      <c r="BL29" s="686" t="str">
        <f t="shared" si="1"/>
        <v>Ｃ</v>
      </c>
      <c r="BM29" s="687"/>
      <c r="BN29" s="688" t="str">
        <f t="shared" si="2"/>
        <v>Ｃ</v>
      </c>
      <c r="BO29" s="687"/>
      <c r="BP29" s="688" t="str">
        <f t="shared" si="3"/>
        <v>Ｃ</v>
      </c>
      <c r="BQ29" s="689"/>
    </row>
    <row r="30" spans="1:69" s="9" customFormat="1" ht="23.25" customHeight="1" x14ac:dyDescent="0.15">
      <c r="A30" s="72" t="s">
        <v>77</v>
      </c>
      <c r="B30" s="73">
        <f>名簿の作成!C12</f>
        <v>0</v>
      </c>
      <c r="C30" s="74">
        <f>名簿の作成!D12</f>
        <v>0</v>
      </c>
      <c r="D30" s="379"/>
      <c r="E30" s="380"/>
      <c r="F30" s="381"/>
      <c r="G30" s="382"/>
      <c r="H30" s="383">
        <f t="shared" si="5"/>
        <v>0</v>
      </c>
      <c r="I30" s="384"/>
      <c r="J30" s="379"/>
      <c r="K30" s="380"/>
      <c r="L30" s="381"/>
      <c r="M30" s="382"/>
      <c r="N30" s="383">
        <f t="shared" si="6"/>
        <v>0</v>
      </c>
      <c r="O30" s="384"/>
      <c r="P30" s="379"/>
      <c r="Q30" s="380"/>
      <c r="R30" s="381"/>
      <c r="S30" s="382"/>
      <c r="T30" s="383">
        <f t="shared" si="7"/>
        <v>0</v>
      </c>
      <c r="U30" s="384"/>
      <c r="V30" s="379"/>
      <c r="W30" s="380"/>
      <c r="X30" s="381"/>
      <c r="Y30" s="382"/>
      <c r="Z30" s="383">
        <f t="shared" si="8"/>
        <v>0</v>
      </c>
      <c r="AA30" s="384"/>
      <c r="AB30" s="379"/>
      <c r="AC30" s="380"/>
      <c r="AD30" s="381"/>
      <c r="AE30" s="382"/>
      <c r="AF30" s="383">
        <f t="shared" si="9"/>
        <v>0</v>
      </c>
      <c r="AG30" s="384"/>
      <c r="AH30" s="379"/>
      <c r="AI30" s="380"/>
      <c r="AJ30" s="381"/>
      <c r="AK30" s="382"/>
      <c r="AL30" s="383">
        <f t="shared" si="10"/>
        <v>0</v>
      </c>
      <c r="AM30" s="384"/>
      <c r="AN30" s="379"/>
      <c r="AO30" s="380"/>
      <c r="AP30" s="381"/>
      <c r="AQ30" s="382"/>
      <c r="AR30" s="383">
        <f t="shared" si="11"/>
        <v>0</v>
      </c>
      <c r="AS30" s="384"/>
      <c r="AT30" s="654"/>
      <c r="AU30" s="655"/>
      <c r="AV30" s="656"/>
      <c r="AW30" s="657"/>
      <c r="AX30" s="658">
        <f t="shared" si="12"/>
        <v>0</v>
      </c>
      <c r="AY30" s="659"/>
      <c r="AZ30" s="379">
        <f t="shared" si="13"/>
        <v>0</v>
      </c>
      <c r="BA30" s="380"/>
      <c r="BB30" s="381">
        <f t="shared" si="14"/>
        <v>0</v>
      </c>
      <c r="BC30" s="382"/>
      <c r="BD30" s="383">
        <f t="shared" si="15"/>
        <v>0</v>
      </c>
      <c r="BE30" s="384"/>
      <c r="BF30" s="361">
        <f t="shared" si="18"/>
        <v>0</v>
      </c>
      <c r="BG30" s="360"/>
      <c r="BH30" s="358">
        <f t="shared" si="16"/>
        <v>0</v>
      </c>
      <c r="BI30" s="360"/>
      <c r="BJ30" s="358">
        <f t="shared" si="17"/>
        <v>0</v>
      </c>
      <c r="BK30" s="359"/>
      <c r="BL30" s="690" t="str">
        <f t="shared" si="1"/>
        <v>Ｃ</v>
      </c>
      <c r="BM30" s="691"/>
      <c r="BN30" s="692" t="str">
        <f t="shared" si="2"/>
        <v>Ｃ</v>
      </c>
      <c r="BO30" s="691"/>
      <c r="BP30" s="692" t="str">
        <f t="shared" si="3"/>
        <v>Ｃ</v>
      </c>
      <c r="BQ30" s="693"/>
    </row>
    <row r="31" spans="1:69" s="9" customFormat="1" ht="23.25" customHeight="1" x14ac:dyDescent="0.15">
      <c r="A31" s="75" t="s">
        <v>13</v>
      </c>
      <c r="B31" s="76">
        <f>名簿の作成!C13</f>
        <v>0</v>
      </c>
      <c r="C31" s="77">
        <f>名簿の作成!D13</f>
        <v>0</v>
      </c>
      <c r="D31" s="370"/>
      <c r="E31" s="371"/>
      <c r="F31" s="372"/>
      <c r="G31" s="373"/>
      <c r="H31" s="374">
        <f t="shared" si="5"/>
        <v>0</v>
      </c>
      <c r="I31" s="375"/>
      <c r="J31" s="370"/>
      <c r="K31" s="371"/>
      <c r="L31" s="372"/>
      <c r="M31" s="373"/>
      <c r="N31" s="374">
        <f t="shared" si="6"/>
        <v>0</v>
      </c>
      <c r="O31" s="375"/>
      <c r="P31" s="370"/>
      <c r="Q31" s="371"/>
      <c r="R31" s="372"/>
      <c r="S31" s="373"/>
      <c r="T31" s="374">
        <f t="shared" si="7"/>
        <v>0</v>
      </c>
      <c r="U31" s="375"/>
      <c r="V31" s="370"/>
      <c r="W31" s="371"/>
      <c r="X31" s="372"/>
      <c r="Y31" s="373"/>
      <c r="Z31" s="374">
        <f t="shared" si="8"/>
        <v>0</v>
      </c>
      <c r="AA31" s="375"/>
      <c r="AB31" s="370"/>
      <c r="AC31" s="371"/>
      <c r="AD31" s="372"/>
      <c r="AE31" s="373"/>
      <c r="AF31" s="374">
        <f t="shared" si="9"/>
        <v>0</v>
      </c>
      <c r="AG31" s="375"/>
      <c r="AH31" s="370"/>
      <c r="AI31" s="371"/>
      <c r="AJ31" s="372"/>
      <c r="AK31" s="373"/>
      <c r="AL31" s="374">
        <f t="shared" si="10"/>
        <v>0</v>
      </c>
      <c r="AM31" s="375"/>
      <c r="AN31" s="370"/>
      <c r="AO31" s="371"/>
      <c r="AP31" s="372"/>
      <c r="AQ31" s="373"/>
      <c r="AR31" s="374">
        <f t="shared" si="11"/>
        <v>0</v>
      </c>
      <c r="AS31" s="375"/>
      <c r="AT31" s="660"/>
      <c r="AU31" s="661"/>
      <c r="AV31" s="662"/>
      <c r="AW31" s="663"/>
      <c r="AX31" s="664">
        <f t="shared" si="12"/>
        <v>0</v>
      </c>
      <c r="AY31" s="665"/>
      <c r="AZ31" s="370">
        <f t="shared" si="13"/>
        <v>0</v>
      </c>
      <c r="BA31" s="371"/>
      <c r="BB31" s="372">
        <f t="shared" si="14"/>
        <v>0</v>
      </c>
      <c r="BC31" s="373"/>
      <c r="BD31" s="374">
        <f t="shared" si="15"/>
        <v>0</v>
      </c>
      <c r="BE31" s="375"/>
      <c r="BF31" s="367">
        <f t="shared" si="18"/>
        <v>0</v>
      </c>
      <c r="BG31" s="366"/>
      <c r="BH31" s="364">
        <f t="shared" si="16"/>
        <v>0</v>
      </c>
      <c r="BI31" s="366"/>
      <c r="BJ31" s="364">
        <f t="shared" si="17"/>
        <v>0</v>
      </c>
      <c r="BK31" s="365"/>
      <c r="BL31" s="686" t="str">
        <f t="shared" si="1"/>
        <v>Ｃ</v>
      </c>
      <c r="BM31" s="687"/>
      <c r="BN31" s="688" t="str">
        <f t="shared" si="2"/>
        <v>Ｃ</v>
      </c>
      <c r="BO31" s="687"/>
      <c r="BP31" s="688" t="str">
        <f t="shared" si="3"/>
        <v>Ｃ</v>
      </c>
      <c r="BQ31" s="689"/>
    </row>
    <row r="32" spans="1:69" s="9" customFormat="1" ht="23.25" customHeight="1" x14ac:dyDescent="0.15">
      <c r="A32" s="72" t="s">
        <v>78</v>
      </c>
      <c r="B32" s="73">
        <f>名簿の作成!C14</f>
        <v>0</v>
      </c>
      <c r="C32" s="74">
        <f>名簿の作成!D14</f>
        <v>0</v>
      </c>
      <c r="D32" s="379"/>
      <c r="E32" s="380"/>
      <c r="F32" s="381"/>
      <c r="G32" s="382"/>
      <c r="H32" s="383">
        <f t="shared" si="5"/>
        <v>0</v>
      </c>
      <c r="I32" s="384"/>
      <c r="J32" s="379"/>
      <c r="K32" s="380"/>
      <c r="L32" s="381"/>
      <c r="M32" s="382"/>
      <c r="N32" s="383">
        <f t="shared" si="6"/>
        <v>0</v>
      </c>
      <c r="O32" s="384"/>
      <c r="P32" s="379"/>
      <c r="Q32" s="380"/>
      <c r="R32" s="381"/>
      <c r="S32" s="382"/>
      <c r="T32" s="383">
        <f t="shared" si="7"/>
        <v>0</v>
      </c>
      <c r="U32" s="384"/>
      <c r="V32" s="379"/>
      <c r="W32" s="380"/>
      <c r="X32" s="381"/>
      <c r="Y32" s="382"/>
      <c r="Z32" s="383">
        <f t="shared" si="8"/>
        <v>0</v>
      </c>
      <c r="AA32" s="384"/>
      <c r="AB32" s="379"/>
      <c r="AC32" s="380"/>
      <c r="AD32" s="381"/>
      <c r="AE32" s="382"/>
      <c r="AF32" s="383">
        <f t="shared" si="9"/>
        <v>0</v>
      </c>
      <c r="AG32" s="384"/>
      <c r="AH32" s="379"/>
      <c r="AI32" s="380"/>
      <c r="AJ32" s="381"/>
      <c r="AK32" s="382"/>
      <c r="AL32" s="383">
        <f t="shared" si="10"/>
        <v>0</v>
      </c>
      <c r="AM32" s="384"/>
      <c r="AN32" s="379"/>
      <c r="AO32" s="380"/>
      <c r="AP32" s="381"/>
      <c r="AQ32" s="382"/>
      <c r="AR32" s="383">
        <f t="shared" si="11"/>
        <v>0</v>
      </c>
      <c r="AS32" s="384"/>
      <c r="AT32" s="654"/>
      <c r="AU32" s="655"/>
      <c r="AV32" s="656"/>
      <c r="AW32" s="657"/>
      <c r="AX32" s="658">
        <f t="shared" si="12"/>
        <v>0</v>
      </c>
      <c r="AY32" s="659"/>
      <c r="AZ32" s="379">
        <f t="shared" si="13"/>
        <v>0</v>
      </c>
      <c r="BA32" s="380"/>
      <c r="BB32" s="381">
        <f t="shared" si="14"/>
        <v>0</v>
      </c>
      <c r="BC32" s="382"/>
      <c r="BD32" s="383">
        <f t="shared" si="15"/>
        <v>0</v>
      </c>
      <c r="BE32" s="384"/>
      <c r="BF32" s="361">
        <f t="shared" si="18"/>
        <v>0</v>
      </c>
      <c r="BG32" s="360"/>
      <c r="BH32" s="358">
        <f t="shared" si="16"/>
        <v>0</v>
      </c>
      <c r="BI32" s="360"/>
      <c r="BJ32" s="358">
        <f t="shared" si="17"/>
        <v>0</v>
      </c>
      <c r="BK32" s="359"/>
      <c r="BL32" s="690" t="str">
        <f t="shared" si="1"/>
        <v>Ｃ</v>
      </c>
      <c r="BM32" s="691"/>
      <c r="BN32" s="692" t="str">
        <f t="shared" si="2"/>
        <v>Ｃ</v>
      </c>
      <c r="BO32" s="691"/>
      <c r="BP32" s="692" t="str">
        <f t="shared" si="3"/>
        <v>Ｃ</v>
      </c>
      <c r="BQ32" s="693"/>
    </row>
    <row r="33" spans="1:69" s="9" customFormat="1" ht="23.25" customHeight="1" x14ac:dyDescent="0.15">
      <c r="A33" s="75" t="s">
        <v>15</v>
      </c>
      <c r="B33" s="76">
        <f>名簿の作成!C15</f>
        <v>0</v>
      </c>
      <c r="C33" s="77">
        <f>名簿の作成!D15</f>
        <v>0</v>
      </c>
      <c r="D33" s="370"/>
      <c r="E33" s="371"/>
      <c r="F33" s="372"/>
      <c r="G33" s="373"/>
      <c r="H33" s="374">
        <f t="shared" si="5"/>
        <v>0</v>
      </c>
      <c r="I33" s="375"/>
      <c r="J33" s="370"/>
      <c r="K33" s="371"/>
      <c r="L33" s="372"/>
      <c r="M33" s="373"/>
      <c r="N33" s="374">
        <f t="shared" si="6"/>
        <v>0</v>
      </c>
      <c r="O33" s="375"/>
      <c r="P33" s="370"/>
      <c r="Q33" s="371"/>
      <c r="R33" s="372"/>
      <c r="S33" s="373"/>
      <c r="T33" s="374">
        <f t="shared" si="7"/>
        <v>0</v>
      </c>
      <c r="U33" s="375"/>
      <c r="V33" s="370"/>
      <c r="W33" s="371"/>
      <c r="X33" s="372"/>
      <c r="Y33" s="373"/>
      <c r="Z33" s="374">
        <f t="shared" si="8"/>
        <v>0</v>
      </c>
      <c r="AA33" s="375"/>
      <c r="AB33" s="370"/>
      <c r="AC33" s="371"/>
      <c r="AD33" s="372"/>
      <c r="AE33" s="373"/>
      <c r="AF33" s="374">
        <f t="shared" si="9"/>
        <v>0</v>
      </c>
      <c r="AG33" s="375"/>
      <c r="AH33" s="370"/>
      <c r="AI33" s="371"/>
      <c r="AJ33" s="372"/>
      <c r="AK33" s="373"/>
      <c r="AL33" s="374">
        <f t="shared" si="10"/>
        <v>0</v>
      </c>
      <c r="AM33" s="375"/>
      <c r="AN33" s="370"/>
      <c r="AO33" s="371"/>
      <c r="AP33" s="372"/>
      <c r="AQ33" s="373"/>
      <c r="AR33" s="374">
        <f t="shared" si="11"/>
        <v>0</v>
      </c>
      <c r="AS33" s="375"/>
      <c r="AT33" s="660"/>
      <c r="AU33" s="661"/>
      <c r="AV33" s="662"/>
      <c r="AW33" s="663"/>
      <c r="AX33" s="664">
        <f t="shared" si="12"/>
        <v>0</v>
      </c>
      <c r="AY33" s="665"/>
      <c r="AZ33" s="370">
        <f t="shared" si="13"/>
        <v>0</v>
      </c>
      <c r="BA33" s="371"/>
      <c r="BB33" s="372">
        <f t="shared" si="14"/>
        <v>0</v>
      </c>
      <c r="BC33" s="373"/>
      <c r="BD33" s="374">
        <f t="shared" si="15"/>
        <v>0</v>
      </c>
      <c r="BE33" s="375"/>
      <c r="BF33" s="367">
        <f t="shared" si="18"/>
        <v>0</v>
      </c>
      <c r="BG33" s="366"/>
      <c r="BH33" s="364">
        <f t="shared" si="16"/>
        <v>0</v>
      </c>
      <c r="BI33" s="366"/>
      <c r="BJ33" s="364">
        <f t="shared" si="17"/>
        <v>0</v>
      </c>
      <c r="BK33" s="365"/>
      <c r="BL33" s="686" t="str">
        <f t="shared" si="1"/>
        <v>Ｃ</v>
      </c>
      <c r="BM33" s="687"/>
      <c r="BN33" s="688" t="str">
        <f t="shared" si="2"/>
        <v>Ｃ</v>
      </c>
      <c r="BO33" s="687"/>
      <c r="BP33" s="688" t="str">
        <f t="shared" si="3"/>
        <v>Ｃ</v>
      </c>
      <c r="BQ33" s="689"/>
    </row>
    <row r="34" spans="1:69" s="9" customFormat="1" ht="23.25" customHeight="1" x14ac:dyDescent="0.15">
      <c r="A34" s="72" t="s">
        <v>79</v>
      </c>
      <c r="B34" s="73">
        <f>名簿の作成!C16</f>
        <v>0</v>
      </c>
      <c r="C34" s="74">
        <f>名簿の作成!D16</f>
        <v>0</v>
      </c>
      <c r="D34" s="379"/>
      <c r="E34" s="380"/>
      <c r="F34" s="381"/>
      <c r="G34" s="382"/>
      <c r="H34" s="383">
        <f t="shared" si="5"/>
        <v>0</v>
      </c>
      <c r="I34" s="384"/>
      <c r="J34" s="379"/>
      <c r="K34" s="380"/>
      <c r="L34" s="381"/>
      <c r="M34" s="382"/>
      <c r="N34" s="383">
        <f t="shared" si="6"/>
        <v>0</v>
      </c>
      <c r="O34" s="384"/>
      <c r="P34" s="379"/>
      <c r="Q34" s="380"/>
      <c r="R34" s="381"/>
      <c r="S34" s="382"/>
      <c r="T34" s="383">
        <f t="shared" si="7"/>
        <v>0</v>
      </c>
      <c r="U34" s="384"/>
      <c r="V34" s="379"/>
      <c r="W34" s="380"/>
      <c r="X34" s="381"/>
      <c r="Y34" s="382"/>
      <c r="Z34" s="383">
        <f t="shared" si="8"/>
        <v>0</v>
      </c>
      <c r="AA34" s="384"/>
      <c r="AB34" s="379"/>
      <c r="AC34" s="380"/>
      <c r="AD34" s="381"/>
      <c r="AE34" s="382"/>
      <c r="AF34" s="383">
        <f t="shared" si="9"/>
        <v>0</v>
      </c>
      <c r="AG34" s="384"/>
      <c r="AH34" s="379"/>
      <c r="AI34" s="380"/>
      <c r="AJ34" s="381"/>
      <c r="AK34" s="382"/>
      <c r="AL34" s="383">
        <f t="shared" si="10"/>
        <v>0</v>
      </c>
      <c r="AM34" s="384"/>
      <c r="AN34" s="379"/>
      <c r="AO34" s="380"/>
      <c r="AP34" s="381"/>
      <c r="AQ34" s="382"/>
      <c r="AR34" s="383">
        <f t="shared" si="11"/>
        <v>0</v>
      </c>
      <c r="AS34" s="384"/>
      <c r="AT34" s="654"/>
      <c r="AU34" s="655"/>
      <c r="AV34" s="656"/>
      <c r="AW34" s="657"/>
      <c r="AX34" s="658">
        <f t="shared" si="12"/>
        <v>0</v>
      </c>
      <c r="AY34" s="659"/>
      <c r="AZ34" s="379">
        <f t="shared" si="13"/>
        <v>0</v>
      </c>
      <c r="BA34" s="380"/>
      <c r="BB34" s="381">
        <f t="shared" si="14"/>
        <v>0</v>
      </c>
      <c r="BC34" s="382"/>
      <c r="BD34" s="383">
        <f t="shared" si="15"/>
        <v>0</v>
      </c>
      <c r="BE34" s="384"/>
      <c r="BF34" s="361">
        <f t="shared" si="18"/>
        <v>0</v>
      </c>
      <c r="BG34" s="360"/>
      <c r="BH34" s="358">
        <f t="shared" si="16"/>
        <v>0</v>
      </c>
      <c r="BI34" s="360"/>
      <c r="BJ34" s="358">
        <f t="shared" si="17"/>
        <v>0</v>
      </c>
      <c r="BK34" s="359"/>
      <c r="BL34" s="690" t="str">
        <f t="shared" si="1"/>
        <v>Ｃ</v>
      </c>
      <c r="BM34" s="691"/>
      <c r="BN34" s="692" t="str">
        <f t="shared" si="2"/>
        <v>Ｃ</v>
      </c>
      <c r="BO34" s="691"/>
      <c r="BP34" s="692" t="str">
        <f t="shared" si="3"/>
        <v>Ｃ</v>
      </c>
      <c r="BQ34" s="693"/>
    </row>
    <row r="35" spans="1:69" s="9" customFormat="1" ht="23.25" customHeight="1" x14ac:dyDescent="0.15">
      <c r="A35" s="75" t="s">
        <v>17</v>
      </c>
      <c r="B35" s="76">
        <f>名簿の作成!C17</f>
        <v>0</v>
      </c>
      <c r="C35" s="77">
        <f>名簿の作成!D17</f>
        <v>0</v>
      </c>
      <c r="D35" s="370"/>
      <c r="E35" s="371"/>
      <c r="F35" s="372"/>
      <c r="G35" s="373"/>
      <c r="H35" s="374">
        <f t="shared" si="5"/>
        <v>0</v>
      </c>
      <c r="I35" s="375"/>
      <c r="J35" s="370"/>
      <c r="K35" s="371"/>
      <c r="L35" s="372"/>
      <c r="M35" s="373"/>
      <c r="N35" s="374">
        <f t="shared" si="6"/>
        <v>0</v>
      </c>
      <c r="O35" s="375"/>
      <c r="P35" s="370"/>
      <c r="Q35" s="371"/>
      <c r="R35" s="372"/>
      <c r="S35" s="373"/>
      <c r="T35" s="374">
        <f t="shared" si="7"/>
        <v>0</v>
      </c>
      <c r="U35" s="375"/>
      <c r="V35" s="370"/>
      <c r="W35" s="371"/>
      <c r="X35" s="372"/>
      <c r="Y35" s="373"/>
      <c r="Z35" s="374">
        <f t="shared" si="8"/>
        <v>0</v>
      </c>
      <c r="AA35" s="375"/>
      <c r="AB35" s="370"/>
      <c r="AC35" s="371"/>
      <c r="AD35" s="372"/>
      <c r="AE35" s="373"/>
      <c r="AF35" s="374">
        <f t="shared" si="9"/>
        <v>0</v>
      </c>
      <c r="AG35" s="375"/>
      <c r="AH35" s="370"/>
      <c r="AI35" s="371"/>
      <c r="AJ35" s="372"/>
      <c r="AK35" s="373"/>
      <c r="AL35" s="374">
        <f t="shared" si="10"/>
        <v>0</v>
      </c>
      <c r="AM35" s="375"/>
      <c r="AN35" s="370"/>
      <c r="AO35" s="371"/>
      <c r="AP35" s="372"/>
      <c r="AQ35" s="373"/>
      <c r="AR35" s="374">
        <f t="shared" si="11"/>
        <v>0</v>
      </c>
      <c r="AS35" s="375"/>
      <c r="AT35" s="660"/>
      <c r="AU35" s="661"/>
      <c r="AV35" s="662"/>
      <c r="AW35" s="663"/>
      <c r="AX35" s="664">
        <f t="shared" si="12"/>
        <v>0</v>
      </c>
      <c r="AY35" s="665"/>
      <c r="AZ35" s="370">
        <f t="shared" si="13"/>
        <v>0</v>
      </c>
      <c r="BA35" s="371"/>
      <c r="BB35" s="372">
        <f t="shared" si="14"/>
        <v>0</v>
      </c>
      <c r="BC35" s="373"/>
      <c r="BD35" s="374">
        <f t="shared" si="15"/>
        <v>0</v>
      </c>
      <c r="BE35" s="375"/>
      <c r="BF35" s="367">
        <f t="shared" si="18"/>
        <v>0</v>
      </c>
      <c r="BG35" s="366"/>
      <c r="BH35" s="364">
        <f t="shared" si="16"/>
        <v>0</v>
      </c>
      <c r="BI35" s="366"/>
      <c r="BJ35" s="364">
        <f t="shared" si="17"/>
        <v>0</v>
      </c>
      <c r="BK35" s="365"/>
      <c r="BL35" s="686" t="str">
        <f t="shared" si="1"/>
        <v>Ｃ</v>
      </c>
      <c r="BM35" s="687"/>
      <c r="BN35" s="688" t="str">
        <f t="shared" si="2"/>
        <v>Ｃ</v>
      </c>
      <c r="BO35" s="687"/>
      <c r="BP35" s="688" t="str">
        <f t="shared" si="3"/>
        <v>Ｃ</v>
      </c>
      <c r="BQ35" s="689"/>
    </row>
    <row r="36" spans="1:69" s="9" customFormat="1" ht="23.25" customHeight="1" x14ac:dyDescent="0.15">
      <c r="A36" s="72" t="s">
        <v>80</v>
      </c>
      <c r="B36" s="73">
        <f>名簿の作成!C18</f>
        <v>0</v>
      </c>
      <c r="C36" s="74">
        <f>名簿の作成!D18</f>
        <v>0</v>
      </c>
      <c r="D36" s="379"/>
      <c r="E36" s="380"/>
      <c r="F36" s="381"/>
      <c r="G36" s="382"/>
      <c r="H36" s="383">
        <f t="shared" si="5"/>
        <v>0</v>
      </c>
      <c r="I36" s="384"/>
      <c r="J36" s="379"/>
      <c r="K36" s="380"/>
      <c r="L36" s="381"/>
      <c r="M36" s="382"/>
      <c r="N36" s="383">
        <f t="shared" si="6"/>
        <v>0</v>
      </c>
      <c r="O36" s="384"/>
      <c r="P36" s="379"/>
      <c r="Q36" s="380"/>
      <c r="R36" s="381"/>
      <c r="S36" s="382"/>
      <c r="T36" s="383">
        <f t="shared" si="7"/>
        <v>0</v>
      </c>
      <c r="U36" s="384"/>
      <c r="V36" s="379"/>
      <c r="W36" s="380"/>
      <c r="X36" s="381"/>
      <c r="Y36" s="382"/>
      <c r="Z36" s="383">
        <f t="shared" si="8"/>
        <v>0</v>
      </c>
      <c r="AA36" s="384"/>
      <c r="AB36" s="379"/>
      <c r="AC36" s="380"/>
      <c r="AD36" s="381"/>
      <c r="AE36" s="382"/>
      <c r="AF36" s="383">
        <f t="shared" si="9"/>
        <v>0</v>
      </c>
      <c r="AG36" s="384"/>
      <c r="AH36" s="379"/>
      <c r="AI36" s="380"/>
      <c r="AJ36" s="381"/>
      <c r="AK36" s="382"/>
      <c r="AL36" s="383">
        <f t="shared" si="10"/>
        <v>0</v>
      </c>
      <c r="AM36" s="384"/>
      <c r="AN36" s="379"/>
      <c r="AO36" s="380"/>
      <c r="AP36" s="381"/>
      <c r="AQ36" s="382"/>
      <c r="AR36" s="383">
        <f t="shared" si="11"/>
        <v>0</v>
      </c>
      <c r="AS36" s="384"/>
      <c r="AT36" s="654"/>
      <c r="AU36" s="655"/>
      <c r="AV36" s="656"/>
      <c r="AW36" s="657"/>
      <c r="AX36" s="658">
        <f t="shared" si="12"/>
        <v>0</v>
      </c>
      <c r="AY36" s="659"/>
      <c r="AZ36" s="379">
        <f t="shared" si="13"/>
        <v>0</v>
      </c>
      <c r="BA36" s="380"/>
      <c r="BB36" s="381">
        <f t="shared" si="14"/>
        <v>0</v>
      </c>
      <c r="BC36" s="382"/>
      <c r="BD36" s="383">
        <f t="shared" si="15"/>
        <v>0</v>
      </c>
      <c r="BE36" s="384"/>
      <c r="BF36" s="361">
        <f t="shared" si="18"/>
        <v>0</v>
      </c>
      <c r="BG36" s="360"/>
      <c r="BH36" s="358">
        <f t="shared" si="16"/>
        <v>0</v>
      </c>
      <c r="BI36" s="360"/>
      <c r="BJ36" s="358">
        <f t="shared" si="17"/>
        <v>0</v>
      </c>
      <c r="BK36" s="359"/>
      <c r="BL36" s="690" t="str">
        <f t="shared" si="1"/>
        <v>Ｃ</v>
      </c>
      <c r="BM36" s="691"/>
      <c r="BN36" s="692" t="str">
        <f t="shared" si="2"/>
        <v>Ｃ</v>
      </c>
      <c r="BO36" s="691"/>
      <c r="BP36" s="692" t="str">
        <f t="shared" si="3"/>
        <v>Ｃ</v>
      </c>
      <c r="BQ36" s="693"/>
    </row>
    <row r="37" spans="1:69" s="9" customFormat="1" ht="23.25" customHeight="1" x14ac:dyDescent="0.15">
      <c r="A37" s="75" t="s">
        <v>19</v>
      </c>
      <c r="B37" s="76">
        <f>名簿の作成!C19</f>
        <v>0</v>
      </c>
      <c r="C37" s="77">
        <f>名簿の作成!D19</f>
        <v>0</v>
      </c>
      <c r="D37" s="370"/>
      <c r="E37" s="371"/>
      <c r="F37" s="372"/>
      <c r="G37" s="373"/>
      <c r="H37" s="374">
        <f t="shared" si="5"/>
        <v>0</v>
      </c>
      <c r="I37" s="375"/>
      <c r="J37" s="370"/>
      <c r="K37" s="371"/>
      <c r="L37" s="372"/>
      <c r="M37" s="373"/>
      <c r="N37" s="374">
        <f t="shared" si="6"/>
        <v>0</v>
      </c>
      <c r="O37" s="375"/>
      <c r="P37" s="370"/>
      <c r="Q37" s="371"/>
      <c r="R37" s="372"/>
      <c r="S37" s="373"/>
      <c r="T37" s="374">
        <f t="shared" si="7"/>
        <v>0</v>
      </c>
      <c r="U37" s="375"/>
      <c r="V37" s="370"/>
      <c r="W37" s="371"/>
      <c r="X37" s="372"/>
      <c r="Y37" s="373"/>
      <c r="Z37" s="374">
        <f t="shared" si="8"/>
        <v>0</v>
      </c>
      <c r="AA37" s="375"/>
      <c r="AB37" s="370"/>
      <c r="AC37" s="371"/>
      <c r="AD37" s="372"/>
      <c r="AE37" s="373"/>
      <c r="AF37" s="374">
        <f t="shared" si="9"/>
        <v>0</v>
      </c>
      <c r="AG37" s="375"/>
      <c r="AH37" s="370"/>
      <c r="AI37" s="371"/>
      <c r="AJ37" s="372"/>
      <c r="AK37" s="373"/>
      <c r="AL37" s="374">
        <f t="shared" si="10"/>
        <v>0</v>
      </c>
      <c r="AM37" s="375"/>
      <c r="AN37" s="370"/>
      <c r="AO37" s="371"/>
      <c r="AP37" s="372"/>
      <c r="AQ37" s="373"/>
      <c r="AR37" s="374">
        <f t="shared" si="11"/>
        <v>0</v>
      </c>
      <c r="AS37" s="375"/>
      <c r="AT37" s="660"/>
      <c r="AU37" s="661"/>
      <c r="AV37" s="662"/>
      <c r="AW37" s="663"/>
      <c r="AX37" s="664">
        <f t="shared" si="12"/>
        <v>0</v>
      </c>
      <c r="AY37" s="665"/>
      <c r="AZ37" s="370">
        <f t="shared" si="13"/>
        <v>0</v>
      </c>
      <c r="BA37" s="371"/>
      <c r="BB37" s="372">
        <f t="shared" si="14"/>
        <v>0</v>
      </c>
      <c r="BC37" s="373"/>
      <c r="BD37" s="374">
        <f t="shared" si="15"/>
        <v>0</v>
      </c>
      <c r="BE37" s="375"/>
      <c r="BF37" s="367">
        <f t="shared" si="18"/>
        <v>0</v>
      </c>
      <c r="BG37" s="366"/>
      <c r="BH37" s="364">
        <f t="shared" si="16"/>
        <v>0</v>
      </c>
      <c r="BI37" s="366"/>
      <c r="BJ37" s="364">
        <f t="shared" si="17"/>
        <v>0</v>
      </c>
      <c r="BK37" s="365"/>
      <c r="BL37" s="686" t="str">
        <f t="shared" si="1"/>
        <v>Ｃ</v>
      </c>
      <c r="BM37" s="687"/>
      <c r="BN37" s="688" t="str">
        <f t="shared" si="2"/>
        <v>Ｃ</v>
      </c>
      <c r="BO37" s="687"/>
      <c r="BP37" s="688" t="str">
        <f t="shared" si="3"/>
        <v>Ｃ</v>
      </c>
      <c r="BQ37" s="689"/>
    </row>
    <row r="38" spans="1:69" s="9" customFormat="1" ht="23.25" customHeight="1" x14ac:dyDescent="0.15">
      <c r="A38" s="72" t="s">
        <v>81</v>
      </c>
      <c r="B38" s="73">
        <f>名簿の作成!C20</f>
        <v>0</v>
      </c>
      <c r="C38" s="74">
        <f>名簿の作成!D20</f>
        <v>0</v>
      </c>
      <c r="D38" s="379"/>
      <c r="E38" s="380"/>
      <c r="F38" s="381"/>
      <c r="G38" s="382"/>
      <c r="H38" s="383">
        <f t="shared" si="5"/>
        <v>0</v>
      </c>
      <c r="I38" s="384"/>
      <c r="J38" s="379"/>
      <c r="K38" s="380"/>
      <c r="L38" s="381"/>
      <c r="M38" s="382"/>
      <c r="N38" s="383">
        <f t="shared" si="6"/>
        <v>0</v>
      </c>
      <c r="O38" s="384"/>
      <c r="P38" s="379"/>
      <c r="Q38" s="380"/>
      <c r="R38" s="381"/>
      <c r="S38" s="382"/>
      <c r="T38" s="383">
        <f t="shared" si="7"/>
        <v>0</v>
      </c>
      <c r="U38" s="384"/>
      <c r="V38" s="379"/>
      <c r="W38" s="380"/>
      <c r="X38" s="381"/>
      <c r="Y38" s="382"/>
      <c r="Z38" s="383">
        <f t="shared" si="8"/>
        <v>0</v>
      </c>
      <c r="AA38" s="384"/>
      <c r="AB38" s="379"/>
      <c r="AC38" s="380"/>
      <c r="AD38" s="381"/>
      <c r="AE38" s="382"/>
      <c r="AF38" s="383">
        <f t="shared" si="9"/>
        <v>0</v>
      </c>
      <c r="AG38" s="384"/>
      <c r="AH38" s="379"/>
      <c r="AI38" s="380"/>
      <c r="AJ38" s="381"/>
      <c r="AK38" s="382"/>
      <c r="AL38" s="383">
        <f t="shared" si="10"/>
        <v>0</v>
      </c>
      <c r="AM38" s="384"/>
      <c r="AN38" s="379"/>
      <c r="AO38" s="380"/>
      <c r="AP38" s="381"/>
      <c r="AQ38" s="382"/>
      <c r="AR38" s="383">
        <f t="shared" si="11"/>
        <v>0</v>
      </c>
      <c r="AS38" s="384"/>
      <c r="AT38" s="654"/>
      <c r="AU38" s="655"/>
      <c r="AV38" s="656"/>
      <c r="AW38" s="657"/>
      <c r="AX38" s="658">
        <f t="shared" si="12"/>
        <v>0</v>
      </c>
      <c r="AY38" s="659"/>
      <c r="AZ38" s="379">
        <f t="shared" si="13"/>
        <v>0</v>
      </c>
      <c r="BA38" s="380"/>
      <c r="BB38" s="381">
        <f t="shared" si="14"/>
        <v>0</v>
      </c>
      <c r="BC38" s="382"/>
      <c r="BD38" s="383">
        <f t="shared" si="15"/>
        <v>0</v>
      </c>
      <c r="BE38" s="384"/>
      <c r="BF38" s="361">
        <f t="shared" si="18"/>
        <v>0</v>
      </c>
      <c r="BG38" s="360"/>
      <c r="BH38" s="358">
        <f t="shared" si="16"/>
        <v>0</v>
      </c>
      <c r="BI38" s="360"/>
      <c r="BJ38" s="358">
        <f t="shared" si="17"/>
        <v>0</v>
      </c>
      <c r="BK38" s="359"/>
      <c r="BL38" s="690" t="str">
        <f t="shared" si="1"/>
        <v>Ｃ</v>
      </c>
      <c r="BM38" s="691"/>
      <c r="BN38" s="692" t="str">
        <f t="shared" si="2"/>
        <v>Ｃ</v>
      </c>
      <c r="BO38" s="691"/>
      <c r="BP38" s="692" t="str">
        <f t="shared" si="3"/>
        <v>Ｃ</v>
      </c>
      <c r="BQ38" s="693"/>
    </row>
    <row r="39" spans="1:69" s="9" customFormat="1" ht="23.25" customHeight="1" x14ac:dyDescent="0.15">
      <c r="A39" s="75" t="s">
        <v>21</v>
      </c>
      <c r="B39" s="76">
        <f>名簿の作成!C21</f>
        <v>0</v>
      </c>
      <c r="C39" s="77">
        <f>名簿の作成!D21</f>
        <v>0</v>
      </c>
      <c r="D39" s="370"/>
      <c r="E39" s="371"/>
      <c r="F39" s="372"/>
      <c r="G39" s="373"/>
      <c r="H39" s="374">
        <f t="shared" si="5"/>
        <v>0</v>
      </c>
      <c r="I39" s="375"/>
      <c r="J39" s="370"/>
      <c r="K39" s="371"/>
      <c r="L39" s="372"/>
      <c r="M39" s="373"/>
      <c r="N39" s="374">
        <f t="shared" si="6"/>
        <v>0</v>
      </c>
      <c r="O39" s="375"/>
      <c r="P39" s="370"/>
      <c r="Q39" s="371"/>
      <c r="R39" s="372"/>
      <c r="S39" s="373"/>
      <c r="T39" s="374">
        <f t="shared" si="7"/>
        <v>0</v>
      </c>
      <c r="U39" s="375"/>
      <c r="V39" s="370"/>
      <c r="W39" s="371"/>
      <c r="X39" s="372"/>
      <c r="Y39" s="373"/>
      <c r="Z39" s="374">
        <f t="shared" si="8"/>
        <v>0</v>
      </c>
      <c r="AA39" s="375"/>
      <c r="AB39" s="370"/>
      <c r="AC39" s="371"/>
      <c r="AD39" s="372"/>
      <c r="AE39" s="373"/>
      <c r="AF39" s="374">
        <f t="shared" si="9"/>
        <v>0</v>
      </c>
      <c r="AG39" s="375"/>
      <c r="AH39" s="370"/>
      <c r="AI39" s="371"/>
      <c r="AJ39" s="372"/>
      <c r="AK39" s="373"/>
      <c r="AL39" s="374">
        <f t="shared" si="10"/>
        <v>0</v>
      </c>
      <c r="AM39" s="375"/>
      <c r="AN39" s="370"/>
      <c r="AO39" s="371"/>
      <c r="AP39" s="372"/>
      <c r="AQ39" s="373"/>
      <c r="AR39" s="374">
        <f t="shared" si="11"/>
        <v>0</v>
      </c>
      <c r="AS39" s="375"/>
      <c r="AT39" s="660"/>
      <c r="AU39" s="661"/>
      <c r="AV39" s="662"/>
      <c r="AW39" s="663"/>
      <c r="AX39" s="664">
        <f t="shared" si="12"/>
        <v>0</v>
      </c>
      <c r="AY39" s="665"/>
      <c r="AZ39" s="370">
        <f t="shared" si="13"/>
        <v>0</v>
      </c>
      <c r="BA39" s="371"/>
      <c r="BB39" s="372">
        <f t="shared" si="14"/>
        <v>0</v>
      </c>
      <c r="BC39" s="373"/>
      <c r="BD39" s="374">
        <f t="shared" si="15"/>
        <v>0</v>
      </c>
      <c r="BE39" s="375"/>
      <c r="BF39" s="367">
        <f t="shared" si="18"/>
        <v>0</v>
      </c>
      <c r="BG39" s="366"/>
      <c r="BH39" s="364">
        <f t="shared" si="16"/>
        <v>0</v>
      </c>
      <c r="BI39" s="366"/>
      <c r="BJ39" s="364">
        <f t="shared" si="17"/>
        <v>0</v>
      </c>
      <c r="BK39" s="365"/>
      <c r="BL39" s="686" t="str">
        <f t="shared" si="1"/>
        <v>Ｃ</v>
      </c>
      <c r="BM39" s="687"/>
      <c r="BN39" s="688" t="str">
        <f t="shared" si="2"/>
        <v>Ｃ</v>
      </c>
      <c r="BO39" s="687"/>
      <c r="BP39" s="688" t="str">
        <f t="shared" si="3"/>
        <v>Ｃ</v>
      </c>
      <c r="BQ39" s="689"/>
    </row>
    <row r="40" spans="1:69" s="9" customFormat="1" ht="23.25" customHeight="1" x14ac:dyDescent="0.15">
      <c r="A40" s="72" t="s">
        <v>82</v>
      </c>
      <c r="B40" s="73">
        <f>名簿の作成!C22</f>
        <v>0</v>
      </c>
      <c r="C40" s="74">
        <f>名簿の作成!D22</f>
        <v>0</v>
      </c>
      <c r="D40" s="379"/>
      <c r="E40" s="380"/>
      <c r="F40" s="381"/>
      <c r="G40" s="382"/>
      <c r="H40" s="383">
        <f t="shared" si="5"/>
        <v>0</v>
      </c>
      <c r="I40" s="384"/>
      <c r="J40" s="379"/>
      <c r="K40" s="380"/>
      <c r="L40" s="381"/>
      <c r="M40" s="382"/>
      <c r="N40" s="383">
        <f t="shared" si="6"/>
        <v>0</v>
      </c>
      <c r="O40" s="384"/>
      <c r="P40" s="379"/>
      <c r="Q40" s="380"/>
      <c r="R40" s="381"/>
      <c r="S40" s="382"/>
      <c r="T40" s="383">
        <f t="shared" si="7"/>
        <v>0</v>
      </c>
      <c r="U40" s="384"/>
      <c r="V40" s="379"/>
      <c r="W40" s="380"/>
      <c r="X40" s="381"/>
      <c r="Y40" s="382"/>
      <c r="Z40" s="383">
        <f t="shared" si="8"/>
        <v>0</v>
      </c>
      <c r="AA40" s="384"/>
      <c r="AB40" s="379"/>
      <c r="AC40" s="380"/>
      <c r="AD40" s="381"/>
      <c r="AE40" s="382"/>
      <c r="AF40" s="383">
        <f t="shared" si="9"/>
        <v>0</v>
      </c>
      <c r="AG40" s="384"/>
      <c r="AH40" s="379"/>
      <c r="AI40" s="380"/>
      <c r="AJ40" s="381"/>
      <c r="AK40" s="382"/>
      <c r="AL40" s="383">
        <f t="shared" si="10"/>
        <v>0</v>
      </c>
      <c r="AM40" s="384"/>
      <c r="AN40" s="379"/>
      <c r="AO40" s="380"/>
      <c r="AP40" s="381"/>
      <c r="AQ40" s="382"/>
      <c r="AR40" s="383">
        <f t="shared" si="11"/>
        <v>0</v>
      </c>
      <c r="AS40" s="384"/>
      <c r="AT40" s="654"/>
      <c r="AU40" s="655"/>
      <c r="AV40" s="656"/>
      <c r="AW40" s="657"/>
      <c r="AX40" s="658">
        <f t="shared" si="12"/>
        <v>0</v>
      </c>
      <c r="AY40" s="659"/>
      <c r="AZ40" s="379">
        <f t="shared" si="13"/>
        <v>0</v>
      </c>
      <c r="BA40" s="380"/>
      <c r="BB40" s="381">
        <f t="shared" si="14"/>
        <v>0</v>
      </c>
      <c r="BC40" s="382"/>
      <c r="BD40" s="383">
        <f t="shared" si="15"/>
        <v>0</v>
      </c>
      <c r="BE40" s="384"/>
      <c r="BF40" s="361">
        <f t="shared" si="18"/>
        <v>0</v>
      </c>
      <c r="BG40" s="360"/>
      <c r="BH40" s="358">
        <f t="shared" si="16"/>
        <v>0</v>
      </c>
      <c r="BI40" s="360"/>
      <c r="BJ40" s="358">
        <f t="shared" si="17"/>
        <v>0</v>
      </c>
      <c r="BK40" s="359"/>
      <c r="BL40" s="690" t="str">
        <f t="shared" si="1"/>
        <v>Ｃ</v>
      </c>
      <c r="BM40" s="691"/>
      <c r="BN40" s="692" t="str">
        <f t="shared" si="2"/>
        <v>Ｃ</v>
      </c>
      <c r="BO40" s="691"/>
      <c r="BP40" s="692" t="str">
        <f t="shared" si="3"/>
        <v>Ｃ</v>
      </c>
      <c r="BQ40" s="693"/>
    </row>
    <row r="41" spans="1:69" s="9" customFormat="1" ht="23.25" customHeight="1" x14ac:dyDescent="0.15">
      <c r="A41" s="75" t="s">
        <v>23</v>
      </c>
      <c r="B41" s="76">
        <f>名簿の作成!C23</f>
        <v>0</v>
      </c>
      <c r="C41" s="77">
        <f>名簿の作成!D23</f>
        <v>0</v>
      </c>
      <c r="D41" s="370"/>
      <c r="E41" s="371"/>
      <c r="F41" s="372"/>
      <c r="G41" s="373"/>
      <c r="H41" s="374">
        <f t="shared" si="5"/>
        <v>0</v>
      </c>
      <c r="I41" s="375"/>
      <c r="J41" s="370"/>
      <c r="K41" s="371"/>
      <c r="L41" s="372"/>
      <c r="M41" s="373"/>
      <c r="N41" s="374">
        <f t="shared" si="6"/>
        <v>0</v>
      </c>
      <c r="O41" s="375"/>
      <c r="P41" s="370"/>
      <c r="Q41" s="371"/>
      <c r="R41" s="372"/>
      <c r="S41" s="373"/>
      <c r="T41" s="374">
        <f t="shared" si="7"/>
        <v>0</v>
      </c>
      <c r="U41" s="375"/>
      <c r="V41" s="370"/>
      <c r="W41" s="371"/>
      <c r="X41" s="372"/>
      <c r="Y41" s="373"/>
      <c r="Z41" s="374">
        <f t="shared" si="8"/>
        <v>0</v>
      </c>
      <c r="AA41" s="375"/>
      <c r="AB41" s="370"/>
      <c r="AC41" s="371"/>
      <c r="AD41" s="372"/>
      <c r="AE41" s="373"/>
      <c r="AF41" s="374">
        <f t="shared" si="9"/>
        <v>0</v>
      </c>
      <c r="AG41" s="375"/>
      <c r="AH41" s="370"/>
      <c r="AI41" s="371"/>
      <c r="AJ41" s="372"/>
      <c r="AK41" s="373"/>
      <c r="AL41" s="374">
        <f t="shared" si="10"/>
        <v>0</v>
      </c>
      <c r="AM41" s="375"/>
      <c r="AN41" s="370"/>
      <c r="AO41" s="371"/>
      <c r="AP41" s="372"/>
      <c r="AQ41" s="373"/>
      <c r="AR41" s="374">
        <f t="shared" si="11"/>
        <v>0</v>
      </c>
      <c r="AS41" s="375"/>
      <c r="AT41" s="660"/>
      <c r="AU41" s="661"/>
      <c r="AV41" s="662"/>
      <c r="AW41" s="663"/>
      <c r="AX41" s="664">
        <f t="shared" si="12"/>
        <v>0</v>
      </c>
      <c r="AY41" s="665"/>
      <c r="AZ41" s="370">
        <f t="shared" si="13"/>
        <v>0</v>
      </c>
      <c r="BA41" s="371"/>
      <c r="BB41" s="372">
        <f t="shared" si="14"/>
        <v>0</v>
      </c>
      <c r="BC41" s="373"/>
      <c r="BD41" s="374">
        <f t="shared" si="15"/>
        <v>0</v>
      </c>
      <c r="BE41" s="375"/>
      <c r="BF41" s="367">
        <f t="shared" si="18"/>
        <v>0</v>
      </c>
      <c r="BG41" s="366"/>
      <c r="BH41" s="364">
        <f t="shared" si="16"/>
        <v>0</v>
      </c>
      <c r="BI41" s="366"/>
      <c r="BJ41" s="364">
        <f t="shared" si="17"/>
        <v>0</v>
      </c>
      <c r="BK41" s="365"/>
      <c r="BL41" s="686" t="str">
        <f t="shared" si="1"/>
        <v>Ｃ</v>
      </c>
      <c r="BM41" s="687"/>
      <c r="BN41" s="688" t="str">
        <f t="shared" si="2"/>
        <v>Ｃ</v>
      </c>
      <c r="BO41" s="687"/>
      <c r="BP41" s="688" t="str">
        <f t="shared" si="3"/>
        <v>Ｃ</v>
      </c>
      <c r="BQ41" s="689"/>
    </row>
    <row r="42" spans="1:69" s="9" customFormat="1" ht="23.25" customHeight="1" x14ac:dyDescent="0.15">
      <c r="A42" s="72" t="s">
        <v>83</v>
      </c>
      <c r="B42" s="73">
        <f>名簿の作成!C24</f>
        <v>0</v>
      </c>
      <c r="C42" s="74">
        <f>名簿の作成!D24</f>
        <v>0</v>
      </c>
      <c r="D42" s="379"/>
      <c r="E42" s="380"/>
      <c r="F42" s="381"/>
      <c r="G42" s="382"/>
      <c r="H42" s="383">
        <f t="shared" si="5"/>
        <v>0</v>
      </c>
      <c r="I42" s="384"/>
      <c r="J42" s="379"/>
      <c r="K42" s="380"/>
      <c r="L42" s="381"/>
      <c r="M42" s="382"/>
      <c r="N42" s="383">
        <f t="shared" si="6"/>
        <v>0</v>
      </c>
      <c r="O42" s="384"/>
      <c r="P42" s="379"/>
      <c r="Q42" s="380"/>
      <c r="R42" s="381"/>
      <c r="S42" s="382"/>
      <c r="T42" s="383">
        <f t="shared" si="7"/>
        <v>0</v>
      </c>
      <c r="U42" s="384"/>
      <c r="V42" s="379"/>
      <c r="W42" s="380"/>
      <c r="X42" s="381"/>
      <c r="Y42" s="382"/>
      <c r="Z42" s="383">
        <f t="shared" si="8"/>
        <v>0</v>
      </c>
      <c r="AA42" s="384"/>
      <c r="AB42" s="379"/>
      <c r="AC42" s="380"/>
      <c r="AD42" s="381"/>
      <c r="AE42" s="382"/>
      <c r="AF42" s="383">
        <f t="shared" si="9"/>
        <v>0</v>
      </c>
      <c r="AG42" s="384"/>
      <c r="AH42" s="379"/>
      <c r="AI42" s="380"/>
      <c r="AJ42" s="381"/>
      <c r="AK42" s="382"/>
      <c r="AL42" s="383">
        <f t="shared" si="10"/>
        <v>0</v>
      </c>
      <c r="AM42" s="384"/>
      <c r="AN42" s="379"/>
      <c r="AO42" s="380"/>
      <c r="AP42" s="381"/>
      <c r="AQ42" s="382"/>
      <c r="AR42" s="383">
        <f t="shared" si="11"/>
        <v>0</v>
      </c>
      <c r="AS42" s="384"/>
      <c r="AT42" s="654"/>
      <c r="AU42" s="655"/>
      <c r="AV42" s="656"/>
      <c r="AW42" s="657"/>
      <c r="AX42" s="658">
        <f t="shared" si="12"/>
        <v>0</v>
      </c>
      <c r="AY42" s="659"/>
      <c r="AZ42" s="379">
        <f t="shared" si="13"/>
        <v>0</v>
      </c>
      <c r="BA42" s="380"/>
      <c r="BB42" s="381">
        <f t="shared" si="14"/>
        <v>0</v>
      </c>
      <c r="BC42" s="382"/>
      <c r="BD42" s="383">
        <f t="shared" si="15"/>
        <v>0</v>
      </c>
      <c r="BE42" s="384"/>
      <c r="BF42" s="361">
        <f t="shared" si="18"/>
        <v>0</v>
      </c>
      <c r="BG42" s="360"/>
      <c r="BH42" s="358">
        <f t="shared" si="16"/>
        <v>0</v>
      </c>
      <c r="BI42" s="360"/>
      <c r="BJ42" s="358">
        <f t="shared" si="17"/>
        <v>0</v>
      </c>
      <c r="BK42" s="359"/>
      <c r="BL42" s="690" t="str">
        <f t="shared" si="1"/>
        <v>Ｃ</v>
      </c>
      <c r="BM42" s="691"/>
      <c r="BN42" s="692" t="str">
        <f t="shared" si="2"/>
        <v>Ｃ</v>
      </c>
      <c r="BO42" s="691"/>
      <c r="BP42" s="692" t="str">
        <f t="shared" si="3"/>
        <v>Ｃ</v>
      </c>
      <c r="BQ42" s="693"/>
    </row>
    <row r="43" spans="1:69" s="9" customFormat="1" ht="23.25" customHeight="1" x14ac:dyDescent="0.15">
      <c r="A43" s="75" t="s">
        <v>25</v>
      </c>
      <c r="B43" s="76">
        <f>名簿の作成!C25</f>
        <v>0</v>
      </c>
      <c r="C43" s="77">
        <f>名簿の作成!D25</f>
        <v>0</v>
      </c>
      <c r="D43" s="370"/>
      <c r="E43" s="371"/>
      <c r="F43" s="372"/>
      <c r="G43" s="373"/>
      <c r="H43" s="374">
        <f t="shared" si="5"/>
        <v>0</v>
      </c>
      <c r="I43" s="375"/>
      <c r="J43" s="370"/>
      <c r="K43" s="371"/>
      <c r="L43" s="372"/>
      <c r="M43" s="373"/>
      <c r="N43" s="374">
        <f t="shared" si="6"/>
        <v>0</v>
      </c>
      <c r="O43" s="375"/>
      <c r="P43" s="370"/>
      <c r="Q43" s="371"/>
      <c r="R43" s="372"/>
      <c r="S43" s="373"/>
      <c r="T43" s="374">
        <f t="shared" si="7"/>
        <v>0</v>
      </c>
      <c r="U43" s="375"/>
      <c r="V43" s="370"/>
      <c r="W43" s="371"/>
      <c r="X43" s="372"/>
      <c r="Y43" s="373"/>
      <c r="Z43" s="374">
        <f t="shared" si="8"/>
        <v>0</v>
      </c>
      <c r="AA43" s="375"/>
      <c r="AB43" s="370"/>
      <c r="AC43" s="371"/>
      <c r="AD43" s="372"/>
      <c r="AE43" s="373"/>
      <c r="AF43" s="374">
        <f t="shared" si="9"/>
        <v>0</v>
      </c>
      <c r="AG43" s="375"/>
      <c r="AH43" s="370"/>
      <c r="AI43" s="371"/>
      <c r="AJ43" s="372"/>
      <c r="AK43" s="373"/>
      <c r="AL43" s="374">
        <f t="shared" si="10"/>
        <v>0</v>
      </c>
      <c r="AM43" s="375"/>
      <c r="AN43" s="370"/>
      <c r="AO43" s="371"/>
      <c r="AP43" s="372"/>
      <c r="AQ43" s="373"/>
      <c r="AR43" s="374">
        <f t="shared" si="11"/>
        <v>0</v>
      </c>
      <c r="AS43" s="375"/>
      <c r="AT43" s="660"/>
      <c r="AU43" s="661"/>
      <c r="AV43" s="662"/>
      <c r="AW43" s="663"/>
      <c r="AX43" s="664">
        <f t="shared" si="12"/>
        <v>0</v>
      </c>
      <c r="AY43" s="665"/>
      <c r="AZ43" s="370">
        <f t="shared" si="13"/>
        <v>0</v>
      </c>
      <c r="BA43" s="371"/>
      <c r="BB43" s="372">
        <f t="shared" si="14"/>
        <v>0</v>
      </c>
      <c r="BC43" s="373"/>
      <c r="BD43" s="374">
        <f t="shared" si="15"/>
        <v>0</v>
      </c>
      <c r="BE43" s="375"/>
      <c r="BF43" s="367">
        <f t="shared" si="18"/>
        <v>0</v>
      </c>
      <c r="BG43" s="366"/>
      <c r="BH43" s="364">
        <f t="shared" si="16"/>
        <v>0</v>
      </c>
      <c r="BI43" s="366"/>
      <c r="BJ43" s="364">
        <f t="shared" si="17"/>
        <v>0</v>
      </c>
      <c r="BK43" s="365"/>
      <c r="BL43" s="686" t="str">
        <f t="shared" si="1"/>
        <v>Ｃ</v>
      </c>
      <c r="BM43" s="687"/>
      <c r="BN43" s="688" t="str">
        <f t="shared" si="2"/>
        <v>Ｃ</v>
      </c>
      <c r="BO43" s="687"/>
      <c r="BP43" s="688" t="str">
        <f t="shared" si="3"/>
        <v>Ｃ</v>
      </c>
      <c r="BQ43" s="689"/>
    </row>
    <row r="44" spans="1:69" s="9" customFormat="1" ht="23.25" customHeight="1" x14ac:dyDescent="0.15">
      <c r="A44" s="72" t="s">
        <v>84</v>
      </c>
      <c r="B44" s="73">
        <f>名簿の作成!C26</f>
        <v>0</v>
      </c>
      <c r="C44" s="74">
        <f>名簿の作成!D26</f>
        <v>0</v>
      </c>
      <c r="D44" s="379"/>
      <c r="E44" s="380"/>
      <c r="F44" s="381"/>
      <c r="G44" s="382"/>
      <c r="H44" s="383">
        <f t="shared" si="5"/>
        <v>0</v>
      </c>
      <c r="I44" s="384"/>
      <c r="J44" s="379"/>
      <c r="K44" s="380"/>
      <c r="L44" s="381"/>
      <c r="M44" s="382"/>
      <c r="N44" s="383">
        <f t="shared" si="6"/>
        <v>0</v>
      </c>
      <c r="O44" s="384"/>
      <c r="P44" s="379"/>
      <c r="Q44" s="380"/>
      <c r="R44" s="381"/>
      <c r="S44" s="382"/>
      <c r="T44" s="383">
        <f t="shared" si="7"/>
        <v>0</v>
      </c>
      <c r="U44" s="384"/>
      <c r="V44" s="379"/>
      <c r="W44" s="380"/>
      <c r="X44" s="381"/>
      <c r="Y44" s="382"/>
      <c r="Z44" s="383">
        <f t="shared" si="8"/>
        <v>0</v>
      </c>
      <c r="AA44" s="384"/>
      <c r="AB44" s="379"/>
      <c r="AC44" s="380"/>
      <c r="AD44" s="381"/>
      <c r="AE44" s="382"/>
      <c r="AF44" s="383">
        <f t="shared" si="9"/>
        <v>0</v>
      </c>
      <c r="AG44" s="384"/>
      <c r="AH44" s="379"/>
      <c r="AI44" s="380"/>
      <c r="AJ44" s="381"/>
      <c r="AK44" s="382"/>
      <c r="AL44" s="383">
        <f t="shared" si="10"/>
        <v>0</v>
      </c>
      <c r="AM44" s="384"/>
      <c r="AN44" s="379"/>
      <c r="AO44" s="380"/>
      <c r="AP44" s="381"/>
      <c r="AQ44" s="382"/>
      <c r="AR44" s="383">
        <f t="shared" si="11"/>
        <v>0</v>
      </c>
      <c r="AS44" s="384"/>
      <c r="AT44" s="654"/>
      <c r="AU44" s="655"/>
      <c r="AV44" s="656"/>
      <c r="AW44" s="657"/>
      <c r="AX44" s="658">
        <f t="shared" si="12"/>
        <v>0</v>
      </c>
      <c r="AY44" s="659"/>
      <c r="AZ44" s="379">
        <f t="shared" si="13"/>
        <v>0</v>
      </c>
      <c r="BA44" s="380"/>
      <c r="BB44" s="381">
        <f t="shared" si="14"/>
        <v>0</v>
      </c>
      <c r="BC44" s="382"/>
      <c r="BD44" s="383">
        <f t="shared" si="15"/>
        <v>0</v>
      </c>
      <c r="BE44" s="384"/>
      <c r="BF44" s="361">
        <f t="shared" si="18"/>
        <v>0</v>
      </c>
      <c r="BG44" s="360"/>
      <c r="BH44" s="358">
        <f t="shared" si="16"/>
        <v>0</v>
      </c>
      <c r="BI44" s="360"/>
      <c r="BJ44" s="358">
        <f t="shared" si="17"/>
        <v>0</v>
      </c>
      <c r="BK44" s="359"/>
      <c r="BL44" s="690" t="str">
        <f t="shared" si="1"/>
        <v>Ｃ</v>
      </c>
      <c r="BM44" s="691"/>
      <c r="BN44" s="692" t="str">
        <f t="shared" si="2"/>
        <v>Ｃ</v>
      </c>
      <c r="BO44" s="691"/>
      <c r="BP44" s="692" t="str">
        <f t="shared" si="3"/>
        <v>Ｃ</v>
      </c>
      <c r="BQ44" s="693"/>
    </row>
    <row r="45" spans="1:69" s="9" customFormat="1" ht="23.25" customHeight="1" x14ac:dyDescent="0.15">
      <c r="A45" s="75" t="s">
        <v>27</v>
      </c>
      <c r="B45" s="76">
        <f>名簿の作成!C27</f>
        <v>0</v>
      </c>
      <c r="C45" s="77">
        <f>名簿の作成!D27</f>
        <v>0</v>
      </c>
      <c r="D45" s="370"/>
      <c r="E45" s="371"/>
      <c r="F45" s="372"/>
      <c r="G45" s="373"/>
      <c r="H45" s="374">
        <f t="shared" si="5"/>
        <v>0</v>
      </c>
      <c r="I45" s="375"/>
      <c r="J45" s="370"/>
      <c r="K45" s="371"/>
      <c r="L45" s="372"/>
      <c r="M45" s="373"/>
      <c r="N45" s="374">
        <f t="shared" si="6"/>
        <v>0</v>
      </c>
      <c r="O45" s="375"/>
      <c r="P45" s="370"/>
      <c r="Q45" s="371"/>
      <c r="R45" s="372"/>
      <c r="S45" s="373"/>
      <c r="T45" s="374">
        <f t="shared" si="7"/>
        <v>0</v>
      </c>
      <c r="U45" s="375"/>
      <c r="V45" s="370"/>
      <c r="W45" s="371"/>
      <c r="X45" s="372"/>
      <c r="Y45" s="373"/>
      <c r="Z45" s="374">
        <f t="shared" si="8"/>
        <v>0</v>
      </c>
      <c r="AA45" s="375"/>
      <c r="AB45" s="370"/>
      <c r="AC45" s="371"/>
      <c r="AD45" s="372"/>
      <c r="AE45" s="373"/>
      <c r="AF45" s="374">
        <f t="shared" si="9"/>
        <v>0</v>
      </c>
      <c r="AG45" s="375"/>
      <c r="AH45" s="370"/>
      <c r="AI45" s="371"/>
      <c r="AJ45" s="372"/>
      <c r="AK45" s="373"/>
      <c r="AL45" s="374">
        <f t="shared" si="10"/>
        <v>0</v>
      </c>
      <c r="AM45" s="375"/>
      <c r="AN45" s="370"/>
      <c r="AO45" s="371"/>
      <c r="AP45" s="372"/>
      <c r="AQ45" s="373"/>
      <c r="AR45" s="374">
        <f t="shared" si="11"/>
        <v>0</v>
      </c>
      <c r="AS45" s="375"/>
      <c r="AT45" s="660"/>
      <c r="AU45" s="661"/>
      <c r="AV45" s="662"/>
      <c r="AW45" s="663"/>
      <c r="AX45" s="664">
        <f t="shared" si="12"/>
        <v>0</v>
      </c>
      <c r="AY45" s="665"/>
      <c r="AZ45" s="370">
        <f t="shared" si="13"/>
        <v>0</v>
      </c>
      <c r="BA45" s="371"/>
      <c r="BB45" s="372">
        <f t="shared" si="14"/>
        <v>0</v>
      </c>
      <c r="BC45" s="373"/>
      <c r="BD45" s="374">
        <f t="shared" si="15"/>
        <v>0</v>
      </c>
      <c r="BE45" s="375"/>
      <c r="BF45" s="367">
        <f t="shared" si="18"/>
        <v>0</v>
      </c>
      <c r="BG45" s="366"/>
      <c r="BH45" s="364">
        <f t="shared" si="16"/>
        <v>0</v>
      </c>
      <c r="BI45" s="366"/>
      <c r="BJ45" s="364">
        <f t="shared" si="17"/>
        <v>0</v>
      </c>
      <c r="BK45" s="365"/>
      <c r="BL45" s="686" t="str">
        <f t="shared" si="1"/>
        <v>Ｃ</v>
      </c>
      <c r="BM45" s="687"/>
      <c r="BN45" s="688" t="str">
        <f t="shared" si="2"/>
        <v>Ｃ</v>
      </c>
      <c r="BO45" s="687"/>
      <c r="BP45" s="688" t="str">
        <f t="shared" si="3"/>
        <v>Ｃ</v>
      </c>
      <c r="BQ45" s="689"/>
    </row>
    <row r="46" spans="1:69" s="9" customFormat="1" ht="23.25" customHeight="1" x14ac:dyDescent="0.15">
      <c r="A46" s="72" t="s">
        <v>85</v>
      </c>
      <c r="B46" s="73">
        <f>名簿の作成!C28</f>
        <v>0</v>
      </c>
      <c r="C46" s="74">
        <f>名簿の作成!D28</f>
        <v>0</v>
      </c>
      <c r="D46" s="379"/>
      <c r="E46" s="380"/>
      <c r="F46" s="381"/>
      <c r="G46" s="382"/>
      <c r="H46" s="383">
        <f t="shared" si="5"/>
        <v>0</v>
      </c>
      <c r="I46" s="384"/>
      <c r="J46" s="379"/>
      <c r="K46" s="380"/>
      <c r="L46" s="381"/>
      <c r="M46" s="382"/>
      <c r="N46" s="383">
        <f t="shared" si="6"/>
        <v>0</v>
      </c>
      <c r="O46" s="384"/>
      <c r="P46" s="379"/>
      <c r="Q46" s="380"/>
      <c r="R46" s="381"/>
      <c r="S46" s="382"/>
      <c r="T46" s="383">
        <f t="shared" si="7"/>
        <v>0</v>
      </c>
      <c r="U46" s="384"/>
      <c r="V46" s="379"/>
      <c r="W46" s="380"/>
      <c r="X46" s="381"/>
      <c r="Y46" s="382"/>
      <c r="Z46" s="383">
        <f t="shared" si="8"/>
        <v>0</v>
      </c>
      <c r="AA46" s="384"/>
      <c r="AB46" s="379"/>
      <c r="AC46" s="380"/>
      <c r="AD46" s="381"/>
      <c r="AE46" s="382"/>
      <c r="AF46" s="383">
        <f t="shared" si="9"/>
        <v>0</v>
      </c>
      <c r="AG46" s="384"/>
      <c r="AH46" s="379"/>
      <c r="AI46" s="380"/>
      <c r="AJ46" s="381"/>
      <c r="AK46" s="382"/>
      <c r="AL46" s="383">
        <f t="shared" si="10"/>
        <v>0</v>
      </c>
      <c r="AM46" s="384"/>
      <c r="AN46" s="379"/>
      <c r="AO46" s="380"/>
      <c r="AP46" s="381"/>
      <c r="AQ46" s="382"/>
      <c r="AR46" s="383">
        <f t="shared" si="11"/>
        <v>0</v>
      </c>
      <c r="AS46" s="384"/>
      <c r="AT46" s="654"/>
      <c r="AU46" s="655"/>
      <c r="AV46" s="656"/>
      <c r="AW46" s="657"/>
      <c r="AX46" s="658">
        <f t="shared" si="12"/>
        <v>0</v>
      </c>
      <c r="AY46" s="659"/>
      <c r="AZ46" s="379">
        <f t="shared" si="13"/>
        <v>0</v>
      </c>
      <c r="BA46" s="380"/>
      <c r="BB46" s="381">
        <f t="shared" si="14"/>
        <v>0</v>
      </c>
      <c r="BC46" s="382"/>
      <c r="BD46" s="383">
        <f t="shared" si="15"/>
        <v>0</v>
      </c>
      <c r="BE46" s="384"/>
      <c r="BF46" s="361">
        <f t="shared" si="18"/>
        <v>0</v>
      </c>
      <c r="BG46" s="360"/>
      <c r="BH46" s="358">
        <f t="shared" si="16"/>
        <v>0</v>
      </c>
      <c r="BI46" s="360"/>
      <c r="BJ46" s="358">
        <f t="shared" si="17"/>
        <v>0</v>
      </c>
      <c r="BK46" s="359"/>
      <c r="BL46" s="690" t="str">
        <f t="shared" si="1"/>
        <v>Ｃ</v>
      </c>
      <c r="BM46" s="691"/>
      <c r="BN46" s="692" t="str">
        <f t="shared" si="2"/>
        <v>Ｃ</v>
      </c>
      <c r="BO46" s="691"/>
      <c r="BP46" s="692" t="str">
        <f t="shared" si="3"/>
        <v>Ｃ</v>
      </c>
      <c r="BQ46" s="693"/>
    </row>
    <row r="47" spans="1:69" s="9" customFormat="1" ht="23.25" customHeight="1" x14ac:dyDescent="0.15">
      <c r="A47" s="75" t="s">
        <v>29</v>
      </c>
      <c r="B47" s="76">
        <f>名簿の作成!C29</f>
        <v>0</v>
      </c>
      <c r="C47" s="77">
        <f>名簿の作成!D29</f>
        <v>0</v>
      </c>
      <c r="D47" s="370"/>
      <c r="E47" s="371"/>
      <c r="F47" s="372"/>
      <c r="G47" s="373"/>
      <c r="H47" s="374">
        <f t="shared" si="5"/>
        <v>0</v>
      </c>
      <c r="I47" s="375"/>
      <c r="J47" s="370"/>
      <c r="K47" s="371"/>
      <c r="L47" s="372"/>
      <c r="M47" s="373"/>
      <c r="N47" s="374">
        <f t="shared" si="6"/>
        <v>0</v>
      </c>
      <c r="O47" s="375"/>
      <c r="P47" s="370"/>
      <c r="Q47" s="371"/>
      <c r="R47" s="372"/>
      <c r="S47" s="373"/>
      <c r="T47" s="374">
        <f t="shared" si="7"/>
        <v>0</v>
      </c>
      <c r="U47" s="375"/>
      <c r="V47" s="370"/>
      <c r="W47" s="371"/>
      <c r="X47" s="372"/>
      <c r="Y47" s="373"/>
      <c r="Z47" s="374">
        <f t="shared" si="8"/>
        <v>0</v>
      </c>
      <c r="AA47" s="375"/>
      <c r="AB47" s="370"/>
      <c r="AC47" s="371"/>
      <c r="AD47" s="372"/>
      <c r="AE47" s="373"/>
      <c r="AF47" s="374">
        <f t="shared" si="9"/>
        <v>0</v>
      </c>
      <c r="AG47" s="375"/>
      <c r="AH47" s="370"/>
      <c r="AI47" s="371"/>
      <c r="AJ47" s="372"/>
      <c r="AK47" s="373"/>
      <c r="AL47" s="374">
        <f t="shared" si="10"/>
        <v>0</v>
      </c>
      <c r="AM47" s="375"/>
      <c r="AN47" s="370"/>
      <c r="AO47" s="371"/>
      <c r="AP47" s="372"/>
      <c r="AQ47" s="373"/>
      <c r="AR47" s="374">
        <f t="shared" si="11"/>
        <v>0</v>
      </c>
      <c r="AS47" s="375"/>
      <c r="AT47" s="660"/>
      <c r="AU47" s="661"/>
      <c r="AV47" s="662"/>
      <c r="AW47" s="663"/>
      <c r="AX47" s="664">
        <f t="shared" si="12"/>
        <v>0</v>
      </c>
      <c r="AY47" s="665"/>
      <c r="AZ47" s="370">
        <f t="shared" si="13"/>
        <v>0</v>
      </c>
      <c r="BA47" s="371"/>
      <c r="BB47" s="372">
        <f t="shared" si="14"/>
        <v>0</v>
      </c>
      <c r="BC47" s="373"/>
      <c r="BD47" s="374">
        <f t="shared" si="15"/>
        <v>0</v>
      </c>
      <c r="BE47" s="375"/>
      <c r="BF47" s="367">
        <f t="shared" si="18"/>
        <v>0</v>
      </c>
      <c r="BG47" s="366"/>
      <c r="BH47" s="364">
        <f t="shared" si="16"/>
        <v>0</v>
      </c>
      <c r="BI47" s="366"/>
      <c r="BJ47" s="364">
        <f t="shared" si="17"/>
        <v>0</v>
      </c>
      <c r="BK47" s="365"/>
      <c r="BL47" s="686" t="str">
        <f t="shared" si="1"/>
        <v>Ｃ</v>
      </c>
      <c r="BM47" s="687"/>
      <c r="BN47" s="688" t="str">
        <f t="shared" si="2"/>
        <v>Ｃ</v>
      </c>
      <c r="BO47" s="687"/>
      <c r="BP47" s="688" t="str">
        <f t="shared" si="3"/>
        <v>Ｃ</v>
      </c>
      <c r="BQ47" s="689"/>
    </row>
    <row r="48" spans="1:69" s="9" customFormat="1" ht="23.25" customHeight="1" x14ac:dyDescent="0.15">
      <c r="A48" s="72" t="s">
        <v>86</v>
      </c>
      <c r="B48" s="73">
        <f>名簿の作成!C30</f>
        <v>0</v>
      </c>
      <c r="C48" s="74">
        <f>名簿の作成!D30</f>
        <v>0</v>
      </c>
      <c r="D48" s="379"/>
      <c r="E48" s="380"/>
      <c r="F48" s="381"/>
      <c r="G48" s="382"/>
      <c r="H48" s="383">
        <f t="shared" si="5"/>
        <v>0</v>
      </c>
      <c r="I48" s="384"/>
      <c r="J48" s="379"/>
      <c r="K48" s="380"/>
      <c r="L48" s="381"/>
      <c r="M48" s="382"/>
      <c r="N48" s="383">
        <f t="shared" si="6"/>
        <v>0</v>
      </c>
      <c r="O48" s="384"/>
      <c r="P48" s="379"/>
      <c r="Q48" s="380"/>
      <c r="R48" s="381"/>
      <c r="S48" s="382"/>
      <c r="T48" s="383">
        <f t="shared" si="7"/>
        <v>0</v>
      </c>
      <c r="U48" s="384"/>
      <c r="V48" s="379"/>
      <c r="W48" s="380"/>
      <c r="X48" s="381"/>
      <c r="Y48" s="382"/>
      <c r="Z48" s="383">
        <f t="shared" si="8"/>
        <v>0</v>
      </c>
      <c r="AA48" s="384"/>
      <c r="AB48" s="379"/>
      <c r="AC48" s="380"/>
      <c r="AD48" s="381"/>
      <c r="AE48" s="382"/>
      <c r="AF48" s="383">
        <f t="shared" si="9"/>
        <v>0</v>
      </c>
      <c r="AG48" s="384"/>
      <c r="AH48" s="379"/>
      <c r="AI48" s="380"/>
      <c r="AJ48" s="381"/>
      <c r="AK48" s="382"/>
      <c r="AL48" s="383">
        <f t="shared" si="10"/>
        <v>0</v>
      </c>
      <c r="AM48" s="384"/>
      <c r="AN48" s="379"/>
      <c r="AO48" s="380"/>
      <c r="AP48" s="381"/>
      <c r="AQ48" s="382"/>
      <c r="AR48" s="383">
        <f t="shared" si="11"/>
        <v>0</v>
      </c>
      <c r="AS48" s="384"/>
      <c r="AT48" s="654"/>
      <c r="AU48" s="655"/>
      <c r="AV48" s="656"/>
      <c r="AW48" s="657"/>
      <c r="AX48" s="658">
        <f t="shared" si="12"/>
        <v>0</v>
      </c>
      <c r="AY48" s="659"/>
      <c r="AZ48" s="379">
        <f t="shared" si="13"/>
        <v>0</v>
      </c>
      <c r="BA48" s="380"/>
      <c r="BB48" s="381">
        <f t="shared" si="14"/>
        <v>0</v>
      </c>
      <c r="BC48" s="382"/>
      <c r="BD48" s="383">
        <f t="shared" si="15"/>
        <v>0</v>
      </c>
      <c r="BE48" s="384"/>
      <c r="BF48" s="361">
        <f t="shared" si="18"/>
        <v>0</v>
      </c>
      <c r="BG48" s="360"/>
      <c r="BH48" s="358">
        <f t="shared" si="16"/>
        <v>0</v>
      </c>
      <c r="BI48" s="360"/>
      <c r="BJ48" s="358">
        <f t="shared" si="17"/>
        <v>0</v>
      </c>
      <c r="BK48" s="359"/>
      <c r="BL48" s="690" t="str">
        <f t="shared" si="1"/>
        <v>Ｃ</v>
      </c>
      <c r="BM48" s="691"/>
      <c r="BN48" s="692" t="str">
        <f t="shared" si="2"/>
        <v>Ｃ</v>
      </c>
      <c r="BO48" s="691"/>
      <c r="BP48" s="692" t="str">
        <f t="shared" si="3"/>
        <v>Ｃ</v>
      </c>
      <c r="BQ48" s="693"/>
    </row>
    <row r="49" spans="1:69" s="9" customFormat="1" ht="23.25" customHeight="1" x14ac:dyDescent="0.15">
      <c r="A49" s="75" t="s">
        <v>31</v>
      </c>
      <c r="B49" s="76">
        <f>名簿の作成!C31</f>
        <v>0</v>
      </c>
      <c r="C49" s="77">
        <f>名簿の作成!D31</f>
        <v>0</v>
      </c>
      <c r="D49" s="370"/>
      <c r="E49" s="371"/>
      <c r="F49" s="372"/>
      <c r="G49" s="373"/>
      <c r="H49" s="374">
        <f t="shared" si="5"/>
        <v>0</v>
      </c>
      <c r="I49" s="375"/>
      <c r="J49" s="370"/>
      <c r="K49" s="371"/>
      <c r="L49" s="372"/>
      <c r="M49" s="373"/>
      <c r="N49" s="374">
        <f t="shared" si="6"/>
        <v>0</v>
      </c>
      <c r="O49" s="375"/>
      <c r="P49" s="370"/>
      <c r="Q49" s="371"/>
      <c r="R49" s="372"/>
      <c r="S49" s="373"/>
      <c r="T49" s="374">
        <f t="shared" si="7"/>
        <v>0</v>
      </c>
      <c r="U49" s="375"/>
      <c r="V49" s="370"/>
      <c r="W49" s="371"/>
      <c r="X49" s="372"/>
      <c r="Y49" s="373"/>
      <c r="Z49" s="374">
        <f t="shared" si="8"/>
        <v>0</v>
      </c>
      <c r="AA49" s="375"/>
      <c r="AB49" s="370"/>
      <c r="AC49" s="371"/>
      <c r="AD49" s="372"/>
      <c r="AE49" s="373"/>
      <c r="AF49" s="374">
        <f t="shared" si="9"/>
        <v>0</v>
      </c>
      <c r="AG49" s="375"/>
      <c r="AH49" s="370"/>
      <c r="AI49" s="371"/>
      <c r="AJ49" s="372"/>
      <c r="AK49" s="373"/>
      <c r="AL49" s="374">
        <f t="shared" si="10"/>
        <v>0</v>
      </c>
      <c r="AM49" s="375"/>
      <c r="AN49" s="370"/>
      <c r="AO49" s="371"/>
      <c r="AP49" s="372"/>
      <c r="AQ49" s="373"/>
      <c r="AR49" s="374">
        <f t="shared" si="11"/>
        <v>0</v>
      </c>
      <c r="AS49" s="375"/>
      <c r="AT49" s="660"/>
      <c r="AU49" s="661"/>
      <c r="AV49" s="662"/>
      <c r="AW49" s="663"/>
      <c r="AX49" s="664">
        <f t="shared" si="12"/>
        <v>0</v>
      </c>
      <c r="AY49" s="665"/>
      <c r="AZ49" s="370">
        <f t="shared" si="13"/>
        <v>0</v>
      </c>
      <c r="BA49" s="371"/>
      <c r="BB49" s="372">
        <f t="shared" si="14"/>
        <v>0</v>
      </c>
      <c r="BC49" s="373"/>
      <c r="BD49" s="374">
        <f t="shared" si="15"/>
        <v>0</v>
      </c>
      <c r="BE49" s="375"/>
      <c r="BF49" s="367">
        <f t="shared" si="18"/>
        <v>0</v>
      </c>
      <c r="BG49" s="366"/>
      <c r="BH49" s="364">
        <f t="shared" si="16"/>
        <v>0</v>
      </c>
      <c r="BI49" s="366"/>
      <c r="BJ49" s="364">
        <f t="shared" si="17"/>
        <v>0</v>
      </c>
      <c r="BK49" s="365"/>
      <c r="BL49" s="686" t="str">
        <f t="shared" si="1"/>
        <v>Ｃ</v>
      </c>
      <c r="BM49" s="687"/>
      <c r="BN49" s="688" t="str">
        <f t="shared" si="2"/>
        <v>Ｃ</v>
      </c>
      <c r="BO49" s="687"/>
      <c r="BP49" s="688" t="str">
        <f t="shared" si="3"/>
        <v>Ｃ</v>
      </c>
      <c r="BQ49" s="689"/>
    </row>
    <row r="50" spans="1:69" s="9" customFormat="1" ht="23.25" customHeight="1" x14ac:dyDescent="0.15">
      <c r="A50" s="72" t="s">
        <v>87</v>
      </c>
      <c r="B50" s="73">
        <f>名簿の作成!C32</f>
        <v>0</v>
      </c>
      <c r="C50" s="74">
        <f>名簿の作成!D32</f>
        <v>0</v>
      </c>
      <c r="D50" s="379"/>
      <c r="E50" s="380"/>
      <c r="F50" s="381"/>
      <c r="G50" s="382"/>
      <c r="H50" s="383">
        <f t="shared" si="5"/>
        <v>0</v>
      </c>
      <c r="I50" s="384"/>
      <c r="J50" s="379"/>
      <c r="K50" s="380"/>
      <c r="L50" s="381"/>
      <c r="M50" s="382"/>
      <c r="N50" s="383">
        <f t="shared" si="6"/>
        <v>0</v>
      </c>
      <c r="O50" s="384"/>
      <c r="P50" s="379"/>
      <c r="Q50" s="380"/>
      <c r="R50" s="381"/>
      <c r="S50" s="382"/>
      <c r="T50" s="383">
        <f t="shared" si="7"/>
        <v>0</v>
      </c>
      <c r="U50" s="384"/>
      <c r="V50" s="379"/>
      <c r="W50" s="380"/>
      <c r="X50" s="381"/>
      <c r="Y50" s="382"/>
      <c r="Z50" s="383">
        <f t="shared" si="8"/>
        <v>0</v>
      </c>
      <c r="AA50" s="384"/>
      <c r="AB50" s="379"/>
      <c r="AC50" s="380"/>
      <c r="AD50" s="381"/>
      <c r="AE50" s="382"/>
      <c r="AF50" s="383">
        <f t="shared" si="9"/>
        <v>0</v>
      </c>
      <c r="AG50" s="384"/>
      <c r="AH50" s="379"/>
      <c r="AI50" s="380"/>
      <c r="AJ50" s="381"/>
      <c r="AK50" s="382"/>
      <c r="AL50" s="383">
        <f t="shared" si="10"/>
        <v>0</v>
      </c>
      <c r="AM50" s="384"/>
      <c r="AN50" s="379"/>
      <c r="AO50" s="380"/>
      <c r="AP50" s="381"/>
      <c r="AQ50" s="382"/>
      <c r="AR50" s="383">
        <f t="shared" si="11"/>
        <v>0</v>
      </c>
      <c r="AS50" s="384"/>
      <c r="AT50" s="654"/>
      <c r="AU50" s="655"/>
      <c r="AV50" s="656"/>
      <c r="AW50" s="657"/>
      <c r="AX50" s="658">
        <f t="shared" si="12"/>
        <v>0</v>
      </c>
      <c r="AY50" s="659"/>
      <c r="AZ50" s="379">
        <f t="shared" si="13"/>
        <v>0</v>
      </c>
      <c r="BA50" s="380"/>
      <c r="BB50" s="381">
        <f t="shared" si="14"/>
        <v>0</v>
      </c>
      <c r="BC50" s="382"/>
      <c r="BD50" s="383">
        <f t="shared" si="15"/>
        <v>0</v>
      </c>
      <c r="BE50" s="384"/>
      <c r="BF50" s="361">
        <f t="shared" si="18"/>
        <v>0</v>
      </c>
      <c r="BG50" s="360"/>
      <c r="BH50" s="358">
        <f t="shared" si="16"/>
        <v>0</v>
      </c>
      <c r="BI50" s="360"/>
      <c r="BJ50" s="358">
        <f t="shared" si="17"/>
        <v>0</v>
      </c>
      <c r="BK50" s="359"/>
      <c r="BL50" s="690" t="str">
        <f t="shared" si="1"/>
        <v>Ｃ</v>
      </c>
      <c r="BM50" s="691"/>
      <c r="BN50" s="692" t="str">
        <f t="shared" si="2"/>
        <v>Ｃ</v>
      </c>
      <c r="BO50" s="691"/>
      <c r="BP50" s="692" t="str">
        <f t="shared" si="3"/>
        <v>Ｃ</v>
      </c>
      <c r="BQ50" s="693"/>
    </row>
    <row r="51" spans="1:69" s="9" customFormat="1" ht="23.25" customHeight="1" x14ac:dyDescent="0.15">
      <c r="A51" s="75" t="s">
        <v>45</v>
      </c>
      <c r="B51" s="76">
        <f>名簿の作成!C33</f>
        <v>0</v>
      </c>
      <c r="C51" s="77">
        <f>名簿の作成!D33</f>
        <v>0</v>
      </c>
      <c r="D51" s="370"/>
      <c r="E51" s="371"/>
      <c r="F51" s="372"/>
      <c r="G51" s="373"/>
      <c r="H51" s="374">
        <f t="shared" si="5"/>
        <v>0</v>
      </c>
      <c r="I51" s="375"/>
      <c r="J51" s="370"/>
      <c r="K51" s="371"/>
      <c r="L51" s="372"/>
      <c r="M51" s="373"/>
      <c r="N51" s="374">
        <f t="shared" si="6"/>
        <v>0</v>
      </c>
      <c r="O51" s="375"/>
      <c r="P51" s="370"/>
      <c r="Q51" s="371"/>
      <c r="R51" s="372"/>
      <c r="S51" s="373"/>
      <c r="T51" s="374">
        <f t="shared" si="7"/>
        <v>0</v>
      </c>
      <c r="U51" s="375"/>
      <c r="V51" s="370"/>
      <c r="W51" s="371"/>
      <c r="X51" s="372"/>
      <c r="Y51" s="373"/>
      <c r="Z51" s="374">
        <f t="shared" si="8"/>
        <v>0</v>
      </c>
      <c r="AA51" s="375"/>
      <c r="AB51" s="370"/>
      <c r="AC51" s="371"/>
      <c r="AD51" s="372"/>
      <c r="AE51" s="373"/>
      <c r="AF51" s="374">
        <f t="shared" si="9"/>
        <v>0</v>
      </c>
      <c r="AG51" s="375"/>
      <c r="AH51" s="370"/>
      <c r="AI51" s="371"/>
      <c r="AJ51" s="372"/>
      <c r="AK51" s="373"/>
      <c r="AL51" s="374">
        <f t="shared" si="10"/>
        <v>0</v>
      </c>
      <c r="AM51" s="375"/>
      <c r="AN51" s="370"/>
      <c r="AO51" s="371"/>
      <c r="AP51" s="372"/>
      <c r="AQ51" s="373"/>
      <c r="AR51" s="374">
        <f t="shared" si="11"/>
        <v>0</v>
      </c>
      <c r="AS51" s="375"/>
      <c r="AT51" s="660"/>
      <c r="AU51" s="661"/>
      <c r="AV51" s="662"/>
      <c r="AW51" s="663"/>
      <c r="AX51" s="664">
        <f t="shared" si="12"/>
        <v>0</v>
      </c>
      <c r="AY51" s="665"/>
      <c r="AZ51" s="370">
        <f t="shared" si="13"/>
        <v>0</v>
      </c>
      <c r="BA51" s="371"/>
      <c r="BB51" s="372">
        <f t="shared" si="14"/>
        <v>0</v>
      </c>
      <c r="BC51" s="373"/>
      <c r="BD51" s="374">
        <f t="shared" si="15"/>
        <v>0</v>
      </c>
      <c r="BE51" s="375"/>
      <c r="BF51" s="367">
        <f t="shared" si="18"/>
        <v>0</v>
      </c>
      <c r="BG51" s="366"/>
      <c r="BH51" s="364">
        <f t="shared" si="16"/>
        <v>0</v>
      </c>
      <c r="BI51" s="366"/>
      <c r="BJ51" s="364">
        <f t="shared" si="17"/>
        <v>0</v>
      </c>
      <c r="BK51" s="365"/>
      <c r="BL51" s="686" t="str">
        <f t="shared" si="1"/>
        <v>Ｃ</v>
      </c>
      <c r="BM51" s="687"/>
      <c r="BN51" s="688" t="str">
        <f t="shared" si="2"/>
        <v>Ｃ</v>
      </c>
      <c r="BO51" s="687"/>
      <c r="BP51" s="688" t="str">
        <f t="shared" si="3"/>
        <v>Ｃ</v>
      </c>
      <c r="BQ51" s="689"/>
    </row>
    <row r="52" spans="1:69" s="9" customFormat="1" ht="23.25" customHeight="1" x14ac:dyDescent="0.15">
      <c r="A52" s="72" t="s">
        <v>88</v>
      </c>
      <c r="B52" s="73">
        <f>名簿の作成!C34</f>
        <v>0</v>
      </c>
      <c r="C52" s="74">
        <f>名簿の作成!D34</f>
        <v>0</v>
      </c>
      <c r="D52" s="379"/>
      <c r="E52" s="380"/>
      <c r="F52" s="381"/>
      <c r="G52" s="382"/>
      <c r="H52" s="383">
        <f t="shared" si="5"/>
        <v>0</v>
      </c>
      <c r="I52" s="384"/>
      <c r="J52" s="379"/>
      <c r="K52" s="380"/>
      <c r="L52" s="381"/>
      <c r="M52" s="382"/>
      <c r="N52" s="383">
        <f t="shared" si="6"/>
        <v>0</v>
      </c>
      <c r="O52" s="384"/>
      <c r="P52" s="379"/>
      <c r="Q52" s="380"/>
      <c r="R52" s="381"/>
      <c r="S52" s="382"/>
      <c r="T52" s="383">
        <f t="shared" si="7"/>
        <v>0</v>
      </c>
      <c r="U52" s="384"/>
      <c r="V52" s="379"/>
      <c r="W52" s="380"/>
      <c r="X52" s="381"/>
      <c r="Y52" s="382"/>
      <c r="Z52" s="383">
        <f t="shared" si="8"/>
        <v>0</v>
      </c>
      <c r="AA52" s="384"/>
      <c r="AB52" s="379"/>
      <c r="AC52" s="380"/>
      <c r="AD52" s="381"/>
      <c r="AE52" s="382"/>
      <c r="AF52" s="383">
        <f t="shared" si="9"/>
        <v>0</v>
      </c>
      <c r="AG52" s="384"/>
      <c r="AH52" s="379"/>
      <c r="AI52" s="380"/>
      <c r="AJ52" s="381"/>
      <c r="AK52" s="382"/>
      <c r="AL52" s="383">
        <f t="shared" si="10"/>
        <v>0</v>
      </c>
      <c r="AM52" s="384"/>
      <c r="AN52" s="379"/>
      <c r="AO52" s="380"/>
      <c r="AP52" s="381"/>
      <c r="AQ52" s="382"/>
      <c r="AR52" s="383">
        <f t="shared" si="11"/>
        <v>0</v>
      </c>
      <c r="AS52" s="384"/>
      <c r="AT52" s="654"/>
      <c r="AU52" s="655"/>
      <c r="AV52" s="656"/>
      <c r="AW52" s="657"/>
      <c r="AX52" s="658">
        <f t="shared" si="12"/>
        <v>0</v>
      </c>
      <c r="AY52" s="659"/>
      <c r="AZ52" s="379">
        <f t="shared" si="13"/>
        <v>0</v>
      </c>
      <c r="BA52" s="380"/>
      <c r="BB52" s="381">
        <f t="shared" si="14"/>
        <v>0</v>
      </c>
      <c r="BC52" s="382"/>
      <c r="BD52" s="383">
        <f t="shared" si="15"/>
        <v>0</v>
      </c>
      <c r="BE52" s="384"/>
      <c r="BF52" s="361">
        <f t="shared" si="18"/>
        <v>0</v>
      </c>
      <c r="BG52" s="360"/>
      <c r="BH52" s="358">
        <f t="shared" si="16"/>
        <v>0</v>
      </c>
      <c r="BI52" s="360"/>
      <c r="BJ52" s="358">
        <f t="shared" si="17"/>
        <v>0</v>
      </c>
      <c r="BK52" s="359"/>
      <c r="BL52" s="690" t="str">
        <f t="shared" si="1"/>
        <v>Ｃ</v>
      </c>
      <c r="BM52" s="691"/>
      <c r="BN52" s="692" t="str">
        <f t="shared" si="2"/>
        <v>Ｃ</v>
      </c>
      <c r="BO52" s="691"/>
      <c r="BP52" s="692" t="str">
        <f t="shared" si="3"/>
        <v>Ｃ</v>
      </c>
      <c r="BQ52" s="693"/>
    </row>
    <row r="53" spans="1:69" s="9" customFormat="1" ht="23.25" customHeight="1" x14ac:dyDescent="0.15">
      <c r="A53" s="75" t="s">
        <v>47</v>
      </c>
      <c r="B53" s="76">
        <f>名簿の作成!C35</f>
        <v>0</v>
      </c>
      <c r="C53" s="77">
        <f>名簿の作成!D35</f>
        <v>0</v>
      </c>
      <c r="D53" s="370"/>
      <c r="E53" s="371"/>
      <c r="F53" s="372"/>
      <c r="G53" s="373"/>
      <c r="H53" s="374">
        <f t="shared" si="5"/>
        <v>0</v>
      </c>
      <c r="I53" s="375"/>
      <c r="J53" s="370"/>
      <c r="K53" s="371"/>
      <c r="L53" s="372"/>
      <c r="M53" s="373"/>
      <c r="N53" s="374">
        <f t="shared" si="6"/>
        <v>0</v>
      </c>
      <c r="O53" s="375"/>
      <c r="P53" s="370"/>
      <c r="Q53" s="371"/>
      <c r="R53" s="372"/>
      <c r="S53" s="373"/>
      <c r="T53" s="374">
        <f t="shared" si="7"/>
        <v>0</v>
      </c>
      <c r="U53" s="375"/>
      <c r="V53" s="370"/>
      <c r="W53" s="371"/>
      <c r="X53" s="372"/>
      <c r="Y53" s="373"/>
      <c r="Z53" s="374">
        <f t="shared" si="8"/>
        <v>0</v>
      </c>
      <c r="AA53" s="375"/>
      <c r="AB53" s="370"/>
      <c r="AC53" s="371"/>
      <c r="AD53" s="372"/>
      <c r="AE53" s="373"/>
      <c r="AF53" s="374">
        <f t="shared" si="9"/>
        <v>0</v>
      </c>
      <c r="AG53" s="375"/>
      <c r="AH53" s="370"/>
      <c r="AI53" s="371"/>
      <c r="AJ53" s="372"/>
      <c r="AK53" s="373"/>
      <c r="AL53" s="374">
        <f t="shared" si="10"/>
        <v>0</v>
      </c>
      <c r="AM53" s="375"/>
      <c r="AN53" s="370"/>
      <c r="AO53" s="371"/>
      <c r="AP53" s="372"/>
      <c r="AQ53" s="373"/>
      <c r="AR53" s="374">
        <f t="shared" si="11"/>
        <v>0</v>
      </c>
      <c r="AS53" s="375"/>
      <c r="AT53" s="660"/>
      <c r="AU53" s="661"/>
      <c r="AV53" s="662"/>
      <c r="AW53" s="663"/>
      <c r="AX53" s="664">
        <f t="shared" si="12"/>
        <v>0</v>
      </c>
      <c r="AY53" s="665"/>
      <c r="AZ53" s="370">
        <f t="shared" si="13"/>
        <v>0</v>
      </c>
      <c r="BA53" s="371"/>
      <c r="BB53" s="372">
        <f t="shared" si="14"/>
        <v>0</v>
      </c>
      <c r="BC53" s="373"/>
      <c r="BD53" s="374">
        <f t="shared" si="15"/>
        <v>0</v>
      </c>
      <c r="BE53" s="375"/>
      <c r="BF53" s="367">
        <f t="shared" si="18"/>
        <v>0</v>
      </c>
      <c r="BG53" s="366"/>
      <c r="BH53" s="364">
        <f t="shared" si="16"/>
        <v>0</v>
      </c>
      <c r="BI53" s="366"/>
      <c r="BJ53" s="364">
        <f t="shared" si="17"/>
        <v>0</v>
      </c>
      <c r="BK53" s="365"/>
      <c r="BL53" s="686" t="str">
        <f t="shared" si="1"/>
        <v>Ｃ</v>
      </c>
      <c r="BM53" s="687"/>
      <c r="BN53" s="688" t="str">
        <f t="shared" si="2"/>
        <v>Ｃ</v>
      </c>
      <c r="BO53" s="687"/>
      <c r="BP53" s="688" t="str">
        <f t="shared" si="3"/>
        <v>Ｃ</v>
      </c>
      <c r="BQ53" s="689"/>
    </row>
    <row r="54" spans="1:69" s="9" customFormat="1" ht="23.25" customHeight="1" x14ac:dyDescent="0.15">
      <c r="A54" s="72" t="s">
        <v>89</v>
      </c>
      <c r="B54" s="73">
        <f>名簿の作成!C36</f>
        <v>0</v>
      </c>
      <c r="C54" s="74">
        <f>名簿の作成!D36</f>
        <v>0</v>
      </c>
      <c r="D54" s="379"/>
      <c r="E54" s="380"/>
      <c r="F54" s="381"/>
      <c r="G54" s="382"/>
      <c r="H54" s="383">
        <f t="shared" si="5"/>
        <v>0</v>
      </c>
      <c r="I54" s="384"/>
      <c r="J54" s="379"/>
      <c r="K54" s="380"/>
      <c r="L54" s="381"/>
      <c r="M54" s="382"/>
      <c r="N54" s="383">
        <f t="shared" si="6"/>
        <v>0</v>
      </c>
      <c r="O54" s="384"/>
      <c r="P54" s="379"/>
      <c r="Q54" s="380"/>
      <c r="R54" s="381"/>
      <c r="S54" s="382"/>
      <c r="T54" s="383">
        <f t="shared" si="7"/>
        <v>0</v>
      </c>
      <c r="U54" s="384"/>
      <c r="V54" s="379"/>
      <c r="W54" s="380"/>
      <c r="X54" s="381"/>
      <c r="Y54" s="382"/>
      <c r="Z54" s="383">
        <f t="shared" si="8"/>
        <v>0</v>
      </c>
      <c r="AA54" s="384"/>
      <c r="AB54" s="379"/>
      <c r="AC54" s="380"/>
      <c r="AD54" s="381"/>
      <c r="AE54" s="382"/>
      <c r="AF54" s="383">
        <f t="shared" si="9"/>
        <v>0</v>
      </c>
      <c r="AG54" s="384"/>
      <c r="AH54" s="379"/>
      <c r="AI54" s="380"/>
      <c r="AJ54" s="381"/>
      <c r="AK54" s="382"/>
      <c r="AL54" s="383">
        <f t="shared" si="10"/>
        <v>0</v>
      </c>
      <c r="AM54" s="384"/>
      <c r="AN54" s="379"/>
      <c r="AO54" s="380"/>
      <c r="AP54" s="381"/>
      <c r="AQ54" s="382"/>
      <c r="AR54" s="383">
        <f t="shared" si="11"/>
        <v>0</v>
      </c>
      <c r="AS54" s="384"/>
      <c r="AT54" s="654"/>
      <c r="AU54" s="655"/>
      <c r="AV54" s="656"/>
      <c r="AW54" s="657"/>
      <c r="AX54" s="658">
        <f t="shared" si="12"/>
        <v>0</v>
      </c>
      <c r="AY54" s="659"/>
      <c r="AZ54" s="379">
        <f t="shared" si="13"/>
        <v>0</v>
      </c>
      <c r="BA54" s="380"/>
      <c r="BB54" s="381">
        <f t="shared" si="14"/>
        <v>0</v>
      </c>
      <c r="BC54" s="382"/>
      <c r="BD54" s="383">
        <f t="shared" si="15"/>
        <v>0</v>
      </c>
      <c r="BE54" s="384"/>
      <c r="BF54" s="361">
        <f t="shared" si="18"/>
        <v>0</v>
      </c>
      <c r="BG54" s="360"/>
      <c r="BH54" s="358">
        <f t="shared" si="16"/>
        <v>0</v>
      </c>
      <c r="BI54" s="360"/>
      <c r="BJ54" s="358">
        <f t="shared" si="17"/>
        <v>0</v>
      </c>
      <c r="BK54" s="359"/>
      <c r="BL54" s="690" t="str">
        <f t="shared" si="1"/>
        <v>Ｃ</v>
      </c>
      <c r="BM54" s="691"/>
      <c r="BN54" s="692" t="str">
        <f t="shared" si="2"/>
        <v>Ｃ</v>
      </c>
      <c r="BO54" s="691"/>
      <c r="BP54" s="692" t="str">
        <f t="shared" si="3"/>
        <v>Ｃ</v>
      </c>
      <c r="BQ54" s="693"/>
    </row>
    <row r="55" spans="1:69" s="9" customFormat="1" ht="23.25" customHeight="1" x14ac:dyDescent="0.15">
      <c r="A55" s="75" t="s">
        <v>49</v>
      </c>
      <c r="B55" s="76">
        <f>名簿の作成!C37</f>
        <v>0</v>
      </c>
      <c r="C55" s="77">
        <f>名簿の作成!D37</f>
        <v>0</v>
      </c>
      <c r="D55" s="370"/>
      <c r="E55" s="371"/>
      <c r="F55" s="372"/>
      <c r="G55" s="373"/>
      <c r="H55" s="374">
        <f t="shared" si="5"/>
        <v>0</v>
      </c>
      <c r="I55" s="375"/>
      <c r="J55" s="370"/>
      <c r="K55" s="371"/>
      <c r="L55" s="372"/>
      <c r="M55" s="373"/>
      <c r="N55" s="374">
        <f t="shared" si="6"/>
        <v>0</v>
      </c>
      <c r="O55" s="375"/>
      <c r="P55" s="370"/>
      <c r="Q55" s="371"/>
      <c r="R55" s="372"/>
      <c r="S55" s="373"/>
      <c r="T55" s="374">
        <f t="shared" si="7"/>
        <v>0</v>
      </c>
      <c r="U55" s="375"/>
      <c r="V55" s="370"/>
      <c r="W55" s="371"/>
      <c r="X55" s="372"/>
      <c r="Y55" s="373"/>
      <c r="Z55" s="374">
        <f t="shared" si="8"/>
        <v>0</v>
      </c>
      <c r="AA55" s="375"/>
      <c r="AB55" s="370"/>
      <c r="AC55" s="371"/>
      <c r="AD55" s="372"/>
      <c r="AE55" s="373"/>
      <c r="AF55" s="374">
        <f t="shared" si="9"/>
        <v>0</v>
      </c>
      <c r="AG55" s="375"/>
      <c r="AH55" s="370"/>
      <c r="AI55" s="371"/>
      <c r="AJ55" s="372"/>
      <c r="AK55" s="373"/>
      <c r="AL55" s="374">
        <f t="shared" si="10"/>
        <v>0</v>
      </c>
      <c r="AM55" s="375"/>
      <c r="AN55" s="370"/>
      <c r="AO55" s="371"/>
      <c r="AP55" s="372"/>
      <c r="AQ55" s="373"/>
      <c r="AR55" s="374">
        <f t="shared" si="11"/>
        <v>0</v>
      </c>
      <c r="AS55" s="375"/>
      <c r="AT55" s="660"/>
      <c r="AU55" s="661"/>
      <c r="AV55" s="662"/>
      <c r="AW55" s="663"/>
      <c r="AX55" s="664">
        <f t="shared" si="12"/>
        <v>0</v>
      </c>
      <c r="AY55" s="665"/>
      <c r="AZ55" s="370">
        <f t="shared" si="13"/>
        <v>0</v>
      </c>
      <c r="BA55" s="371"/>
      <c r="BB55" s="372">
        <f t="shared" si="14"/>
        <v>0</v>
      </c>
      <c r="BC55" s="373"/>
      <c r="BD55" s="374">
        <f t="shared" si="15"/>
        <v>0</v>
      </c>
      <c r="BE55" s="375"/>
      <c r="BF55" s="367">
        <f t="shared" si="18"/>
        <v>0</v>
      </c>
      <c r="BG55" s="366"/>
      <c r="BH55" s="364">
        <f t="shared" si="16"/>
        <v>0</v>
      </c>
      <c r="BI55" s="366"/>
      <c r="BJ55" s="364">
        <f t="shared" si="17"/>
        <v>0</v>
      </c>
      <c r="BK55" s="365"/>
      <c r="BL55" s="686" t="str">
        <f t="shared" si="1"/>
        <v>Ｃ</v>
      </c>
      <c r="BM55" s="687"/>
      <c r="BN55" s="688" t="str">
        <f t="shared" si="2"/>
        <v>Ｃ</v>
      </c>
      <c r="BO55" s="687"/>
      <c r="BP55" s="688" t="str">
        <f t="shared" si="3"/>
        <v>Ｃ</v>
      </c>
      <c r="BQ55" s="689"/>
    </row>
    <row r="56" spans="1:69" s="9" customFormat="1" ht="23.25" customHeight="1" x14ac:dyDescent="0.15">
      <c r="A56" s="72" t="s">
        <v>90</v>
      </c>
      <c r="B56" s="73">
        <f>名簿の作成!C38</f>
        <v>0</v>
      </c>
      <c r="C56" s="74">
        <f>名簿の作成!D38</f>
        <v>0</v>
      </c>
      <c r="D56" s="379"/>
      <c r="E56" s="380"/>
      <c r="F56" s="381"/>
      <c r="G56" s="382"/>
      <c r="H56" s="383">
        <f t="shared" si="5"/>
        <v>0</v>
      </c>
      <c r="I56" s="384"/>
      <c r="J56" s="379"/>
      <c r="K56" s="380"/>
      <c r="L56" s="381"/>
      <c r="M56" s="382"/>
      <c r="N56" s="383">
        <f t="shared" si="6"/>
        <v>0</v>
      </c>
      <c r="O56" s="384"/>
      <c r="P56" s="379"/>
      <c r="Q56" s="380"/>
      <c r="R56" s="381"/>
      <c r="S56" s="382"/>
      <c r="T56" s="383">
        <f t="shared" si="7"/>
        <v>0</v>
      </c>
      <c r="U56" s="384"/>
      <c r="V56" s="379"/>
      <c r="W56" s="380"/>
      <c r="X56" s="381"/>
      <c r="Y56" s="382"/>
      <c r="Z56" s="383">
        <f t="shared" si="8"/>
        <v>0</v>
      </c>
      <c r="AA56" s="384"/>
      <c r="AB56" s="379"/>
      <c r="AC56" s="380"/>
      <c r="AD56" s="381"/>
      <c r="AE56" s="382"/>
      <c r="AF56" s="383">
        <f t="shared" si="9"/>
        <v>0</v>
      </c>
      <c r="AG56" s="384"/>
      <c r="AH56" s="379"/>
      <c r="AI56" s="380"/>
      <c r="AJ56" s="381"/>
      <c r="AK56" s="382"/>
      <c r="AL56" s="383">
        <f t="shared" si="10"/>
        <v>0</v>
      </c>
      <c r="AM56" s="384"/>
      <c r="AN56" s="379"/>
      <c r="AO56" s="380"/>
      <c r="AP56" s="381"/>
      <c r="AQ56" s="382"/>
      <c r="AR56" s="383">
        <f t="shared" si="11"/>
        <v>0</v>
      </c>
      <c r="AS56" s="384"/>
      <c r="AT56" s="654"/>
      <c r="AU56" s="655"/>
      <c r="AV56" s="656"/>
      <c r="AW56" s="657"/>
      <c r="AX56" s="658">
        <f t="shared" si="12"/>
        <v>0</v>
      </c>
      <c r="AY56" s="659"/>
      <c r="AZ56" s="379">
        <f t="shared" si="13"/>
        <v>0</v>
      </c>
      <c r="BA56" s="380"/>
      <c r="BB56" s="381">
        <f t="shared" si="14"/>
        <v>0</v>
      </c>
      <c r="BC56" s="382"/>
      <c r="BD56" s="383">
        <f t="shared" si="15"/>
        <v>0</v>
      </c>
      <c r="BE56" s="384"/>
      <c r="BF56" s="361">
        <f t="shared" si="18"/>
        <v>0</v>
      </c>
      <c r="BG56" s="360"/>
      <c r="BH56" s="358">
        <f t="shared" si="16"/>
        <v>0</v>
      </c>
      <c r="BI56" s="360"/>
      <c r="BJ56" s="358">
        <f t="shared" si="17"/>
        <v>0</v>
      </c>
      <c r="BK56" s="359"/>
      <c r="BL56" s="690" t="str">
        <f t="shared" si="1"/>
        <v>Ｃ</v>
      </c>
      <c r="BM56" s="691"/>
      <c r="BN56" s="692" t="str">
        <f t="shared" si="2"/>
        <v>Ｃ</v>
      </c>
      <c r="BO56" s="691"/>
      <c r="BP56" s="692" t="str">
        <f t="shared" si="3"/>
        <v>Ｃ</v>
      </c>
      <c r="BQ56" s="693"/>
    </row>
    <row r="57" spans="1:69" s="9" customFormat="1" ht="23.25" customHeight="1" x14ac:dyDescent="0.15">
      <c r="A57" s="75" t="s">
        <v>51</v>
      </c>
      <c r="B57" s="76">
        <f>名簿の作成!C39</f>
        <v>0</v>
      </c>
      <c r="C57" s="77">
        <f>名簿の作成!D39</f>
        <v>0</v>
      </c>
      <c r="D57" s="370"/>
      <c r="E57" s="371"/>
      <c r="F57" s="372"/>
      <c r="G57" s="373"/>
      <c r="H57" s="374">
        <f t="shared" si="5"/>
        <v>0</v>
      </c>
      <c r="I57" s="375"/>
      <c r="J57" s="370"/>
      <c r="K57" s="371"/>
      <c r="L57" s="372"/>
      <c r="M57" s="373"/>
      <c r="N57" s="374">
        <f t="shared" si="6"/>
        <v>0</v>
      </c>
      <c r="O57" s="375"/>
      <c r="P57" s="370"/>
      <c r="Q57" s="371"/>
      <c r="R57" s="372"/>
      <c r="S57" s="373"/>
      <c r="T57" s="374">
        <f t="shared" si="7"/>
        <v>0</v>
      </c>
      <c r="U57" s="375"/>
      <c r="V57" s="370"/>
      <c r="W57" s="371"/>
      <c r="X57" s="372"/>
      <c r="Y57" s="373"/>
      <c r="Z57" s="374">
        <f t="shared" si="8"/>
        <v>0</v>
      </c>
      <c r="AA57" s="375"/>
      <c r="AB57" s="370"/>
      <c r="AC57" s="371"/>
      <c r="AD57" s="372"/>
      <c r="AE57" s="373"/>
      <c r="AF57" s="374">
        <f t="shared" si="9"/>
        <v>0</v>
      </c>
      <c r="AG57" s="375"/>
      <c r="AH57" s="370"/>
      <c r="AI57" s="371"/>
      <c r="AJ57" s="372"/>
      <c r="AK57" s="373"/>
      <c r="AL57" s="374">
        <f t="shared" si="10"/>
        <v>0</v>
      </c>
      <c r="AM57" s="375"/>
      <c r="AN57" s="370"/>
      <c r="AO57" s="371"/>
      <c r="AP57" s="372"/>
      <c r="AQ57" s="373"/>
      <c r="AR57" s="374">
        <f t="shared" si="11"/>
        <v>0</v>
      </c>
      <c r="AS57" s="375"/>
      <c r="AT57" s="660"/>
      <c r="AU57" s="661"/>
      <c r="AV57" s="662"/>
      <c r="AW57" s="663"/>
      <c r="AX57" s="664">
        <f t="shared" si="12"/>
        <v>0</v>
      </c>
      <c r="AY57" s="665"/>
      <c r="AZ57" s="370">
        <f t="shared" si="13"/>
        <v>0</v>
      </c>
      <c r="BA57" s="371"/>
      <c r="BB57" s="372">
        <f t="shared" si="14"/>
        <v>0</v>
      </c>
      <c r="BC57" s="373"/>
      <c r="BD57" s="374">
        <f t="shared" si="15"/>
        <v>0</v>
      </c>
      <c r="BE57" s="375"/>
      <c r="BF57" s="367">
        <f t="shared" si="18"/>
        <v>0</v>
      </c>
      <c r="BG57" s="366"/>
      <c r="BH57" s="364">
        <f t="shared" si="16"/>
        <v>0</v>
      </c>
      <c r="BI57" s="366"/>
      <c r="BJ57" s="364">
        <f t="shared" si="17"/>
        <v>0</v>
      </c>
      <c r="BK57" s="365"/>
      <c r="BL57" s="686" t="str">
        <f t="shared" si="1"/>
        <v>Ｃ</v>
      </c>
      <c r="BM57" s="687"/>
      <c r="BN57" s="688" t="str">
        <f t="shared" si="2"/>
        <v>Ｃ</v>
      </c>
      <c r="BO57" s="687"/>
      <c r="BP57" s="688" t="str">
        <f t="shared" si="3"/>
        <v>Ｃ</v>
      </c>
      <c r="BQ57" s="689"/>
    </row>
    <row r="58" spans="1:69" s="9" customFormat="1" ht="23.25" customHeight="1" x14ac:dyDescent="0.15">
      <c r="A58" s="72" t="s">
        <v>91</v>
      </c>
      <c r="B58" s="73">
        <f>名簿の作成!C40</f>
        <v>0</v>
      </c>
      <c r="C58" s="74">
        <f>名簿の作成!D40</f>
        <v>0</v>
      </c>
      <c r="D58" s="379"/>
      <c r="E58" s="380"/>
      <c r="F58" s="381"/>
      <c r="G58" s="382"/>
      <c r="H58" s="383">
        <f t="shared" si="5"/>
        <v>0</v>
      </c>
      <c r="I58" s="384"/>
      <c r="J58" s="379"/>
      <c r="K58" s="380"/>
      <c r="L58" s="381"/>
      <c r="M58" s="382"/>
      <c r="N58" s="383">
        <f t="shared" si="6"/>
        <v>0</v>
      </c>
      <c r="O58" s="384"/>
      <c r="P58" s="379"/>
      <c r="Q58" s="380"/>
      <c r="R58" s="381"/>
      <c r="S58" s="382"/>
      <c r="T58" s="383">
        <f t="shared" si="7"/>
        <v>0</v>
      </c>
      <c r="U58" s="384"/>
      <c r="V58" s="379"/>
      <c r="W58" s="380"/>
      <c r="X58" s="381"/>
      <c r="Y58" s="382"/>
      <c r="Z58" s="383">
        <f t="shared" si="8"/>
        <v>0</v>
      </c>
      <c r="AA58" s="384"/>
      <c r="AB58" s="379"/>
      <c r="AC58" s="380"/>
      <c r="AD58" s="381"/>
      <c r="AE58" s="382"/>
      <c r="AF58" s="383">
        <f t="shared" si="9"/>
        <v>0</v>
      </c>
      <c r="AG58" s="384"/>
      <c r="AH58" s="379"/>
      <c r="AI58" s="380"/>
      <c r="AJ58" s="381"/>
      <c r="AK58" s="382"/>
      <c r="AL58" s="383">
        <f t="shared" si="10"/>
        <v>0</v>
      </c>
      <c r="AM58" s="384"/>
      <c r="AN58" s="379"/>
      <c r="AO58" s="380"/>
      <c r="AP58" s="381"/>
      <c r="AQ58" s="382"/>
      <c r="AR58" s="383">
        <f t="shared" si="11"/>
        <v>0</v>
      </c>
      <c r="AS58" s="384"/>
      <c r="AT58" s="654"/>
      <c r="AU58" s="655"/>
      <c r="AV58" s="656"/>
      <c r="AW58" s="657"/>
      <c r="AX58" s="658">
        <f t="shared" si="12"/>
        <v>0</v>
      </c>
      <c r="AY58" s="659"/>
      <c r="AZ58" s="379">
        <f t="shared" si="13"/>
        <v>0</v>
      </c>
      <c r="BA58" s="380"/>
      <c r="BB58" s="381">
        <f t="shared" si="14"/>
        <v>0</v>
      </c>
      <c r="BC58" s="382"/>
      <c r="BD58" s="383">
        <f t="shared" si="15"/>
        <v>0</v>
      </c>
      <c r="BE58" s="384"/>
      <c r="BF58" s="361">
        <f t="shared" si="18"/>
        <v>0</v>
      </c>
      <c r="BG58" s="360"/>
      <c r="BH58" s="358">
        <f t="shared" si="16"/>
        <v>0</v>
      </c>
      <c r="BI58" s="360"/>
      <c r="BJ58" s="358">
        <f t="shared" si="17"/>
        <v>0</v>
      </c>
      <c r="BK58" s="359"/>
      <c r="BL58" s="690" t="str">
        <f t="shared" si="1"/>
        <v>Ｃ</v>
      </c>
      <c r="BM58" s="691"/>
      <c r="BN58" s="692" t="str">
        <f t="shared" si="2"/>
        <v>Ｃ</v>
      </c>
      <c r="BO58" s="691"/>
      <c r="BP58" s="692" t="str">
        <f t="shared" si="3"/>
        <v>Ｃ</v>
      </c>
      <c r="BQ58" s="693"/>
    </row>
    <row r="59" spans="1:69" s="9" customFormat="1" ht="23.25" customHeight="1" x14ac:dyDescent="0.15">
      <c r="A59" s="75" t="s">
        <v>53</v>
      </c>
      <c r="B59" s="76">
        <f>名簿の作成!C41</f>
        <v>0</v>
      </c>
      <c r="C59" s="77">
        <f>名簿の作成!D41</f>
        <v>0</v>
      </c>
      <c r="D59" s="370"/>
      <c r="E59" s="371"/>
      <c r="F59" s="372"/>
      <c r="G59" s="373"/>
      <c r="H59" s="374">
        <f t="shared" si="5"/>
        <v>0</v>
      </c>
      <c r="I59" s="375"/>
      <c r="J59" s="370"/>
      <c r="K59" s="371"/>
      <c r="L59" s="372"/>
      <c r="M59" s="373"/>
      <c r="N59" s="374">
        <f t="shared" si="6"/>
        <v>0</v>
      </c>
      <c r="O59" s="375"/>
      <c r="P59" s="370"/>
      <c r="Q59" s="371"/>
      <c r="R59" s="372"/>
      <c r="S59" s="373"/>
      <c r="T59" s="374">
        <f t="shared" si="7"/>
        <v>0</v>
      </c>
      <c r="U59" s="375"/>
      <c r="V59" s="370"/>
      <c r="W59" s="371"/>
      <c r="X59" s="372"/>
      <c r="Y59" s="373"/>
      <c r="Z59" s="374">
        <f t="shared" si="8"/>
        <v>0</v>
      </c>
      <c r="AA59" s="375"/>
      <c r="AB59" s="370"/>
      <c r="AC59" s="371"/>
      <c r="AD59" s="372"/>
      <c r="AE59" s="373"/>
      <c r="AF59" s="374">
        <f t="shared" si="9"/>
        <v>0</v>
      </c>
      <c r="AG59" s="375"/>
      <c r="AH59" s="370"/>
      <c r="AI59" s="371"/>
      <c r="AJ59" s="372"/>
      <c r="AK59" s="373"/>
      <c r="AL59" s="374">
        <f t="shared" si="10"/>
        <v>0</v>
      </c>
      <c r="AM59" s="375"/>
      <c r="AN59" s="370"/>
      <c r="AO59" s="371"/>
      <c r="AP59" s="372"/>
      <c r="AQ59" s="373"/>
      <c r="AR59" s="374">
        <f t="shared" si="11"/>
        <v>0</v>
      </c>
      <c r="AS59" s="375"/>
      <c r="AT59" s="660"/>
      <c r="AU59" s="661"/>
      <c r="AV59" s="662"/>
      <c r="AW59" s="663"/>
      <c r="AX59" s="664">
        <f t="shared" si="12"/>
        <v>0</v>
      </c>
      <c r="AY59" s="665"/>
      <c r="AZ59" s="370">
        <f t="shared" si="13"/>
        <v>0</v>
      </c>
      <c r="BA59" s="371"/>
      <c r="BB59" s="372">
        <f t="shared" si="14"/>
        <v>0</v>
      </c>
      <c r="BC59" s="373"/>
      <c r="BD59" s="374">
        <f t="shared" si="15"/>
        <v>0</v>
      </c>
      <c r="BE59" s="375"/>
      <c r="BF59" s="367">
        <f t="shared" si="18"/>
        <v>0</v>
      </c>
      <c r="BG59" s="366"/>
      <c r="BH59" s="364">
        <f t="shared" si="16"/>
        <v>0</v>
      </c>
      <c r="BI59" s="366"/>
      <c r="BJ59" s="364">
        <f t="shared" si="17"/>
        <v>0</v>
      </c>
      <c r="BK59" s="365"/>
      <c r="BL59" s="686" t="str">
        <f t="shared" si="1"/>
        <v>Ｃ</v>
      </c>
      <c r="BM59" s="687"/>
      <c r="BN59" s="688" t="str">
        <f t="shared" si="2"/>
        <v>Ｃ</v>
      </c>
      <c r="BO59" s="687"/>
      <c r="BP59" s="688" t="str">
        <f t="shared" si="3"/>
        <v>Ｃ</v>
      </c>
      <c r="BQ59" s="689"/>
    </row>
    <row r="60" spans="1:69" s="9" customFormat="1" ht="23.25" customHeight="1" x14ac:dyDescent="0.15">
      <c r="A60" s="72" t="s">
        <v>92</v>
      </c>
      <c r="B60" s="73">
        <f>名簿の作成!C42</f>
        <v>0</v>
      </c>
      <c r="C60" s="74">
        <f>名簿の作成!D42</f>
        <v>0</v>
      </c>
      <c r="D60" s="379"/>
      <c r="E60" s="380"/>
      <c r="F60" s="381"/>
      <c r="G60" s="382"/>
      <c r="H60" s="383">
        <f t="shared" si="5"/>
        <v>0</v>
      </c>
      <c r="I60" s="384"/>
      <c r="J60" s="379"/>
      <c r="K60" s="380"/>
      <c r="L60" s="381"/>
      <c r="M60" s="382"/>
      <c r="N60" s="383">
        <f t="shared" si="6"/>
        <v>0</v>
      </c>
      <c r="O60" s="384"/>
      <c r="P60" s="379"/>
      <c r="Q60" s="380"/>
      <c r="R60" s="381"/>
      <c r="S60" s="382"/>
      <c r="T60" s="383">
        <f t="shared" si="7"/>
        <v>0</v>
      </c>
      <c r="U60" s="384"/>
      <c r="V60" s="379"/>
      <c r="W60" s="380"/>
      <c r="X60" s="381"/>
      <c r="Y60" s="382"/>
      <c r="Z60" s="383">
        <f t="shared" si="8"/>
        <v>0</v>
      </c>
      <c r="AA60" s="384"/>
      <c r="AB60" s="379"/>
      <c r="AC60" s="380"/>
      <c r="AD60" s="381"/>
      <c r="AE60" s="382"/>
      <c r="AF60" s="383">
        <f t="shared" si="9"/>
        <v>0</v>
      </c>
      <c r="AG60" s="384"/>
      <c r="AH60" s="379"/>
      <c r="AI60" s="380"/>
      <c r="AJ60" s="381"/>
      <c r="AK60" s="382"/>
      <c r="AL60" s="383">
        <f t="shared" si="10"/>
        <v>0</v>
      </c>
      <c r="AM60" s="384"/>
      <c r="AN60" s="379"/>
      <c r="AO60" s="380"/>
      <c r="AP60" s="381"/>
      <c r="AQ60" s="382"/>
      <c r="AR60" s="383">
        <f t="shared" si="11"/>
        <v>0</v>
      </c>
      <c r="AS60" s="384"/>
      <c r="AT60" s="654"/>
      <c r="AU60" s="655"/>
      <c r="AV60" s="656"/>
      <c r="AW60" s="657"/>
      <c r="AX60" s="658">
        <f t="shared" si="12"/>
        <v>0</v>
      </c>
      <c r="AY60" s="659"/>
      <c r="AZ60" s="379">
        <f t="shared" si="13"/>
        <v>0</v>
      </c>
      <c r="BA60" s="380"/>
      <c r="BB60" s="381">
        <f t="shared" si="14"/>
        <v>0</v>
      </c>
      <c r="BC60" s="382"/>
      <c r="BD60" s="383">
        <f t="shared" si="15"/>
        <v>0</v>
      </c>
      <c r="BE60" s="384"/>
      <c r="BF60" s="361">
        <f t="shared" si="18"/>
        <v>0</v>
      </c>
      <c r="BG60" s="360"/>
      <c r="BH60" s="358">
        <f t="shared" si="16"/>
        <v>0</v>
      </c>
      <c r="BI60" s="360"/>
      <c r="BJ60" s="358">
        <f t="shared" si="17"/>
        <v>0</v>
      </c>
      <c r="BK60" s="359"/>
      <c r="BL60" s="690" t="str">
        <f t="shared" si="1"/>
        <v>Ｃ</v>
      </c>
      <c r="BM60" s="691"/>
      <c r="BN60" s="692" t="str">
        <f t="shared" si="2"/>
        <v>Ｃ</v>
      </c>
      <c r="BO60" s="691"/>
      <c r="BP60" s="692" t="str">
        <f t="shared" si="3"/>
        <v>Ｃ</v>
      </c>
      <c r="BQ60" s="693"/>
    </row>
    <row r="61" spans="1:69" s="9" customFormat="1" ht="23.25" customHeight="1" x14ac:dyDescent="0.15">
      <c r="A61" s="75" t="s">
        <v>60</v>
      </c>
      <c r="B61" s="76">
        <f>名簿の作成!C43</f>
        <v>0</v>
      </c>
      <c r="C61" s="77">
        <f>名簿の作成!D43</f>
        <v>0</v>
      </c>
      <c r="D61" s="370"/>
      <c r="E61" s="371"/>
      <c r="F61" s="372"/>
      <c r="G61" s="373"/>
      <c r="H61" s="374">
        <f t="shared" si="5"/>
        <v>0</v>
      </c>
      <c r="I61" s="375"/>
      <c r="J61" s="370"/>
      <c r="K61" s="371"/>
      <c r="L61" s="372"/>
      <c r="M61" s="373"/>
      <c r="N61" s="374">
        <f t="shared" si="6"/>
        <v>0</v>
      </c>
      <c r="O61" s="375"/>
      <c r="P61" s="370"/>
      <c r="Q61" s="371"/>
      <c r="R61" s="372"/>
      <c r="S61" s="373"/>
      <c r="T61" s="374">
        <f t="shared" si="7"/>
        <v>0</v>
      </c>
      <c r="U61" s="375"/>
      <c r="V61" s="370"/>
      <c r="W61" s="371"/>
      <c r="X61" s="372"/>
      <c r="Y61" s="373"/>
      <c r="Z61" s="374">
        <f t="shared" si="8"/>
        <v>0</v>
      </c>
      <c r="AA61" s="375"/>
      <c r="AB61" s="370"/>
      <c r="AC61" s="371"/>
      <c r="AD61" s="372"/>
      <c r="AE61" s="373"/>
      <c r="AF61" s="374">
        <f t="shared" si="9"/>
        <v>0</v>
      </c>
      <c r="AG61" s="375"/>
      <c r="AH61" s="370"/>
      <c r="AI61" s="371"/>
      <c r="AJ61" s="372"/>
      <c r="AK61" s="373"/>
      <c r="AL61" s="374">
        <f t="shared" si="10"/>
        <v>0</v>
      </c>
      <c r="AM61" s="375"/>
      <c r="AN61" s="370"/>
      <c r="AO61" s="371"/>
      <c r="AP61" s="372"/>
      <c r="AQ61" s="373"/>
      <c r="AR61" s="374">
        <f t="shared" si="11"/>
        <v>0</v>
      </c>
      <c r="AS61" s="375"/>
      <c r="AT61" s="660"/>
      <c r="AU61" s="661"/>
      <c r="AV61" s="662"/>
      <c r="AW61" s="663"/>
      <c r="AX61" s="664">
        <f t="shared" si="12"/>
        <v>0</v>
      </c>
      <c r="AY61" s="665"/>
      <c r="AZ61" s="370">
        <f t="shared" si="13"/>
        <v>0</v>
      </c>
      <c r="BA61" s="371"/>
      <c r="BB61" s="372">
        <f t="shared" si="14"/>
        <v>0</v>
      </c>
      <c r="BC61" s="373"/>
      <c r="BD61" s="374">
        <f t="shared" si="15"/>
        <v>0</v>
      </c>
      <c r="BE61" s="375"/>
      <c r="BF61" s="367">
        <f t="shared" si="18"/>
        <v>0</v>
      </c>
      <c r="BG61" s="366"/>
      <c r="BH61" s="364">
        <f t="shared" si="16"/>
        <v>0</v>
      </c>
      <c r="BI61" s="366"/>
      <c r="BJ61" s="364">
        <f t="shared" si="17"/>
        <v>0</v>
      </c>
      <c r="BK61" s="365"/>
      <c r="BL61" s="686" t="str">
        <f t="shared" si="1"/>
        <v>Ｃ</v>
      </c>
      <c r="BM61" s="687"/>
      <c r="BN61" s="688" t="str">
        <f t="shared" si="2"/>
        <v>Ｃ</v>
      </c>
      <c r="BO61" s="687"/>
      <c r="BP61" s="688" t="str">
        <f t="shared" si="3"/>
        <v>Ｃ</v>
      </c>
      <c r="BQ61" s="689"/>
    </row>
    <row r="62" spans="1:69" s="9" customFormat="1" ht="23.25" customHeight="1" x14ac:dyDescent="0.15">
      <c r="A62" s="72" t="s">
        <v>93</v>
      </c>
      <c r="B62" s="73">
        <f>名簿の作成!C44</f>
        <v>0</v>
      </c>
      <c r="C62" s="74">
        <f>名簿の作成!D44</f>
        <v>0</v>
      </c>
      <c r="D62" s="379"/>
      <c r="E62" s="380"/>
      <c r="F62" s="381"/>
      <c r="G62" s="382"/>
      <c r="H62" s="383">
        <f t="shared" si="5"/>
        <v>0</v>
      </c>
      <c r="I62" s="384"/>
      <c r="J62" s="379"/>
      <c r="K62" s="380"/>
      <c r="L62" s="381"/>
      <c r="M62" s="382"/>
      <c r="N62" s="383">
        <f t="shared" si="6"/>
        <v>0</v>
      </c>
      <c r="O62" s="384"/>
      <c r="P62" s="379"/>
      <c r="Q62" s="380"/>
      <c r="R62" s="381"/>
      <c r="S62" s="382"/>
      <c r="T62" s="383">
        <f t="shared" si="7"/>
        <v>0</v>
      </c>
      <c r="U62" s="384"/>
      <c r="V62" s="379"/>
      <c r="W62" s="380"/>
      <c r="X62" s="381"/>
      <c r="Y62" s="382"/>
      <c r="Z62" s="383">
        <f t="shared" si="8"/>
        <v>0</v>
      </c>
      <c r="AA62" s="384"/>
      <c r="AB62" s="379"/>
      <c r="AC62" s="380"/>
      <c r="AD62" s="381"/>
      <c r="AE62" s="382"/>
      <c r="AF62" s="383">
        <f t="shared" si="9"/>
        <v>0</v>
      </c>
      <c r="AG62" s="384"/>
      <c r="AH62" s="379"/>
      <c r="AI62" s="380"/>
      <c r="AJ62" s="381"/>
      <c r="AK62" s="382"/>
      <c r="AL62" s="383">
        <f t="shared" si="10"/>
        <v>0</v>
      </c>
      <c r="AM62" s="384"/>
      <c r="AN62" s="379"/>
      <c r="AO62" s="380"/>
      <c r="AP62" s="381"/>
      <c r="AQ62" s="382"/>
      <c r="AR62" s="383">
        <f t="shared" si="11"/>
        <v>0</v>
      </c>
      <c r="AS62" s="384"/>
      <c r="AT62" s="654"/>
      <c r="AU62" s="655"/>
      <c r="AV62" s="656"/>
      <c r="AW62" s="657"/>
      <c r="AX62" s="658">
        <f t="shared" si="12"/>
        <v>0</v>
      </c>
      <c r="AY62" s="659"/>
      <c r="AZ62" s="379">
        <f t="shared" si="13"/>
        <v>0</v>
      </c>
      <c r="BA62" s="380"/>
      <c r="BB62" s="381">
        <f t="shared" si="14"/>
        <v>0</v>
      </c>
      <c r="BC62" s="382"/>
      <c r="BD62" s="383">
        <f t="shared" si="15"/>
        <v>0</v>
      </c>
      <c r="BE62" s="384"/>
      <c r="BF62" s="361">
        <f t="shared" si="18"/>
        <v>0</v>
      </c>
      <c r="BG62" s="360"/>
      <c r="BH62" s="358">
        <f t="shared" si="16"/>
        <v>0</v>
      </c>
      <c r="BI62" s="360"/>
      <c r="BJ62" s="358">
        <f t="shared" si="17"/>
        <v>0</v>
      </c>
      <c r="BK62" s="359"/>
      <c r="BL62" s="690" t="str">
        <f t="shared" si="1"/>
        <v>Ｃ</v>
      </c>
      <c r="BM62" s="691"/>
      <c r="BN62" s="692" t="str">
        <f t="shared" si="2"/>
        <v>Ｃ</v>
      </c>
      <c r="BO62" s="691"/>
      <c r="BP62" s="692" t="str">
        <f t="shared" si="3"/>
        <v>Ｃ</v>
      </c>
      <c r="BQ62" s="693"/>
    </row>
    <row r="63" spans="1:69" s="9" customFormat="1" ht="23.25" customHeight="1" x14ac:dyDescent="0.15">
      <c r="A63" s="75" t="s">
        <v>62</v>
      </c>
      <c r="B63" s="76">
        <f>名簿の作成!C45</f>
        <v>0</v>
      </c>
      <c r="C63" s="77">
        <f>名簿の作成!D45</f>
        <v>0</v>
      </c>
      <c r="D63" s="370"/>
      <c r="E63" s="371"/>
      <c r="F63" s="372"/>
      <c r="G63" s="373"/>
      <c r="H63" s="374">
        <f t="shared" si="5"/>
        <v>0</v>
      </c>
      <c r="I63" s="375"/>
      <c r="J63" s="370"/>
      <c r="K63" s="371"/>
      <c r="L63" s="372"/>
      <c r="M63" s="373"/>
      <c r="N63" s="374">
        <f t="shared" si="6"/>
        <v>0</v>
      </c>
      <c r="O63" s="375"/>
      <c r="P63" s="370"/>
      <c r="Q63" s="371"/>
      <c r="R63" s="372"/>
      <c r="S63" s="373"/>
      <c r="T63" s="374">
        <f t="shared" si="7"/>
        <v>0</v>
      </c>
      <c r="U63" s="375"/>
      <c r="V63" s="370"/>
      <c r="W63" s="371"/>
      <c r="X63" s="372"/>
      <c r="Y63" s="373"/>
      <c r="Z63" s="374">
        <f t="shared" si="8"/>
        <v>0</v>
      </c>
      <c r="AA63" s="375"/>
      <c r="AB63" s="370"/>
      <c r="AC63" s="371"/>
      <c r="AD63" s="372"/>
      <c r="AE63" s="373"/>
      <c r="AF63" s="374">
        <f t="shared" si="9"/>
        <v>0</v>
      </c>
      <c r="AG63" s="375"/>
      <c r="AH63" s="370"/>
      <c r="AI63" s="371"/>
      <c r="AJ63" s="372"/>
      <c r="AK63" s="373"/>
      <c r="AL63" s="374">
        <f t="shared" si="10"/>
        <v>0</v>
      </c>
      <c r="AM63" s="375"/>
      <c r="AN63" s="370"/>
      <c r="AO63" s="371"/>
      <c r="AP63" s="372"/>
      <c r="AQ63" s="373"/>
      <c r="AR63" s="374">
        <f t="shared" si="11"/>
        <v>0</v>
      </c>
      <c r="AS63" s="375"/>
      <c r="AT63" s="660"/>
      <c r="AU63" s="661"/>
      <c r="AV63" s="662"/>
      <c r="AW63" s="663"/>
      <c r="AX63" s="664">
        <f t="shared" si="12"/>
        <v>0</v>
      </c>
      <c r="AY63" s="665"/>
      <c r="AZ63" s="370">
        <f t="shared" si="13"/>
        <v>0</v>
      </c>
      <c r="BA63" s="371"/>
      <c r="BB63" s="372">
        <f t="shared" si="14"/>
        <v>0</v>
      </c>
      <c r="BC63" s="373"/>
      <c r="BD63" s="374">
        <f t="shared" si="15"/>
        <v>0</v>
      </c>
      <c r="BE63" s="375"/>
      <c r="BF63" s="367">
        <f t="shared" si="18"/>
        <v>0</v>
      </c>
      <c r="BG63" s="366"/>
      <c r="BH63" s="364">
        <f t="shared" si="16"/>
        <v>0</v>
      </c>
      <c r="BI63" s="366"/>
      <c r="BJ63" s="364">
        <f t="shared" si="17"/>
        <v>0</v>
      </c>
      <c r="BK63" s="365"/>
      <c r="BL63" s="686" t="str">
        <f t="shared" si="1"/>
        <v>Ｃ</v>
      </c>
      <c r="BM63" s="687"/>
      <c r="BN63" s="688" t="str">
        <f t="shared" si="2"/>
        <v>Ｃ</v>
      </c>
      <c r="BO63" s="687"/>
      <c r="BP63" s="688" t="str">
        <f t="shared" si="3"/>
        <v>Ｃ</v>
      </c>
      <c r="BQ63" s="689"/>
    </row>
    <row r="64" spans="1:69" s="9" customFormat="1" ht="23.25" customHeight="1" x14ac:dyDescent="0.15">
      <c r="A64" s="72" t="s">
        <v>94</v>
      </c>
      <c r="B64" s="73">
        <f>名簿の作成!C46</f>
        <v>0</v>
      </c>
      <c r="C64" s="74">
        <f>名簿の作成!D46</f>
        <v>0</v>
      </c>
      <c r="D64" s="379"/>
      <c r="E64" s="380"/>
      <c r="F64" s="381"/>
      <c r="G64" s="382"/>
      <c r="H64" s="383">
        <f t="shared" si="5"/>
        <v>0</v>
      </c>
      <c r="I64" s="384"/>
      <c r="J64" s="379"/>
      <c r="K64" s="380"/>
      <c r="L64" s="381"/>
      <c r="M64" s="382"/>
      <c r="N64" s="383">
        <f t="shared" si="6"/>
        <v>0</v>
      </c>
      <c r="O64" s="384"/>
      <c r="P64" s="379"/>
      <c r="Q64" s="380"/>
      <c r="R64" s="381"/>
      <c r="S64" s="382"/>
      <c r="T64" s="383">
        <f t="shared" si="7"/>
        <v>0</v>
      </c>
      <c r="U64" s="384"/>
      <c r="V64" s="379"/>
      <c r="W64" s="380"/>
      <c r="X64" s="381"/>
      <c r="Y64" s="382"/>
      <c r="Z64" s="383">
        <f t="shared" si="8"/>
        <v>0</v>
      </c>
      <c r="AA64" s="384"/>
      <c r="AB64" s="379"/>
      <c r="AC64" s="380"/>
      <c r="AD64" s="381"/>
      <c r="AE64" s="382"/>
      <c r="AF64" s="383">
        <f t="shared" si="9"/>
        <v>0</v>
      </c>
      <c r="AG64" s="384"/>
      <c r="AH64" s="379"/>
      <c r="AI64" s="380"/>
      <c r="AJ64" s="381"/>
      <c r="AK64" s="382"/>
      <c r="AL64" s="383">
        <f t="shared" si="10"/>
        <v>0</v>
      </c>
      <c r="AM64" s="384"/>
      <c r="AN64" s="379"/>
      <c r="AO64" s="380"/>
      <c r="AP64" s="381"/>
      <c r="AQ64" s="382"/>
      <c r="AR64" s="383">
        <f t="shared" si="11"/>
        <v>0</v>
      </c>
      <c r="AS64" s="384"/>
      <c r="AT64" s="654"/>
      <c r="AU64" s="655"/>
      <c r="AV64" s="656"/>
      <c r="AW64" s="657"/>
      <c r="AX64" s="658">
        <f t="shared" si="12"/>
        <v>0</v>
      </c>
      <c r="AY64" s="659"/>
      <c r="AZ64" s="379">
        <f t="shared" si="13"/>
        <v>0</v>
      </c>
      <c r="BA64" s="380"/>
      <c r="BB64" s="381">
        <f t="shared" si="14"/>
        <v>0</v>
      </c>
      <c r="BC64" s="382"/>
      <c r="BD64" s="383">
        <f t="shared" si="15"/>
        <v>0</v>
      </c>
      <c r="BE64" s="384"/>
      <c r="BF64" s="361">
        <f t="shared" si="18"/>
        <v>0</v>
      </c>
      <c r="BG64" s="360"/>
      <c r="BH64" s="358">
        <f t="shared" si="16"/>
        <v>0</v>
      </c>
      <c r="BI64" s="360"/>
      <c r="BJ64" s="358">
        <f t="shared" si="17"/>
        <v>0</v>
      </c>
      <c r="BK64" s="359"/>
      <c r="BL64" s="690" t="str">
        <f t="shared" si="1"/>
        <v>Ｃ</v>
      </c>
      <c r="BM64" s="691"/>
      <c r="BN64" s="692" t="str">
        <f t="shared" si="2"/>
        <v>Ｃ</v>
      </c>
      <c r="BO64" s="691"/>
      <c r="BP64" s="692" t="str">
        <f t="shared" si="3"/>
        <v>Ｃ</v>
      </c>
      <c r="BQ64" s="693"/>
    </row>
    <row r="65" spans="1:69" s="9" customFormat="1" ht="23.25" customHeight="1" thickBot="1" x14ac:dyDescent="0.2">
      <c r="A65" s="68" t="s">
        <v>64</v>
      </c>
      <c r="B65" s="78">
        <f>名簿の作成!C47</f>
        <v>0</v>
      </c>
      <c r="C65" s="79">
        <f>名簿の作成!D47</f>
        <v>0</v>
      </c>
      <c r="D65" s="634"/>
      <c r="E65" s="635"/>
      <c r="F65" s="636"/>
      <c r="G65" s="637"/>
      <c r="H65" s="638">
        <f t="shared" si="5"/>
        <v>0</v>
      </c>
      <c r="I65" s="639"/>
      <c r="J65" s="634"/>
      <c r="K65" s="635"/>
      <c r="L65" s="636"/>
      <c r="M65" s="637"/>
      <c r="N65" s="638">
        <f t="shared" si="6"/>
        <v>0</v>
      </c>
      <c r="O65" s="639"/>
      <c r="P65" s="634"/>
      <c r="Q65" s="635"/>
      <c r="R65" s="636"/>
      <c r="S65" s="637"/>
      <c r="T65" s="638">
        <f t="shared" si="7"/>
        <v>0</v>
      </c>
      <c r="U65" s="639"/>
      <c r="V65" s="634"/>
      <c r="W65" s="635"/>
      <c r="X65" s="636"/>
      <c r="Y65" s="637"/>
      <c r="Z65" s="638">
        <f t="shared" si="8"/>
        <v>0</v>
      </c>
      <c r="AA65" s="639"/>
      <c r="AB65" s="634"/>
      <c r="AC65" s="635"/>
      <c r="AD65" s="636"/>
      <c r="AE65" s="637"/>
      <c r="AF65" s="638">
        <f t="shared" si="9"/>
        <v>0</v>
      </c>
      <c r="AG65" s="639"/>
      <c r="AH65" s="634"/>
      <c r="AI65" s="635"/>
      <c r="AJ65" s="636"/>
      <c r="AK65" s="637"/>
      <c r="AL65" s="638">
        <f t="shared" si="10"/>
        <v>0</v>
      </c>
      <c r="AM65" s="639"/>
      <c r="AN65" s="634"/>
      <c r="AO65" s="635"/>
      <c r="AP65" s="636"/>
      <c r="AQ65" s="637"/>
      <c r="AR65" s="638">
        <f t="shared" si="11"/>
        <v>0</v>
      </c>
      <c r="AS65" s="639"/>
      <c r="AT65" s="666"/>
      <c r="AU65" s="667"/>
      <c r="AV65" s="668"/>
      <c r="AW65" s="669"/>
      <c r="AX65" s="670">
        <f t="shared" si="12"/>
        <v>0</v>
      </c>
      <c r="AY65" s="671"/>
      <c r="AZ65" s="370">
        <f t="shared" si="13"/>
        <v>0</v>
      </c>
      <c r="BA65" s="371"/>
      <c r="BB65" s="372">
        <f t="shared" si="14"/>
        <v>0</v>
      </c>
      <c r="BC65" s="373"/>
      <c r="BD65" s="374">
        <f t="shared" si="15"/>
        <v>0</v>
      </c>
      <c r="BE65" s="375"/>
      <c r="BF65" s="367">
        <f t="shared" si="18"/>
        <v>0</v>
      </c>
      <c r="BG65" s="366"/>
      <c r="BH65" s="364">
        <f t="shared" si="16"/>
        <v>0</v>
      </c>
      <c r="BI65" s="366"/>
      <c r="BJ65" s="364">
        <f t="shared" si="17"/>
        <v>0</v>
      </c>
      <c r="BK65" s="365"/>
      <c r="BL65" s="686" t="str">
        <f t="shared" si="1"/>
        <v>Ｃ</v>
      </c>
      <c r="BM65" s="687"/>
      <c r="BN65" s="688" t="str">
        <f t="shared" si="2"/>
        <v>Ｃ</v>
      </c>
      <c r="BO65" s="687"/>
      <c r="BP65" s="688" t="str">
        <f t="shared" si="3"/>
        <v>Ｃ</v>
      </c>
      <c r="BQ65" s="689"/>
    </row>
    <row r="66" spans="1:69" ht="33.75" customHeight="1" thickBot="1" x14ac:dyDescent="0.3">
      <c r="A66" s="335" t="str">
        <f>A1</f>
        <v>１年</v>
      </c>
      <c r="B66" s="336"/>
      <c r="C66" s="336"/>
      <c r="D66" s="337">
        <f>$D$1</f>
        <v>0</v>
      </c>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8" t="str">
        <f>AB1</f>
        <v>１年</v>
      </c>
      <c r="AC66" s="338"/>
      <c r="AD66" s="338"/>
      <c r="AE66" s="338"/>
      <c r="AF66" s="338"/>
      <c r="AG66" s="338">
        <f>$AG$1</f>
        <v>0</v>
      </c>
      <c r="AH66" s="338"/>
      <c r="AI66" s="338"/>
      <c r="AJ66" s="81"/>
      <c r="AK66" s="81"/>
      <c r="AL66" s="339" t="s">
        <v>150</v>
      </c>
      <c r="AM66" s="339"/>
      <c r="AN66" s="339"/>
      <c r="AO66" s="10"/>
      <c r="AP66" s="10"/>
      <c r="AQ66" s="10"/>
      <c r="AR66" s="10"/>
      <c r="AS66" s="10"/>
      <c r="AT66" s="10"/>
      <c r="AU66" s="10"/>
      <c r="AV66" s="10"/>
      <c r="AW66" s="10"/>
      <c r="AX66" s="10"/>
      <c r="AY66" s="10"/>
      <c r="AZ66" s="10"/>
      <c r="BA66" s="11"/>
      <c r="BB66" s="11"/>
      <c r="BC66" s="11"/>
      <c r="BD66" s="11"/>
      <c r="BE66" s="11"/>
      <c r="BF66" s="11"/>
      <c r="BG66" s="11"/>
      <c r="BH66" s="11"/>
      <c r="BI66" s="11"/>
      <c r="BJ66" s="11"/>
      <c r="BK66" s="11"/>
      <c r="BL66" s="11"/>
      <c r="BM66" s="11"/>
      <c r="BN66" s="11"/>
      <c r="BO66" s="11"/>
      <c r="BP66" s="11"/>
      <c r="BQ66" s="12"/>
    </row>
    <row r="76" spans="1:69" x14ac:dyDescent="0.25">
      <c r="J76" s="80"/>
    </row>
    <row r="99" spans="1:69" ht="31.5" customHeight="1" thickBot="1" x14ac:dyDescent="0.3"/>
    <row r="100" spans="1:69" ht="42.75" customHeight="1" thickBot="1" x14ac:dyDescent="0.3">
      <c r="A100" s="387" t="str">
        <f>A1</f>
        <v>１年</v>
      </c>
      <c r="B100" s="388"/>
      <c r="C100" s="388"/>
      <c r="D100" s="337">
        <f>$D$1</f>
        <v>0</v>
      </c>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337"/>
      <c r="AB100" s="338" t="str">
        <f>$AB$1</f>
        <v>１年</v>
      </c>
      <c r="AC100" s="338"/>
      <c r="AD100" s="338"/>
      <c r="AE100" s="338"/>
      <c r="AF100" s="338"/>
      <c r="AG100" s="338">
        <f>表紙!$I$13</f>
        <v>0</v>
      </c>
      <c r="AH100" s="338"/>
      <c r="AI100" s="338"/>
      <c r="AJ100" s="81"/>
      <c r="AK100" s="81"/>
      <c r="AL100" s="339" t="s">
        <v>150</v>
      </c>
      <c r="AM100" s="339"/>
      <c r="AN100" s="339"/>
      <c r="AO100" s="10"/>
      <c r="AP100" s="10"/>
      <c r="AQ100" s="10"/>
      <c r="AR100" s="10"/>
      <c r="AS100" s="10"/>
      <c r="AT100" s="10"/>
      <c r="AU100" s="10"/>
      <c r="AV100" s="10"/>
      <c r="AW100" s="10"/>
      <c r="AX100" s="10"/>
      <c r="AY100" s="10"/>
      <c r="AZ100" s="10"/>
      <c r="BA100" s="11"/>
      <c r="BB100" s="11"/>
      <c r="BC100" s="11"/>
      <c r="BD100" s="11"/>
      <c r="BE100" s="12"/>
    </row>
    <row r="101" spans="1:69" ht="13.5" customHeight="1" x14ac:dyDescent="0.25">
      <c r="A101" s="389" t="s">
        <v>42</v>
      </c>
      <c r="B101" s="390"/>
      <c r="C101" s="391"/>
      <c r="D101" s="395" t="str">
        <f>$D$6</f>
        <v>単元の評価
１</v>
      </c>
      <c r="E101" s="396"/>
      <c r="F101" s="396"/>
      <c r="G101" s="396"/>
      <c r="H101" s="396"/>
      <c r="I101" s="396"/>
      <c r="J101" s="396" t="str">
        <f>$J$6</f>
        <v>単元の評価
２</v>
      </c>
      <c r="K101" s="396"/>
      <c r="L101" s="396"/>
      <c r="M101" s="396"/>
      <c r="N101" s="396"/>
      <c r="O101" s="396"/>
      <c r="P101" s="396" t="str">
        <f>$P$6</f>
        <v>単元の評価
３</v>
      </c>
      <c r="Q101" s="396"/>
      <c r="R101" s="396"/>
      <c r="S101" s="396"/>
      <c r="T101" s="396"/>
      <c r="U101" s="396"/>
      <c r="V101" s="396" t="str">
        <f>$V$6</f>
        <v>単元の評価
４</v>
      </c>
      <c r="W101" s="396"/>
      <c r="X101" s="396"/>
      <c r="Y101" s="396"/>
      <c r="Z101" s="396"/>
      <c r="AA101" s="396"/>
      <c r="AB101" s="396" t="str">
        <f>$AB$6</f>
        <v>単元の評価
５</v>
      </c>
      <c r="AC101" s="396"/>
      <c r="AD101" s="396"/>
      <c r="AE101" s="396"/>
      <c r="AF101" s="396"/>
      <c r="AG101" s="396"/>
      <c r="AH101" s="396" t="str">
        <f>$AH$6</f>
        <v>単元の評価
６</v>
      </c>
      <c r="AI101" s="396"/>
      <c r="AJ101" s="396"/>
      <c r="AK101" s="396"/>
      <c r="AL101" s="396"/>
      <c r="AM101" s="396"/>
      <c r="AN101" s="396" t="str">
        <f>$AN$6</f>
        <v>単元の評価
７</v>
      </c>
      <c r="AO101" s="396"/>
      <c r="AP101" s="396"/>
      <c r="AQ101" s="396"/>
      <c r="AR101" s="396"/>
      <c r="AS101" s="396"/>
      <c r="AT101" s="396">
        <f>$AT$6</f>
        <v>0</v>
      </c>
      <c r="AU101" s="396"/>
      <c r="AV101" s="396"/>
      <c r="AW101" s="396"/>
      <c r="AX101" s="396"/>
      <c r="AY101" s="396"/>
      <c r="AZ101" s="398" t="s">
        <v>33</v>
      </c>
      <c r="BA101" s="288"/>
      <c r="BB101" s="288"/>
      <c r="BC101" s="288"/>
      <c r="BD101" s="288"/>
      <c r="BE101" s="289"/>
      <c r="BF101" s="13"/>
      <c r="BG101" s="13"/>
      <c r="BH101" s="13"/>
      <c r="BI101" s="13"/>
      <c r="BJ101" s="13"/>
      <c r="BK101" s="13"/>
      <c r="BL101" s="13"/>
      <c r="BM101" s="13"/>
      <c r="BN101" s="13"/>
      <c r="BO101" s="13"/>
      <c r="BP101" s="13"/>
      <c r="BQ101" s="13"/>
    </row>
    <row r="102" spans="1:69" ht="24.75" customHeight="1" x14ac:dyDescent="0.25">
      <c r="A102" s="392"/>
      <c r="B102" s="393"/>
      <c r="C102" s="394"/>
      <c r="D102" s="281"/>
      <c r="E102" s="397"/>
      <c r="F102" s="397"/>
      <c r="G102" s="397"/>
      <c r="H102" s="397"/>
      <c r="I102" s="282"/>
      <c r="J102" s="282"/>
      <c r="K102" s="397"/>
      <c r="L102" s="397"/>
      <c r="M102" s="397"/>
      <c r="N102" s="397"/>
      <c r="O102" s="282"/>
      <c r="P102" s="282"/>
      <c r="Q102" s="397"/>
      <c r="R102" s="397"/>
      <c r="S102" s="397"/>
      <c r="T102" s="397"/>
      <c r="U102" s="282"/>
      <c r="V102" s="282"/>
      <c r="W102" s="397"/>
      <c r="X102" s="397"/>
      <c r="Y102" s="397"/>
      <c r="Z102" s="397"/>
      <c r="AA102" s="282"/>
      <c r="AB102" s="282"/>
      <c r="AC102" s="397"/>
      <c r="AD102" s="397"/>
      <c r="AE102" s="397"/>
      <c r="AF102" s="397"/>
      <c r="AG102" s="282"/>
      <c r="AH102" s="282"/>
      <c r="AI102" s="397"/>
      <c r="AJ102" s="397"/>
      <c r="AK102" s="397"/>
      <c r="AL102" s="397"/>
      <c r="AM102" s="282"/>
      <c r="AN102" s="282"/>
      <c r="AO102" s="397"/>
      <c r="AP102" s="397"/>
      <c r="AQ102" s="397"/>
      <c r="AR102" s="397"/>
      <c r="AS102" s="282"/>
      <c r="AT102" s="282"/>
      <c r="AU102" s="397"/>
      <c r="AV102" s="397"/>
      <c r="AW102" s="397"/>
      <c r="AX102" s="397"/>
      <c r="AY102" s="282"/>
      <c r="AZ102" s="399"/>
      <c r="BA102" s="288"/>
      <c r="BB102" s="288"/>
      <c r="BC102" s="288"/>
      <c r="BD102" s="288"/>
      <c r="BE102" s="289"/>
      <c r="BF102" s="13"/>
      <c r="BG102" s="13"/>
      <c r="BH102" s="13"/>
      <c r="BI102" s="13"/>
      <c r="BJ102" s="13"/>
      <c r="BK102" s="13"/>
      <c r="BL102" s="13"/>
      <c r="BM102" s="13"/>
      <c r="BN102" s="13"/>
      <c r="BO102" s="13"/>
      <c r="BP102" s="13"/>
      <c r="BQ102" s="13"/>
    </row>
    <row r="103" spans="1:69" ht="13.5" customHeight="1" x14ac:dyDescent="0.25">
      <c r="A103" s="340" t="s">
        <v>0</v>
      </c>
      <c r="B103" s="304"/>
      <c r="C103" s="400"/>
      <c r="D103" s="178" t="str">
        <f>$D$8</f>
        <v>正の数・負の数</v>
      </c>
      <c r="E103" s="179"/>
      <c r="F103" s="179"/>
      <c r="G103" s="179"/>
      <c r="H103" s="179"/>
      <c r="I103" s="180"/>
      <c r="J103" s="178" t="str">
        <f>$J$8</f>
        <v>文字式</v>
      </c>
      <c r="K103" s="179"/>
      <c r="L103" s="179"/>
      <c r="M103" s="179"/>
      <c r="N103" s="179"/>
      <c r="O103" s="180"/>
      <c r="P103" s="178" t="str">
        <f>$P$8</f>
        <v>1次方程式</v>
      </c>
      <c r="Q103" s="179"/>
      <c r="R103" s="179"/>
      <c r="S103" s="179"/>
      <c r="T103" s="179"/>
      <c r="U103" s="180"/>
      <c r="V103" s="178" t="str">
        <f>$V$8</f>
        <v>比例と反比例</v>
      </c>
      <c r="W103" s="179"/>
      <c r="X103" s="179"/>
      <c r="Y103" s="179"/>
      <c r="Z103" s="179"/>
      <c r="AA103" s="180"/>
      <c r="AB103" s="178" t="str">
        <f>$AB$8</f>
        <v>平面図形</v>
      </c>
      <c r="AC103" s="179"/>
      <c r="AD103" s="179"/>
      <c r="AE103" s="179"/>
      <c r="AF103" s="179"/>
      <c r="AG103" s="180"/>
      <c r="AH103" s="178" t="str">
        <f>$AH$8</f>
        <v>空間図形</v>
      </c>
      <c r="AI103" s="179"/>
      <c r="AJ103" s="179"/>
      <c r="AK103" s="179"/>
      <c r="AL103" s="179"/>
      <c r="AM103" s="180"/>
      <c r="AN103" s="178" t="str">
        <f>$AN$8</f>
        <v>データの活用</v>
      </c>
      <c r="AO103" s="179"/>
      <c r="AP103" s="179"/>
      <c r="AQ103" s="179"/>
      <c r="AR103" s="179"/>
      <c r="AS103" s="180"/>
      <c r="AT103" s="178">
        <f>$AT$8</f>
        <v>0</v>
      </c>
      <c r="AU103" s="179"/>
      <c r="AV103" s="179"/>
      <c r="AW103" s="179"/>
      <c r="AX103" s="179"/>
      <c r="AY103" s="180"/>
      <c r="AZ103" s="288"/>
      <c r="BA103" s="288"/>
      <c r="BB103" s="288"/>
      <c r="BC103" s="288"/>
      <c r="BD103" s="288"/>
      <c r="BE103" s="289"/>
      <c r="BF103" s="13"/>
      <c r="BG103" s="13"/>
      <c r="BH103" s="13"/>
      <c r="BI103" s="13"/>
      <c r="BJ103" s="13"/>
      <c r="BK103" s="13"/>
      <c r="BL103" s="13"/>
      <c r="BM103" s="13"/>
      <c r="BN103" s="13"/>
      <c r="BO103" s="13"/>
      <c r="BP103" s="13"/>
      <c r="BQ103" s="13"/>
    </row>
    <row r="104" spans="1:69" ht="13.5" customHeight="1" x14ac:dyDescent="0.25">
      <c r="A104" s="305"/>
      <c r="B104" s="306"/>
      <c r="C104" s="401"/>
      <c r="D104" s="181"/>
      <c r="E104" s="181"/>
      <c r="F104" s="181"/>
      <c r="G104" s="181"/>
      <c r="H104" s="181"/>
      <c r="I104" s="182"/>
      <c r="J104" s="185"/>
      <c r="K104" s="181"/>
      <c r="L104" s="181"/>
      <c r="M104" s="181"/>
      <c r="N104" s="181"/>
      <c r="O104" s="182"/>
      <c r="P104" s="185"/>
      <c r="Q104" s="181"/>
      <c r="R104" s="181"/>
      <c r="S104" s="181"/>
      <c r="T104" s="181"/>
      <c r="U104" s="182"/>
      <c r="V104" s="185"/>
      <c r="W104" s="181"/>
      <c r="X104" s="181"/>
      <c r="Y104" s="181"/>
      <c r="Z104" s="181"/>
      <c r="AA104" s="182"/>
      <c r="AB104" s="185"/>
      <c r="AC104" s="181"/>
      <c r="AD104" s="181"/>
      <c r="AE104" s="181"/>
      <c r="AF104" s="181"/>
      <c r="AG104" s="182"/>
      <c r="AH104" s="185"/>
      <c r="AI104" s="181"/>
      <c r="AJ104" s="181"/>
      <c r="AK104" s="181"/>
      <c r="AL104" s="181"/>
      <c r="AM104" s="182"/>
      <c r="AN104" s="185"/>
      <c r="AO104" s="181"/>
      <c r="AP104" s="181"/>
      <c r="AQ104" s="181"/>
      <c r="AR104" s="181"/>
      <c r="AS104" s="182"/>
      <c r="AT104" s="185"/>
      <c r="AU104" s="181"/>
      <c r="AV104" s="181"/>
      <c r="AW104" s="181"/>
      <c r="AX104" s="181"/>
      <c r="AY104" s="182"/>
      <c r="AZ104" s="288"/>
      <c r="BA104" s="288"/>
      <c r="BB104" s="288"/>
      <c r="BC104" s="288"/>
      <c r="BD104" s="288"/>
      <c r="BE104" s="289"/>
      <c r="BF104" s="13"/>
      <c r="BG104" s="13"/>
      <c r="BH104" s="13"/>
      <c r="BI104" s="13"/>
      <c r="BJ104" s="13"/>
      <c r="BK104" s="13"/>
      <c r="BL104" s="13"/>
      <c r="BM104" s="13"/>
      <c r="BN104" s="13"/>
      <c r="BO104" s="13"/>
      <c r="BP104" s="13"/>
      <c r="BQ104" s="13"/>
    </row>
    <row r="105" spans="1:69" ht="13.5" customHeight="1" x14ac:dyDescent="0.25">
      <c r="A105" s="305"/>
      <c r="B105" s="306"/>
      <c r="C105" s="401"/>
      <c r="D105" s="181"/>
      <c r="E105" s="181"/>
      <c r="F105" s="181"/>
      <c r="G105" s="181"/>
      <c r="H105" s="181"/>
      <c r="I105" s="182"/>
      <c r="J105" s="185"/>
      <c r="K105" s="181"/>
      <c r="L105" s="181"/>
      <c r="M105" s="181"/>
      <c r="N105" s="181"/>
      <c r="O105" s="182"/>
      <c r="P105" s="185"/>
      <c r="Q105" s="181"/>
      <c r="R105" s="181"/>
      <c r="S105" s="181"/>
      <c r="T105" s="181"/>
      <c r="U105" s="182"/>
      <c r="V105" s="185"/>
      <c r="W105" s="181"/>
      <c r="X105" s="181"/>
      <c r="Y105" s="181"/>
      <c r="Z105" s="181"/>
      <c r="AA105" s="182"/>
      <c r="AB105" s="185"/>
      <c r="AC105" s="181"/>
      <c r="AD105" s="181"/>
      <c r="AE105" s="181"/>
      <c r="AF105" s="181"/>
      <c r="AG105" s="182"/>
      <c r="AH105" s="185"/>
      <c r="AI105" s="181"/>
      <c r="AJ105" s="181"/>
      <c r="AK105" s="181"/>
      <c r="AL105" s="181"/>
      <c r="AM105" s="182"/>
      <c r="AN105" s="185"/>
      <c r="AO105" s="181"/>
      <c r="AP105" s="181"/>
      <c r="AQ105" s="181"/>
      <c r="AR105" s="181"/>
      <c r="AS105" s="182"/>
      <c r="AT105" s="185"/>
      <c r="AU105" s="181"/>
      <c r="AV105" s="181"/>
      <c r="AW105" s="181"/>
      <c r="AX105" s="181"/>
      <c r="AY105" s="182"/>
      <c r="AZ105" s="288"/>
      <c r="BA105" s="288"/>
      <c r="BB105" s="288"/>
      <c r="BC105" s="288"/>
      <c r="BD105" s="288"/>
      <c r="BE105" s="289"/>
      <c r="BF105" s="13"/>
      <c r="BG105" s="13"/>
      <c r="BH105" s="13"/>
      <c r="BI105" s="13"/>
      <c r="BJ105" s="13"/>
      <c r="BK105" s="13"/>
      <c r="BL105" s="13"/>
      <c r="BM105" s="13"/>
      <c r="BN105" s="13"/>
      <c r="BO105" s="13"/>
      <c r="BP105" s="13"/>
      <c r="BQ105" s="13"/>
    </row>
    <row r="106" spans="1:69" ht="13.5" customHeight="1" x14ac:dyDescent="0.25">
      <c r="A106" s="305"/>
      <c r="B106" s="306"/>
      <c r="C106" s="401"/>
      <c r="D106" s="181"/>
      <c r="E106" s="181"/>
      <c r="F106" s="181"/>
      <c r="G106" s="181"/>
      <c r="H106" s="181"/>
      <c r="I106" s="182"/>
      <c r="J106" s="185"/>
      <c r="K106" s="181"/>
      <c r="L106" s="181"/>
      <c r="M106" s="181"/>
      <c r="N106" s="181"/>
      <c r="O106" s="182"/>
      <c r="P106" s="185"/>
      <c r="Q106" s="181"/>
      <c r="R106" s="181"/>
      <c r="S106" s="181"/>
      <c r="T106" s="181"/>
      <c r="U106" s="182"/>
      <c r="V106" s="185"/>
      <c r="W106" s="181"/>
      <c r="X106" s="181"/>
      <c r="Y106" s="181"/>
      <c r="Z106" s="181"/>
      <c r="AA106" s="182"/>
      <c r="AB106" s="185"/>
      <c r="AC106" s="181"/>
      <c r="AD106" s="181"/>
      <c r="AE106" s="181"/>
      <c r="AF106" s="181"/>
      <c r="AG106" s="182"/>
      <c r="AH106" s="185"/>
      <c r="AI106" s="181"/>
      <c r="AJ106" s="181"/>
      <c r="AK106" s="181"/>
      <c r="AL106" s="181"/>
      <c r="AM106" s="182"/>
      <c r="AN106" s="185"/>
      <c r="AO106" s="181"/>
      <c r="AP106" s="181"/>
      <c r="AQ106" s="181"/>
      <c r="AR106" s="181"/>
      <c r="AS106" s="182"/>
      <c r="AT106" s="185"/>
      <c r="AU106" s="181"/>
      <c r="AV106" s="181"/>
      <c r="AW106" s="181"/>
      <c r="AX106" s="181"/>
      <c r="AY106" s="182"/>
      <c r="AZ106" s="288"/>
      <c r="BA106" s="288"/>
      <c r="BB106" s="288"/>
      <c r="BC106" s="288"/>
      <c r="BD106" s="288"/>
      <c r="BE106" s="289"/>
      <c r="BF106" s="13"/>
      <c r="BG106" s="13"/>
      <c r="BH106" s="13"/>
      <c r="BI106" s="13"/>
      <c r="BJ106" s="13"/>
      <c r="BK106" s="13"/>
      <c r="BL106" s="13"/>
      <c r="BM106" s="13"/>
      <c r="BN106" s="13"/>
      <c r="BO106" s="13"/>
      <c r="BP106" s="13"/>
      <c r="BQ106" s="13"/>
    </row>
    <row r="107" spans="1:69" ht="13.5" customHeight="1" x14ac:dyDescent="0.25">
      <c r="A107" s="305"/>
      <c r="B107" s="306"/>
      <c r="C107" s="401"/>
      <c r="D107" s="181"/>
      <c r="E107" s="181"/>
      <c r="F107" s="181"/>
      <c r="G107" s="181"/>
      <c r="H107" s="181"/>
      <c r="I107" s="182"/>
      <c r="J107" s="185"/>
      <c r="K107" s="181"/>
      <c r="L107" s="181"/>
      <c r="M107" s="181"/>
      <c r="N107" s="181"/>
      <c r="O107" s="182"/>
      <c r="P107" s="185"/>
      <c r="Q107" s="181"/>
      <c r="R107" s="181"/>
      <c r="S107" s="181"/>
      <c r="T107" s="181"/>
      <c r="U107" s="182"/>
      <c r="V107" s="185"/>
      <c r="W107" s="181"/>
      <c r="X107" s="181"/>
      <c r="Y107" s="181"/>
      <c r="Z107" s="181"/>
      <c r="AA107" s="182"/>
      <c r="AB107" s="185"/>
      <c r="AC107" s="181"/>
      <c r="AD107" s="181"/>
      <c r="AE107" s="181"/>
      <c r="AF107" s="181"/>
      <c r="AG107" s="182"/>
      <c r="AH107" s="185"/>
      <c r="AI107" s="181"/>
      <c r="AJ107" s="181"/>
      <c r="AK107" s="181"/>
      <c r="AL107" s="181"/>
      <c r="AM107" s="182"/>
      <c r="AN107" s="185"/>
      <c r="AO107" s="181"/>
      <c r="AP107" s="181"/>
      <c r="AQ107" s="181"/>
      <c r="AR107" s="181"/>
      <c r="AS107" s="182"/>
      <c r="AT107" s="185"/>
      <c r="AU107" s="181"/>
      <c r="AV107" s="181"/>
      <c r="AW107" s="181"/>
      <c r="AX107" s="181"/>
      <c r="AY107" s="182"/>
      <c r="AZ107" s="288"/>
      <c r="BA107" s="288"/>
      <c r="BB107" s="288"/>
      <c r="BC107" s="288"/>
      <c r="BD107" s="288"/>
      <c r="BE107" s="289"/>
      <c r="BF107" s="13"/>
      <c r="BG107" s="13"/>
      <c r="BH107" s="13"/>
      <c r="BI107" s="13"/>
      <c r="BJ107" s="13"/>
      <c r="BK107" s="13"/>
      <c r="BL107" s="13"/>
      <c r="BM107" s="13"/>
      <c r="BN107" s="13"/>
      <c r="BO107" s="13"/>
      <c r="BP107" s="13"/>
      <c r="BQ107" s="13"/>
    </row>
    <row r="108" spans="1:69" ht="13.5" customHeight="1" x14ac:dyDescent="0.25">
      <c r="A108" s="305"/>
      <c r="B108" s="306"/>
      <c r="C108" s="401"/>
      <c r="D108" s="181"/>
      <c r="E108" s="181"/>
      <c r="F108" s="181"/>
      <c r="G108" s="181"/>
      <c r="H108" s="181"/>
      <c r="I108" s="182"/>
      <c r="J108" s="185"/>
      <c r="K108" s="181"/>
      <c r="L108" s="181"/>
      <c r="M108" s="181"/>
      <c r="N108" s="181"/>
      <c r="O108" s="182"/>
      <c r="P108" s="185"/>
      <c r="Q108" s="181"/>
      <c r="R108" s="181"/>
      <c r="S108" s="181"/>
      <c r="T108" s="181"/>
      <c r="U108" s="182"/>
      <c r="V108" s="185"/>
      <c r="W108" s="181"/>
      <c r="X108" s="181"/>
      <c r="Y108" s="181"/>
      <c r="Z108" s="181"/>
      <c r="AA108" s="182"/>
      <c r="AB108" s="185"/>
      <c r="AC108" s="181"/>
      <c r="AD108" s="181"/>
      <c r="AE108" s="181"/>
      <c r="AF108" s="181"/>
      <c r="AG108" s="182"/>
      <c r="AH108" s="185"/>
      <c r="AI108" s="181"/>
      <c r="AJ108" s="181"/>
      <c r="AK108" s="181"/>
      <c r="AL108" s="181"/>
      <c r="AM108" s="182"/>
      <c r="AN108" s="185"/>
      <c r="AO108" s="181"/>
      <c r="AP108" s="181"/>
      <c r="AQ108" s="181"/>
      <c r="AR108" s="181"/>
      <c r="AS108" s="182"/>
      <c r="AT108" s="185"/>
      <c r="AU108" s="181"/>
      <c r="AV108" s="181"/>
      <c r="AW108" s="181"/>
      <c r="AX108" s="181"/>
      <c r="AY108" s="182"/>
      <c r="AZ108" s="288"/>
      <c r="BA108" s="288"/>
      <c r="BB108" s="288"/>
      <c r="BC108" s="288"/>
      <c r="BD108" s="288"/>
      <c r="BE108" s="289"/>
      <c r="BF108" s="13"/>
      <c r="BG108" s="13"/>
      <c r="BH108" s="13"/>
      <c r="BI108" s="13"/>
      <c r="BJ108" s="13"/>
      <c r="BK108" s="13"/>
      <c r="BL108" s="13"/>
      <c r="BM108" s="13"/>
      <c r="BN108" s="13"/>
      <c r="BO108" s="13"/>
      <c r="BP108" s="13"/>
      <c r="BQ108" s="13"/>
    </row>
    <row r="109" spans="1:69" ht="14.25" customHeight="1" thickBot="1" x14ac:dyDescent="0.3">
      <c r="A109" s="402"/>
      <c r="B109" s="403"/>
      <c r="C109" s="404"/>
      <c r="D109" s="181"/>
      <c r="E109" s="181"/>
      <c r="F109" s="181"/>
      <c r="G109" s="181"/>
      <c r="H109" s="181"/>
      <c r="I109" s="182"/>
      <c r="J109" s="185"/>
      <c r="K109" s="181"/>
      <c r="L109" s="181"/>
      <c r="M109" s="181"/>
      <c r="N109" s="181"/>
      <c r="O109" s="182"/>
      <c r="P109" s="185"/>
      <c r="Q109" s="181"/>
      <c r="R109" s="181"/>
      <c r="S109" s="181"/>
      <c r="T109" s="181"/>
      <c r="U109" s="182"/>
      <c r="V109" s="185"/>
      <c r="W109" s="181"/>
      <c r="X109" s="181"/>
      <c r="Y109" s="181"/>
      <c r="Z109" s="181"/>
      <c r="AA109" s="182"/>
      <c r="AB109" s="185"/>
      <c r="AC109" s="181"/>
      <c r="AD109" s="181"/>
      <c r="AE109" s="181"/>
      <c r="AF109" s="181"/>
      <c r="AG109" s="182"/>
      <c r="AH109" s="185"/>
      <c r="AI109" s="181"/>
      <c r="AJ109" s="181"/>
      <c r="AK109" s="181"/>
      <c r="AL109" s="181"/>
      <c r="AM109" s="182"/>
      <c r="AN109" s="185"/>
      <c r="AO109" s="181"/>
      <c r="AP109" s="181"/>
      <c r="AQ109" s="181"/>
      <c r="AR109" s="181"/>
      <c r="AS109" s="182"/>
      <c r="AT109" s="185"/>
      <c r="AU109" s="181"/>
      <c r="AV109" s="181"/>
      <c r="AW109" s="181"/>
      <c r="AX109" s="181"/>
      <c r="AY109" s="182"/>
      <c r="AZ109" s="288"/>
      <c r="BA109" s="288"/>
      <c r="BB109" s="288"/>
      <c r="BC109" s="288"/>
      <c r="BD109" s="288"/>
      <c r="BE109" s="289"/>
      <c r="BF109" s="13"/>
      <c r="BG109" s="13"/>
      <c r="BH109" s="13"/>
      <c r="BI109" s="13"/>
      <c r="BJ109" s="13"/>
      <c r="BK109" s="13"/>
      <c r="BL109" s="13"/>
      <c r="BM109" s="13"/>
      <c r="BN109" s="13"/>
      <c r="BO109" s="13"/>
      <c r="BP109" s="13"/>
      <c r="BQ109" s="13"/>
    </row>
    <row r="110" spans="1:69" ht="37.5" customHeight="1" x14ac:dyDescent="0.25">
      <c r="A110" s="405" t="s">
        <v>97</v>
      </c>
      <c r="B110" s="406"/>
      <c r="C110" s="407"/>
      <c r="D110" s="181"/>
      <c r="E110" s="181"/>
      <c r="F110" s="181"/>
      <c r="G110" s="181"/>
      <c r="H110" s="181"/>
      <c r="I110" s="182"/>
      <c r="J110" s="185"/>
      <c r="K110" s="181"/>
      <c r="L110" s="181"/>
      <c r="M110" s="181"/>
      <c r="N110" s="181"/>
      <c r="O110" s="182"/>
      <c r="P110" s="185"/>
      <c r="Q110" s="181"/>
      <c r="R110" s="181"/>
      <c r="S110" s="181"/>
      <c r="T110" s="181"/>
      <c r="U110" s="182"/>
      <c r="V110" s="185"/>
      <c r="W110" s="181"/>
      <c r="X110" s="181"/>
      <c r="Y110" s="181"/>
      <c r="Z110" s="181"/>
      <c r="AA110" s="182"/>
      <c r="AB110" s="185"/>
      <c r="AC110" s="181"/>
      <c r="AD110" s="181"/>
      <c r="AE110" s="181"/>
      <c r="AF110" s="181"/>
      <c r="AG110" s="182"/>
      <c r="AH110" s="185"/>
      <c r="AI110" s="181"/>
      <c r="AJ110" s="181"/>
      <c r="AK110" s="181"/>
      <c r="AL110" s="181"/>
      <c r="AM110" s="182"/>
      <c r="AN110" s="185"/>
      <c r="AO110" s="181"/>
      <c r="AP110" s="181"/>
      <c r="AQ110" s="181"/>
      <c r="AR110" s="181"/>
      <c r="AS110" s="182"/>
      <c r="AT110" s="185"/>
      <c r="AU110" s="181"/>
      <c r="AV110" s="181"/>
      <c r="AW110" s="181"/>
      <c r="AX110" s="181"/>
      <c r="AY110" s="182"/>
      <c r="AZ110" s="288"/>
      <c r="BA110" s="288"/>
      <c r="BB110" s="288"/>
      <c r="BC110" s="288"/>
      <c r="BD110" s="288"/>
      <c r="BE110" s="289"/>
      <c r="BF110" s="13"/>
      <c r="BG110" s="13"/>
      <c r="BH110" s="13"/>
      <c r="BI110" s="13"/>
      <c r="BJ110" s="13"/>
      <c r="BK110" s="13"/>
      <c r="BL110" s="13"/>
      <c r="BM110" s="13"/>
      <c r="BN110" s="13"/>
      <c r="BO110" s="13"/>
      <c r="BP110" s="13"/>
      <c r="BQ110" s="13"/>
    </row>
    <row r="111" spans="1:69" ht="45" customHeight="1" thickBot="1" x14ac:dyDescent="0.3">
      <c r="A111" s="408"/>
      <c r="B111" s="409"/>
      <c r="C111" s="410"/>
      <c r="D111" s="181"/>
      <c r="E111" s="181"/>
      <c r="F111" s="181"/>
      <c r="G111" s="181"/>
      <c r="H111" s="181"/>
      <c r="I111" s="182"/>
      <c r="J111" s="185"/>
      <c r="K111" s="181"/>
      <c r="L111" s="181"/>
      <c r="M111" s="181"/>
      <c r="N111" s="181"/>
      <c r="O111" s="182"/>
      <c r="P111" s="185"/>
      <c r="Q111" s="181"/>
      <c r="R111" s="181"/>
      <c r="S111" s="181"/>
      <c r="T111" s="181"/>
      <c r="U111" s="182"/>
      <c r="V111" s="185"/>
      <c r="W111" s="181"/>
      <c r="X111" s="181"/>
      <c r="Y111" s="181"/>
      <c r="Z111" s="181"/>
      <c r="AA111" s="182"/>
      <c r="AB111" s="185"/>
      <c r="AC111" s="181"/>
      <c r="AD111" s="181"/>
      <c r="AE111" s="181"/>
      <c r="AF111" s="181"/>
      <c r="AG111" s="182"/>
      <c r="AH111" s="185"/>
      <c r="AI111" s="181"/>
      <c r="AJ111" s="181"/>
      <c r="AK111" s="181"/>
      <c r="AL111" s="181"/>
      <c r="AM111" s="182"/>
      <c r="AN111" s="185"/>
      <c r="AO111" s="181"/>
      <c r="AP111" s="181"/>
      <c r="AQ111" s="181"/>
      <c r="AR111" s="181"/>
      <c r="AS111" s="182"/>
      <c r="AT111" s="185"/>
      <c r="AU111" s="181"/>
      <c r="AV111" s="181"/>
      <c r="AW111" s="181"/>
      <c r="AX111" s="181"/>
      <c r="AY111" s="182"/>
      <c r="AZ111" s="291"/>
      <c r="BA111" s="291"/>
      <c r="BB111" s="291"/>
      <c r="BC111" s="291"/>
      <c r="BD111" s="291"/>
      <c r="BE111" s="292"/>
      <c r="BF111" s="13"/>
      <c r="BG111" s="13"/>
      <c r="BH111" s="13"/>
      <c r="BI111" s="13"/>
      <c r="BJ111" s="13"/>
      <c r="BK111" s="13"/>
      <c r="BL111" s="13"/>
      <c r="BM111" s="13"/>
      <c r="BN111" s="13"/>
      <c r="BO111" s="13"/>
      <c r="BP111" s="13"/>
      <c r="BQ111" s="13"/>
    </row>
    <row r="112" spans="1:69" ht="13.5" customHeight="1" x14ac:dyDescent="0.25">
      <c r="A112" s="330" t="s">
        <v>108</v>
      </c>
      <c r="B112" s="331"/>
      <c r="C112" s="411"/>
      <c r="D112" s="181"/>
      <c r="E112" s="181"/>
      <c r="F112" s="181"/>
      <c r="G112" s="181"/>
      <c r="H112" s="181"/>
      <c r="I112" s="182"/>
      <c r="J112" s="185"/>
      <c r="K112" s="181"/>
      <c r="L112" s="181"/>
      <c r="M112" s="181"/>
      <c r="N112" s="181"/>
      <c r="O112" s="182"/>
      <c r="P112" s="185"/>
      <c r="Q112" s="181"/>
      <c r="R112" s="181"/>
      <c r="S112" s="181"/>
      <c r="T112" s="181"/>
      <c r="U112" s="182"/>
      <c r="V112" s="185"/>
      <c r="W112" s="181"/>
      <c r="X112" s="181"/>
      <c r="Y112" s="181"/>
      <c r="Z112" s="181"/>
      <c r="AA112" s="182"/>
      <c r="AB112" s="185"/>
      <c r="AC112" s="181"/>
      <c r="AD112" s="181"/>
      <c r="AE112" s="181"/>
      <c r="AF112" s="181"/>
      <c r="AG112" s="182"/>
      <c r="AH112" s="185"/>
      <c r="AI112" s="181"/>
      <c r="AJ112" s="181"/>
      <c r="AK112" s="181"/>
      <c r="AL112" s="181"/>
      <c r="AM112" s="182"/>
      <c r="AN112" s="185"/>
      <c r="AO112" s="181"/>
      <c r="AP112" s="181"/>
      <c r="AQ112" s="181"/>
      <c r="AR112" s="181"/>
      <c r="AS112" s="182"/>
      <c r="AT112" s="185"/>
      <c r="AU112" s="181"/>
      <c r="AV112" s="181"/>
      <c r="AW112" s="181"/>
      <c r="AX112" s="181"/>
      <c r="AY112" s="182"/>
      <c r="AZ112" s="341" t="s">
        <v>34</v>
      </c>
      <c r="BA112" s="341"/>
      <c r="BB112" s="341"/>
      <c r="BC112" s="341"/>
      <c r="BD112" s="341"/>
      <c r="BE112" s="342"/>
      <c r="BF112" s="13"/>
      <c r="BG112" s="13"/>
      <c r="BH112" s="13"/>
      <c r="BI112" s="13"/>
      <c r="BJ112" s="13"/>
      <c r="BK112" s="13"/>
      <c r="BL112" s="13"/>
      <c r="BM112" s="13"/>
      <c r="BN112" s="13"/>
      <c r="BO112" s="13"/>
      <c r="BP112" s="13"/>
      <c r="BQ112" s="13"/>
    </row>
    <row r="113" spans="1:90" ht="45" customHeight="1" thickBot="1" x14ac:dyDescent="0.3">
      <c r="A113" s="332"/>
      <c r="B113" s="333"/>
      <c r="C113" s="412"/>
      <c r="D113" s="183"/>
      <c r="E113" s="183"/>
      <c r="F113" s="183"/>
      <c r="G113" s="183"/>
      <c r="H113" s="183"/>
      <c r="I113" s="184"/>
      <c r="J113" s="186"/>
      <c r="K113" s="183"/>
      <c r="L113" s="183"/>
      <c r="M113" s="183"/>
      <c r="N113" s="183"/>
      <c r="O113" s="184"/>
      <c r="P113" s="186"/>
      <c r="Q113" s="183"/>
      <c r="R113" s="183"/>
      <c r="S113" s="183"/>
      <c r="T113" s="183"/>
      <c r="U113" s="184"/>
      <c r="V113" s="186"/>
      <c r="W113" s="183"/>
      <c r="X113" s="183"/>
      <c r="Y113" s="183"/>
      <c r="Z113" s="183"/>
      <c r="AA113" s="184"/>
      <c r="AB113" s="186"/>
      <c r="AC113" s="183"/>
      <c r="AD113" s="183"/>
      <c r="AE113" s="183"/>
      <c r="AF113" s="183"/>
      <c r="AG113" s="184"/>
      <c r="AH113" s="186"/>
      <c r="AI113" s="183"/>
      <c r="AJ113" s="183"/>
      <c r="AK113" s="183"/>
      <c r="AL113" s="183"/>
      <c r="AM113" s="184"/>
      <c r="AN113" s="186"/>
      <c r="AO113" s="183"/>
      <c r="AP113" s="183"/>
      <c r="AQ113" s="183"/>
      <c r="AR113" s="183"/>
      <c r="AS113" s="184"/>
      <c r="AT113" s="186"/>
      <c r="AU113" s="183"/>
      <c r="AV113" s="183"/>
      <c r="AW113" s="183"/>
      <c r="AX113" s="183"/>
      <c r="AY113" s="184"/>
      <c r="AZ113" s="344"/>
      <c r="BA113" s="344"/>
      <c r="BB113" s="344"/>
      <c r="BC113" s="344"/>
      <c r="BD113" s="344"/>
      <c r="BE113" s="345"/>
      <c r="BF113" s="13"/>
      <c r="BG113" s="13"/>
      <c r="BH113" s="13"/>
      <c r="BI113" s="13"/>
      <c r="BJ113" s="13"/>
      <c r="BK113" s="13"/>
      <c r="BL113" s="13"/>
      <c r="BM113" s="13"/>
      <c r="BN113" s="13"/>
      <c r="BO113" s="13"/>
      <c r="BP113" s="13"/>
      <c r="BQ113" s="13"/>
    </row>
    <row r="114" spans="1:90" ht="44.25" customHeight="1" thickTop="1" x14ac:dyDescent="0.25">
      <c r="A114" s="416" t="s">
        <v>101</v>
      </c>
      <c r="B114" s="417"/>
      <c r="C114" s="418"/>
      <c r="D114" s="244" t="str">
        <f>D$19</f>
        <v>知技</v>
      </c>
      <c r="E114" s="245"/>
      <c r="F114" s="238" t="str">
        <f>F$19</f>
        <v>思判表</v>
      </c>
      <c r="G114" s="248"/>
      <c r="H114" s="251" t="str">
        <f>H$19</f>
        <v>得点</v>
      </c>
      <c r="I114" s="252"/>
      <c r="J114" s="244" t="str">
        <f t="shared" ref="J114" si="19">J$19</f>
        <v>知技</v>
      </c>
      <c r="K114" s="245"/>
      <c r="L114" s="238" t="str">
        <f>L$19</f>
        <v>思判表</v>
      </c>
      <c r="M114" s="248"/>
      <c r="N114" s="251" t="str">
        <f t="shared" ref="N114" si="20">N$19</f>
        <v>得点</v>
      </c>
      <c r="O114" s="252"/>
      <c r="P114" s="244" t="str">
        <f t="shared" ref="P114" si="21">P$19</f>
        <v>知技</v>
      </c>
      <c r="Q114" s="245"/>
      <c r="R114" s="238" t="str">
        <f>R$19</f>
        <v>思判表</v>
      </c>
      <c r="S114" s="248"/>
      <c r="T114" s="251" t="str">
        <f t="shared" ref="T114" si="22">T$19</f>
        <v>得点</v>
      </c>
      <c r="U114" s="252"/>
      <c r="V114" s="244" t="str">
        <f t="shared" ref="V114" si="23">V$19</f>
        <v>知技</v>
      </c>
      <c r="W114" s="245"/>
      <c r="X114" s="238" t="str">
        <f>X$19</f>
        <v>思判表</v>
      </c>
      <c r="Y114" s="248"/>
      <c r="Z114" s="251" t="str">
        <f t="shared" ref="Z114" si="24">Z$19</f>
        <v>得点</v>
      </c>
      <c r="AA114" s="252"/>
      <c r="AB114" s="244" t="str">
        <f t="shared" ref="AB114" si="25">AB$19</f>
        <v>知技</v>
      </c>
      <c r="AC114" s="245"/>
      <c r="AD114" s="238" t="str">
        <f>AD$19</f>
        <v>思判表</v>
      </c>
      <c r="AE114" s="248"/>
      <c r="AF114" s="251" t="str">
        <f t="shared" ref="AF114" si="26">AF$19</f>
        <v>得点</v>
      </c>
      <c r="AG114" s="252"/>
      <c r="AH114" s="244" t="str">
        <f t="shared" ref="AH114" si="27">AH$19</f>
        <v>知技</v>
      </c>
      <c r="AI114" s="245"/>
      <c r="AJ114" s="238" t="str">
        <f>AJ$19</f>
        <v>思判表</v>
      </c>
      <c r="AK114" s="248"/>
      <c r="AL114" s="251" t="str">
        <f t="shared" ref="AL114" si="28">AL$19</f>
        <v>得点</v>
      </c>
      <c r="AM114" s="252"/>
      <c r="AN114" s="244" t="str">
        <f t="shared" ref="AN114" si="29">AN$19</f>
        <v>知技</v>
      </c>
      <c r="AO114" s="245"/>
      <c r="AP114" s="238" t="str">
        <f>AP$19</f>
        <v>思判表</v>
      </c>
      <c r="AQ114" s="248"/>
      <c r="AR114" s="251" t="str">
        <f t="shared" ref="AR114" si="30">AR$19</f>
        <v>得点</v>
      </c>
      <c r="AS114" s="252"/>
      <c r="AT114" s="244" t="str">
        <f t="shared" ref="AT114" si="31">AT$19</f>
        <v>知技</v>
      </c>
      <c r="AU114" s="245"/>
      <c r="AV114" s="238" t="str">
        <f>AV$19</f>
        <v>思判表</v>
      </c>
      <c r="AW114" s="248"/>
      <c r="AX114" s="251" t="str">
        <f t="shared" ref="AX114" si="32">AX$19</f>
        <v>得点</v>
      </c>
      <c r="AY114" s="252"/>
      <c r="AZ114" s="244" t="str">
        <f t="shared" ref="AZ114" si="33">AZ$19</f>
        <v>知技</v>
      </c>
      <c r="BA114" s="245"/>
      <c r="BB114" s="238" t="str">
        <f>BB$19</f>
        <v>思判表</v>
      </c>
      <c r="BC114" s="248"/>
      <c r="BD114" s="251" t="str">
        <f t="shared" ref="BD114" si="34">BD$19</f>
        <v>得点</v>
      </c>
      <c r="BE114" s="255"/>
    </row>
    <row r="115" spans="1:90" ht="11.25" customHeight="1" thickBot="1" x14ac:dyDescent="0.3">
      <c r="A115" s="419"/>
      <c r="B115" s="420"/>
      <c r="C115" s="421"/>
      <c r="D115" s="246"/>
      <c r="E115" s="247"/>
      <c r="F115" s="249"/>
      <c r="G115" s="250"/>
      <c r="H115" s="253"/>
      <c r="I115" s="254"/>
      <c r="J115" s="246"/>
      <c r="K115" s="247"/>
      <c r="L115" s="249"/>
      <c r="M115" s="250"/>
      <c r="N115" s="253"/>
      <c r="O115" s="254"/>
      <c r="P115" s="246"/>
      <c r="Q115" s="247"/>
      <c r="R115" s="249"/>
      <c r="S115" s="250"/>
      <c r="T115" s="253"/>
      <c r="U115" s="254"/>
      <c r="V115" s="246"/>
      <c r="W115" s="247"/>
      <c r="X115" s="249"/>
      <c r="Y115" s="250"/>
      <c r="Z115" s="253"/>
      <c r="AA115" s="254"/>
      <c r="AB115" s="246"/>
      <c r="AC115" s="247"/>
      <c r="AD115" s="249"/>
      <c r="AE115" s="250"/>
      <c r="AF115" s="253"/>
      <c r="AG115" s="254"/>
      <c r="AH115" s="246"/>
      <c r="AI115" s="247"/>
      <c r="AJ115" s="249"/>
      <c r="AK115" s="250"/>
      <c r="AL115" s="253"/>
      <c r="AM115" s="254"/>
      <c r="AN115" s="246"/>
      <c r="AO115" s="247"/>
      <c r="AP115" s="249"/>
      <c r="AQ115" s="250"/>
      <c r="AR115" s="253"/>
      <c r="AS115" s="254"/>
      <c r="AT115" s="246"/>
      <c r="AU115" s="247"/>
      <c r="AV115" s="249"/>
      <c r="AW115" s="250"/>
      <c r="AX115" s="253"/>
      <c r="AY115" s="254"/>
      <c r="AZ115" s="246"/>
      <c r="BA115" s="247"/>
      <c r="BB115" s="249"/>
      <c r="BC115" s="250"/>
      <c r="BD115" s="253"/>
      <c r="BE115" s="256"/>
    </row>
    <row r="116" spans="1:90" s="15" customFormat="1" ht="30" customHeight="1" x14ac:dyDescent="0.25">
      <c r="A116" s="64" t="s">
        <v>5</v>
      </c>
      <c r="B116" s="65">
        <f>名簿の作成!C5</f>
        <v>0</v>
      </c>
      <c r="C116" s="65">
        <f>名簿の作成!D5</f>
        <v>0</v>
      </c>
      <c r="D116" s="423">
        <f>D23/$D$21*100</f>
        <v>0</v>
      </c>
      <c r="E116" s="422"/>
      <c r="F116" s="422">
        <f>F23/$F$21*100</f>
        <v>0</v>
      </c>
      <c r="G116" s="422"/>
      <c r="H116" s="422">
        <f>H23/H$21*100</f>
        <v>0</v>
      </c>
      <c r="I116" s="424"/>
      <c r="J116" s="432">
        <f t="shared" ref="J116:AN116" si="35">J23/J$21*100</f>
        <v>0</v>
      </c>
      <c r="K116" s="431"/>
      <c r="L116" s="429">
        <f t="shared" si="35"/>
        <v>0</v>
      </c>
      <c r="M116" s="431"/>
      <c r="N116" s="429">
        <f t="shared" si="35"/>
        <v>0</v>
      </c>
      <c r="O116" s="430"/>
      <c r="P116" s="432">
        <f t="shared" si="35"/>
        <v>0</v>
      </c>
      <c r="Q116" s="431"/>
      <c r="R116" s="429">
        <f t="shared" si="35"/>
        <v>0</v>
      </c>
      <c r="S116" s="431"/>
      <c r="T116" s="429">
        <f t="shared" si="35"/>
        <v>0</v>
      </c>
      <c r="U116" s="430"/>
      <c r="V116" s="432">
        <f t="shared" si="35"/>
        <v>0</v>
      </c>
      <c r="W116" s="431"/>
      <c r="X116" s="429">
        <f t="shared" si="35"/>
        <v>0</v>
      </c>
      <c r="Y116" s="431"/>
      <c r="Z116" s="429">
        <f t="shared" si="35"/>
        <v>0</v>
      </c>
      <c r="AA116" s="430"/>
      <c r="AB116" s="432">
        <f t="shared" si="35"/>
        <v>0</v>
      </c>
      <c r="AC116" s="431"/>
      <c r="AD116" s="429">
        <f t="shared" si="35"/>
        <v>0</v>
      </c>
      <c r="AE116" s="431"/>
      <c r="AF116" s="429">
        <f t="shared" si="35"/>
        <v>0</v>
      </c>
      <c r="AG116" s="430"/>
      <c r="AH116" s="432">
        <f t="shared" si="35"/>
        <v>0</v>
      </c>
      <c r="AI116" s="431"/>
      <c r="AJ116" s="429">
        <f t="shared" si="35"/>
        <v>0</v>
      </c>
      <c r="AK116" s="431"/>
      <c r="AL116" s="429">
        <f t="shared" si="35"/>
        <v>0</v>
      </c>
      <c r="AM116" s="430"/>
      <c r="AN116" s="432">
        <f t="shared" si="35"/>
        <v>0</v>
      </c>
      <c r="AO116" s="431"/>
      <c r="AP116" s="429">
        <f t="shared" ref="AP116:BD116" si="36">AP23/AP$21*100</f>
        <v>0</v>
      </c>
      <c r="AQ116" s="431"/>
      <c r="AR116" s="429">
        <f t="shared" si="36"/>
        <v>0</v>
      </c>
      <c r="AS116" s="713"/>
      <c r="AT116" s="432" t="e">
        <f t="shared" si="36"/>
        <v>#DIV/0!</v>
      </c>
      <c r="AU116" s="431"/>
      <c r="AV116" s="429" t="e">
        <f t="shared" si="36"/>
        <v>#DIV/0!</v>
      </c>
      <c r="AW116" s="431"/>
      <c r="AX116" s="429" t="e">
        <f t="shared" si="36"/>
        <v>#DIV/0!</v>
      </c>
      <c r="AY116" s="430"/>
      <c r="AZ116" s="713">
        <f t="shared" si="36"/>
        <v>0</v>
      </c>
      <c r="BA116" s="431"/>
      <c r="BB116" s="429">
        <f t="shared" si="36"/>
        <v>0</v>
      </c>
      <c r="BC116" s="431"/>
      <c r="BD116" s="429">
        <f t="shared" si="36"/>
        <v>0</v>
      </c>
      <c r="BE116" s="430"/>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row>
    <row r="117" spans="1:90" s="15" customFormat="1" ht="30" customHeight="1" x14ac:dyDescent="0.25">
      <c r="A117" s="66" t="s">
        <v>6</v>
      </c>
      <c r="B117" s="67">
        <f>名簿の作成!C6</f>
        <v>0</v>
      </c>
      <c r="C117" s="67">
        <f>名簿の作成!D6</f>
        <v>0</v>
      </c>
      <c r="D117" s="704">
        <f>D24/$D$21*100</f>
        <v>0</v>
      </c>
      <c r="E117" s="705"/>
      <c r="F117" s="705">
        <f>F24/$F$21*100</f>
        <v>0</v>
      </c>
      <c r="G117" s="705"/>
      <c r="H117" s="705">
        <f>H24/H$21*100</f>
        <v>0</v>
      </c>
      <c r="I117" s="706"/>
      <c r="J117" s="428">
        <f t="shared" ref="J117:AN117" si="37">J24/J$21*100</f>
        <v>0</v>
      </c>
      <c r="K117" s="427"/>
      <c r="L117" s="425">
        <f t="shared" si="37"/>
        <v>0</v>
      </c>
      <c r="M117" s="427"/>
      <c r="N117" s="425">
        <f t="shared" si="37"/>
        <v>0</v>
      </c>
      <c r="O117" s="426"/>
      <c r="P117" s="428">
        <f t="shared" si="37"/>
        <v>0</v>
      </c>
      <c r="Q117" s="427"/>
      <c r="R117" s="425">
        <f t="shared" si="37"/>
        <v>0</v>
      </c>
      <c r="S117" s="427"/>
      <c r="T117" s="425">
        <f t="shared" si="37"/>
        <v>0</v>
      </c>
      <c r="U117" s="426"/>
      <c r="V117" s="428">
        <f t="shared" si="37"/>
        <v>0</v>
      </c>
      <c r="W117" s="427"/>
      <c r="X117" s="425">
        <f t="shared" si="37"/>
        <v>0</v>
      </c>
      <c r="Y117" s="427"/>
      <c r="Z117" s="425">
        <f t="shared" si="37"/>
        <v>0</v>
      </c>
      <c r="AA117" s="426"/>
      <c r="AB117" s="428">
        <f t="shared" si="37"/>
        <v>0</v>
      </c>
      <c r="AC117" s="427"/>
      <c r="AD117" s="425">
        <f t="shared" si="37"/>
        <v>0</v>
      </c>
      <c r="AE117" s="427"/>
      <c r="AF117" s="425">
        <f t="shared" si="37"/>
        <v>0</v>
      </c>
      <c r="AG117" s="426"/>
      <c r="AH117" s="428">
        <f t="shared" si="37"/>
        <v>0</v>
      </c>
      <c r="AI117" s="427"/>
      <c r="AJ117" s="425">
        <f t="shared" si="37"/>
        <v>0</v>
      </c>
      <c r="AK117" s="427"/>
      <c r="AL117" s="425">
        <f t="shared" si="37"/>
        <v>0</v>
      </c>
      <c r="AM117" s="426"/>
      <c r="AN117" s="428">
        <f t="shared" si="37"/>
        <v>0</v>
      </c>
      <c r="AO117" s="427"/>
      <c r="AP117" s="425">
        <f t="shared" ref="AP117:BD117" si="38">AP24/AP$21*100</f>
        <v>0</v>
      </c>
      <c r="AQ117" s="427"/>
      <c r="AR117" s="425">
        <f t="shared" si="38"/>
        <v>0</v>
      </c>
      <c r="AS117" s="711"/>
      <c r="AT117" s="428" t="e">
        <f t="shared" si="38"/>
        <v>#DIV/0!</v>
      </c>
      <c r="AU117" s="427"/>
      <c r="AV117" s="425" t="e">
        <f t="shared" si="38"/>
        <v>#DIV/0!</v>
      </c>
      <c r="AW117" s="427"/>
      <c r="AX117" s="425" t="e">
        <f t="shared" si="38"/>
        <v>#DIV/0!</v>
      </c>
      <c r="AY117" s="426"/>
      <c r="AZ117" s="711">
        <f t="shared" si="38"/>
        <v>0</v>
      </c>
      <c r="BA117" s="427"/>
      <c r="BB117" s="425">
        <f t="shared" si="38"/>
        <v>0</v>
      </c>
      <c r="BC117" s="427"/>
      <c r="BD117" s="425">
        <f t="shared" si="38"/>
        <v>0</v>
      </c>
      <c r="BE117" s="426"/>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row>
    <row r="118" spans="1:90" s="15" customFormat="1" ht="30" customHeight="1" x14ac:dyDescent="0.25">
      <c r="A118" s="64" t="s">
        <v>7</v>
      </c>
      <c r="B118" s="65">
        <f>名簿の作成!C7</f>
        <v>0</v>
      </c>
      <c r="C118" s="65">
        <f>名簿の作成!D7</f>
        <v>0</v>
      </c>
      <c r="D118" s="707">
        <f t="shared" ref="D118:D158" si="39">D25/$D$21*100</f>
        <v>0</v>
      </c>
      <c r="E118" s="702"/>
      <c r="F118" s="702">
        <f t="shared" ref="F118:F158" si="40">F25/$F$21*100</f>
        <v>0</v>
      </c>
      <c r="G118" s="702"/>
      <c r="H118" s="702">
        <f t="shared" ref="H118:H158" si="41">H25/H$21*100</f>
        <v>0</v>
      </c>
      <c r="I118" s="703"/>
      <c r="J118" s="434">
        <f t="shared" ref="J118:BD118" si="42">J25/J$21*100</f>
        <v>0</v>
      </c>
      <c r="K118" s="435"/>
      <c r="L118" s="436">
        <f t="shared" si="42"/>
        <v>0</v>
      </c>
      <c r="M118" s="435"/>
      <c r="N118" s="436">
        <f t="shared" si="42"/>
        <v>0</v>
      </c>
      <c r="O118" s="437"/>
      <c r="P118" s="434">
        <f t="shared" si="42"/>
        <v>0</v>
      </c>
      <c r="Q118" s="435"/>
      <c r="R118" s="436">
        <f t="shared" si="42"/>
        <v>0</v>
      </c>
      <c r="S118" s="435"/>
      <c r="T118" s="436">
        <f t="shared" si="42"/>
        <v>0</v>
      </c>
      <c r="U118" s="437"/>
      <c r="V118" s="434">
        <f t="shared" si="42"/>
        <v>0</v>
      </c>
      <c r="W118" s="435"/>
      <c r="X118" s="436">
        <f t="shared" si="42"/>
        <v>0</v>
      </c>
      <c r="Y118" s="435"/>
      <c r="Z118" s="436">
        <f t="shared" si="42"/>
        <v>0</v>
      </c>
      <c r="AA118" s="437"/>
      <c r="AB118" s="434">
        <f t="shared" si="42"/>
        <v>0</v>
      </c>
      <c r="AC118" s="435"/>
      <c r="AD118" s="436">
        <f t="shared" si="42"/>
        <v>0</v>
      </c>
      <c r="AE118" s="435"/>
      <c r="AF118" s="436">
        <f t="shared" si="42"/>
        <v>0</v>
      </c>
      <c r="AG118" s="437"/>
      <c r="AH118" s="434">
        <f t="shared" si="42"/>
        <v>0</v>
      </c>
      <c r="AI118" s="435"/>
      <c r="AJ118" s="436">
        <f t="shared" si="42"/>
        <v>0</v>
      </c>
      <c r="AK118" s="435"/>
      <c r="AL118" s="436">
        <f t="shared" si="42"/>
        <v>0</v>
      </c>
      <c r="AM118" s="437"/>
      <c r="AN118" s="434">
        <f t="shared" si="42"/>
        <v>0</v>
      </c>
      <c r="AO118" s="435"/>
      <c r="AP118" s="436">
        <f t="shared" si="42"/>
        <v>0</v>
      </c>
      <c r="AQ118" s="435"/>
      <c r="AR118" s="436">
        <f t="shared" si="42"/>
        <v>0</v>
      </c>
      <c r="AS118" s="712"/>
      <c r="AT118" s="434" t="e">
        <f t="shared" si="42"/>
        <v>#DIV/0!</v>
      </c>
      <c r="AU118" s="435"/>
      <c r="AV118" s="436" t="e">
        <f t="shared" si="42"/>
        <v>#DIV/0!</v>
      </c>
      <c r="AW118" s="435"/>
      <c r="AX118" s="436" t="e">
        <f t="shared" si="42"/>
        <v>#DIV/0!</v>
      </c>
      <c r="AY118" s="437"/>
      <c r="AZ118" s="712">
        <f t="shared" si="42"/>
        <v>0</v>
      </c>
      <c r="BA118" s="435"/>
      <c r="BB118" s="436">
        <f t="shared" si="42"/>
        <v>0</v>
      </c>
      <c r="BC118" s="435"/>
      <c r="BD118" s="436">
        <f t="shared" si="42"/>
        <v>0</v>
      </c>
      <c r="BE118" s="437"/>
      <c r="BF118" s="413"/>
      <c r="BG118" s="413"/>
      <c r="BH118" s="84"/>
      <c r="BI118" s="84"/>
      <c r="BJ118" s="413"/>
      <c r="BK118" s="413"/>
      <c r="BL118" s="413"/>
      <c r="BM118" s="413"/>
      <c r="BN118" s="84"/>
      <c r="BO118" s="84"/>
      <c r="BP118" s="413"/>
      <c r="BQ118" s="413"/>
      <c r="BR118" s="5"/>
      <c r="BS118" s="5"/>
      <c r="BT118" s="5"/>
      <c r="BU118" s="5"/>
      <c r="BV118" s="5"/>
      <c r="BW118" s="5"/>
      <c r="BX118" s="5"/>
      <c r="BY118" s="5"/>
      <c r="BZ118" s="5"/>
      <c r="CA118" s="5"/>
      <c r="CB118" s="5"/>
      <c r="CC118" s="5"/>
      <c r="CD118" s="5"/>
      <c r="CE118" s="5"/>
      <c r="CF118" s="5"/>
      <c r="CG118" s="5"/>
      <c r="CH118" s="5"/>
      <c r="CI118" s="5"/>
      <c r="CJ118" s="5"/>
      <c r="CK118" s="5"/>
      <c r="CL118" s="5"/>
    </row>
    <row r="119" spans="1:90" s="15" customFormat="1" ht="30" customHeight="1" x14ac:dyDescent="0.25">
      <c r="A119" s="66" t="s">
        <v>8</v>
      </c>
      <c r="B119" s="67">
        <f>名簿の作成!C8</f>
        <v>0</v>
      </c>
      <c r="C119" s="67">
        <f>名簿の作成!D8</f>
        <v>0</v>
      </c>
      <c r="D119" s="704">
        <f t="shared" si="39"/>
        <v>0</v>
      </c>
      <c r="E119" s="705"/>
      <c r="F119" s="705">
        <f t="shared" si="40"/>
        <v>0</v>
      </c>
      <c r="G119" s="705"/>
      <c r="H119" s="705">
        <f t="shared" si="41"/>
        <v>0</v>
      </c>
      <c r="I119" s="706"/>
      <c r="J119" s="428">
        <f t="shared" ref="J119" si="43">J26/J$21*100</f>
        <v>0</v>
      </c>
      <c r="K119" s="427"/>
      <c r="L119" s="425">
        <f t="shared" ref="L119" si="44">L26/L$21*100</f>
        <v>0</v>
      </c>
      <c r="M119" s="427"/>
      <c r="N119" s="425">
        <f t="shared" ref="N119" si="45">N26/N$21*100</f>
        <v>0</v>
      </c>
      <c r="O119" s="426"/>
      <c r="P119" s="428">
        <f t="shared" ref="P119" si="46">P26/P$21*100</f>
        <v>0</v>
      </c>
      <c r="Q119" s="427"/>
      <c r="R119" s="425">
        <f t="shared" ref="R119" si="47">R26/R$21*100</f>
        <v>0</v>
      </c>
      <c r="S119" s="427"/>
      <c r="T119" s="425">
        <f t="shared" ref="T119" si="48">T26/T$21*100</f>
        <v>0</v>
      </c>
      <c r="U119" s="426"/>
      <c r="V119" s="428">
        <f t="shared" ref="V119" si="49">V26/V$21*100</f>
        <v>0</v>
      </c>
      <c r="W119" s="427"/>
      <c r="X119" s="425">
        <f t="shared" ref="X119" si="50">X26/X$21*100</f>
        <v>0</v>
      </c>
      <c r="Y119" s="427"/>
      <c r="Z119" s="425">
        <f t="shared" ref="Z119" si="51">Z26/Z$21*100</f>
        <v>0</v>
      </c>
      <c r="AA119" s="426"/>
      <c r="AB119" s="428">
        <f t="shared" ref="AB119" si="52">AB26/AB$21*100</f>
        <v>0</v>
      </c>
      <c r="AC119" s="427"/>
      <c r="AD119" s="425">
        <f t="shared" ref="AD119" si="53">AD26/AD$21*100</f>
        <v>0</v>
      </c>
      <c r="AE119" s="427"/>
      <c r="AF119" s="425">
        <f t="shared" ref="AF119" si="54">AF26/AF$21*100</f>
        <v>0</v>
      </c>
      <c r="AG119" s="426"/>
      <c r="AH119" s="428">
        <f t="shared" ref="AH119" si="55">AH26/AH$21*100</f>
        <v>0</v>
      </c>
      <c r="AI119" s="427"/>
      <c r="AJ119" s="425">
        <f t="shared" ref="AJ119" si="56">AJ26/AJ$21*100</f>
        <v>0</v>
      </c>
      <c r="AK119" s="427"/>
      <c r="AL119" s="425">
        <f t="shared" ref="AL119" si="57">AL26/AL$21*100</f>
        <v>0</v>
      </c>
      <c r="AM119" s="426"/>
      <c r="AN119" s="428">
        <f t="shared" ref="AN119" si="58">AN26/AN$21*100</f>
        <v>0</v>
      </c>
      <c r="AO119" s="427"/>
      <c r="AP119" s="425">
        <f t="shared" ref="AP119" si="59">AP26/AP$21*100</f>
        <v>0</v>
      </c>
      <c r="AQ119" s="427"/>
      <c r="AR119" s="425">
        <f t="shared" ref="AR119" si="60">AR26/AR$21*100</f>
        <v>0</v>
      </c>
      <c r="AS119" s="711"/>
      <c r="AT119" s="428" t="e">
        <f t="shared" ref="AT119" si="61">AT26/AT$21*100</f>
        <v>#DIV/0!</v>
      </c>
      <c r="AU119" s="427"/>
      <c r="AV119" s="425" t="e">
        <f t="shared" ref="AV119" si="62">AV26/AV$21*100</f>
        <v>#DIV/0!</v>
      </c>
      <c r="AW119" s="427"/>
      <c r="AX119" s="425" t="e">
        <f t="shared" ref="AX119" si="63">AX26/AX$21*100</f>
        <v>#DIV/0!</v>
      </c>
      <c r="AY119" s="426"/>
      <c r="AZ119" s="711">
        <f t="shared" ref="AZ119" si="64">AZ26/AZ$21*100</f>
        <v>0</v>
      </c>
      <c r="BA119" s="427"/>
      <c r="BB119" s="425">
        <f t="shared" ref="BB119" si="65">BB26/BB$21*100</f>
        <v>0</v>
      </c>
      <c r="BC119" s="427"/>
      <c r="BD119" s="425">
        <f t="shared" ref="BD119" si="66">BD26/BD$21*100</f>
        <v>0</v>
      </c>
      <c r="BE119" s="426"/>
      <c r="BF119" s="413"/>
      <c r="BG119" s="413"/>
      <c r="BH119" s="84"/>
      <c r="BI119" s="84"/>
      <c r="BJ119" s="413"/>
      <c r="BK119" s="413"/>
      <c r="BL119" s="413"/>
      <c r="BM119" s="413"/>
      <c r="BN119" s="84"/>
      <c r="BO119" s="84"/>
      <c r="BP119" s="413"/>
      <c r="BQ119" s="413"/>
      <c r="BR119" s="5"/>
      <c r="BS119" s="5"/>
      <c r="BT119" s="5"/>
      <c r="BU119" s="5"/>
      <c r="BV119" s="5"/>
      <c r="BW119" s="5"/>
      <c r="BX119" s="5"/>
      <c r="BY119" s="5"/>
      <c r="BZ119" s="5"/>
      <c r="CA119" s="5"/>
      <c r="CB119" s="5"/>
      <c r="CC119" s="5"/>
      <c r="CD119" s="5"/>
      <c r="CE119" s="5"/>
      <c r="CF119" s="5"/>
      <c r="CG119" s="5"/>
      <c r="CH119" s="5"/>
      <c r="CI119" s="5"/>
      <c r="CJ119" s="5"/>
      <c r="CK119" s="5"/>
      <c r="CL119" s="5"/>
    </row>
    <row r="120" spans="1:90" s="15" customFormat="1" ht="30" customHeight="1" x14ac:dyDescent="0.25">
      <c r="A120" s="64" t="s">
        <v>9</v>
      </c>
      <c r="B120" s="65">
        <f>名簿の作成!C9</f>
        <v>0</v>
      </c>
      <c r="C120" s="65">
        <f>名簿の作成!D9</f>
        <v>0</v>
      </c>
      <c r="D120" s="707">
        <f t="shared" si="39"/>
        <v>0</v>
      </c>
      <c r="E120" s="702"/>
      <c r="F120" s="702">
        <f t="shared" si="40"/>
        <v>0</v>
      </c>
      <c r="G120" s="702"/>
      <c r="H120" s="702">
        <f t="shared" si="41"/>
        <v>0</v>
      </c>
      <c r="I120" s="703"/>
      <c r="J120" s="434">
        <f t="shared" ref="J120" si="67">J27/J$21*100</f>
        <v>0</v>
      </c>
      <c r="K120" s="435"/>
      <c r="L120" s="436">
        <f t="shared" ref="L120" si="68">L27/L$21*100</f>
        <v>0</v>
      </c>
      <c r="M120" s="435"/>
      <c r="N120" s="436">
        <f t="shared" ref="N120" si="69">N27/N$21*100</f>
        <v>0</v>
      </c>
      <c r="O120" s="437"/>
      <c r="P120" s="434">
        <f t="shared" ref="P120" si="70">P27/P$21*100</f>
        <v>0</v>
      </c>
      <c r="Q120" s="435"/>
      <c r="R120" s="436">
        <f t="shared" ref="R120" si="71">R27/R$21*100</f>
        <v>0</v>
      </c>
      <c r="S120" s="435"/>
      <c r="T120" s="436">
        <f t="shared" ref="T120" si="72">T27/T$21*100</f>
        <v>0</v>
      </c>
      <c r="U120" s="437"/>
      <c r="V120" s="434">
        <f t="shared" ref="V120" si="73">V27/V$21*100</f>
        <v>0</v>
      </c>
      <c r="W120" s="435"/>
      <c r="X120" s="436">
        <f t="shared" ref="X120" si="74">X27/X$21*100</f>
        <v>0</v>
      </c>
      <c r="Y120" s="435"/>
      <c r="Z120" s="436">
        <f t="shared" ref="Z120" si="75">Z27/Z$21*100</f>
        <v>0</v>
      </c>
      <c r="AA120" s="437"/>
      <c r="AB120" s="434">
        <f t="shared" ref="AB120" si="76">AB27/AB$21*100</f>
        <v>0</v>
      </c>
      <c r="AC120" s="435"/>
      <c r="AD120" s="436">
        <f t="shared" ref="AD120" si="77">AD27/AD$21*100</f>
        <v>0</v>
      </c>
      <c r="AE120" s="435"/>
      <c r="AF120" s="436">
        <f t="shared" ref="AF120" si="78">AF27/AF$21*100</f>
        <v>0</v>
      </c>
      <c r="AG120" s="437"/>
      <c r="AH120" s="434">
        <f t="shared" ref="AH120" si="79">AH27/AH$21*100</f>
        <v>0</v>
      </c>
      <c r="AI120" s="435"/>
      <c r="AJ120" s="436">
        <f t="shared" ref="AJ120" si="80">AJ27/AJ$21*100</f>
        <v>0</v>
      </c>
      <c r="AK120" s="435"/>
      <c r="AL120" s="436">
        <f t="shared" ref="AL120" si="81">AL27/AL$21*100</f>
        <v>0</v>
      </c>
      <c r="AM120" s="437"/>
      <c r="AN120" s="434">
        <f t="shared" ref="AN120" si="82">AN27/AN$21*100</f>
        <v>0</v>
      </c>
      <c r="AO120" s="435"/>
      <c r="AP120" s="436">
        <f t="shared" ref="AP120" si="83">AP27/AP$21*100</f>
        <v>0</v>
      </c>
      <c r="AQ120" s="435"/>
      <c r="AR120" s="436">
        <f t="shared" ref="AR120" si="84">AR27/AR$21*100</f>
        <v>0</v>
      </c>
      <c r="AS120" s="712"/>
      <c r="AT120" s="434" t="e">
        <f t="shared" ref="AT120" si="85">AT27/AT$21*100</f>
        <v>#DIV/0!</v>
      </c>
      <c r="AU120" s="435"/>
      <c r="AV120" s="436" t="e">
        <f t="shared" ref="AV120" si="86">AV27/AV$21*100</f>
        <v>#DIV/0!</v>
      </c>
      <c r="AW120" s="435"/>
      <c r="AX120" s="436" t="e">
        <f t="shared" ref="AX120" si="87">AX27/AX$21*100</f>
        <v>#DIV/0!</v>
      </c>
      <c r="AY120" s="437"/>
      <c r="AZ120" s="712">
        <f t="shared" ref="AZ120" si="88">AZ27/AZ$21*100</f>
        <v>0</v>
      </c>
      <c r="BA120" s="435"/>
      <c r="BB120" s="436">
        <f t="shared" ref="BB120" si="89">BB27/BB$21*100</f>
        <v>0</v>
      </c>
      <c r="BC120" s="435"/>
      <c r="BD120" s="436">
        <f t="shared" ref="BD120" si="90">BD27/BD$21*100</f>
        <v>0</v>
      </c>
      <c r="BE120" s="437"/>
      <c r="BF120" s="16"/>
      <c r="BG120" s="16"/>
      <c r="BH120" s="16"/>
      <c r="BI120" s="16"/>
      <c r="BJ120" s="16"/>
      <c r="BK120" s="16"/>
      <c r="BL120" s="9"/>
      <c r="BM120" s="9"/>
      <c r="BN120" s="9"/>
      <c r="BO120" s="9"/>
      <c r="BP120" s="9"/>
      <c r="BQ120" s="9"/>
      <c r="BR120" s="5"/>
      <c r="BS120" s="5"/>
      <c r="BT120" s="5"/>
      <c r="BU120" s="5"/>
      <c r="BV120" s="5"/>
      <c r="BW120" s="5"/>
      <c r="BX120" s="5"/>
      <c r="BY120" s="5"/>
      <c r="BZ120" s="5"/>
      <c r="CA120" s="5"/>
      <c r="CB120" s="5"/>
      <c r="CC120" s="5"/>
      <c r="CD120" s="5"/>
      <c r="CE120" s="5"/>
      <c r="CF120" s="5"/>
      <c r="CG120" s="5"/>
      <c r="CH120" s="5"/>
      <c r="CI120" s="5"/>
      <c r="CJ120" s="5"/>
      <c r="CK120" s="5"/>
      <c r="CL120" s="5"/>
    </row>
    <row r="121" spans="1:90" s="15" customFormat="1" ht="30" customHeight="1" x14ac:dyDescent="0.25">
      <c r="A121" s="66" t="s">
        <v>10</v>
      </c>
      <c r="B121" s="67">
        <f>名簿の作成!C10</f>
        <v>0</v>
      </c>
      <c r="C121" s="67">
        <f>名簿の作成!D10</f>
        <v>0</v>
      </c>
      <c r="D121" s="704">
        <f t="shared" si="39"/>
        <v>0</v>
      </c>
      <c r="E121" s="705"/>
      <c r="F121" s="705">
        <f t="shared" si="40"/>
        <v>0</v>
      </c>
      <c r="G121" s="705"/>
      <c r="H121" s="705">
        <f t="shared" si="41"/>
        <v>0</v>
      </c>
      <c r="I121" s="706"/>
      <c r="J121" s="428">
        <f t="shared" ref="J121" si="91">J28/J$21*100</f>
        <v>0</v>
      </c>
      <c r="K121" s="427"/>
      <c r="L121" s="425">
        <f t="shared" ref="L121" si="92">L28/L$21*100</f>
        <v>0</v>
      </c>
      <c r="M121" s="427"/>
      <c r="N121" s="425">
        <f t="shared" ref="N121" si="93">N28/N$21*100</f>
        <v>0</v>
      </c>
      <c r="O121" s="426"/>
      <c r="P121" s="428">
        <f t="shared" ref="P121" si="94">P28/P$21*100</f>
        <v>0</v>
      </c>
      <c r="Q121" s="427"/>
      <c r="R121" s="425">
        <f t="shared" ref="R121" si="95">R28/R$21*100</f>
        <v>0</v>
      </c>
      <c r="S121" s="427"/>
      <c r="T121" s="425">
        <f t="shared" ref="T121" si="96">T28/T$21*100</f>
        <v>0</v>
      </c>
      <c r="U121" s="426"/>
      <c r="V121" s="428">
        <f t="shared" ref="V121" si="97">V28/V$21*100</f>
        <v>0</v>
      </c>
      <c r="W121" s="427"/>
      <c r="X121" s="425">
        <f t="shared" ref="X121" si="98">X28/X$21*100</f>
        <v>0</v>
      </c>
      <c r="Y121" s="427"/>
      <c r="Z121" s="425">
        <f t="shared" ref="Z121" si="99">Z28/Z$21*100</f>
        <v>0</v>
      </c>
      <c r="AA121" s="426"/>
      <c r="AB121" s="428">
        <f t="shared" ref="AB121" si="100">AB28/AB$21*100</f>
        <v>0</v>
      </c>
      <c r="AC121" s="427"/>
      <c r="AD121" s="425">
        <f t="shared" ref="AD121" si="101">AD28/AD$21*100</f>
        <v>0</v>
      </c>
      <c r="AE121" s="427"/>
      <c r="AF121" s="425">
        <f t="shared" ref="AF121" si="102">AF28/AF$21*100</f>
        <v>0</v>
      </c>
      <c r="AG121" s="426"/>
      <c r="AH121" s="428">
        <f t="shared" ref="AH121" si="103">AH28/AH$21*100</f>
        <v>0</v>
      </c>
      <c r="AI121" s="427"/>
      <c r="AJ121" s="425">
        <f t="shared" ref="AJ121" si="104">AJ28/AJ$21*100</f>
        <v>0</v>
      </c>
      <c r="AK121" s="427"/>
      <c r="AL121" s="425">
        <f t="shared" ref="AL121" si="105">AL28/AL$21*100</f>
        <v>0</v>
      </c>
      <c r="AM121" s="426"/>
      <c r="AN121" s="428">
        <f t="shared" ref="AN121" si="106">AN28/AN$21*100</f>
        <v>0</v>
      </c>
      <c r="AO121" s="427"/>
      <c r="AP121" s="425">
        <f t="shared" ref="AP121" si="107">AP28/AP$21*100</f>
        <v>0</v>
      </c>
      <c r="AQ121" s="427"/>
      <c r="AR121" s="425">
        <f t="shared" ref="AR121" si="108">AR28/AR$21*100</f>
        <v>0</v>
      </c>
      <c r="AS121" s="711"/>
      <c r="AT121" s="428" t="e">
        <f t="shared" ref="AT121" si="109">AT28/AT$21*100</f>
        <v>#DIV/0!</v>
      </c>
      <c r="AU121" s="427"/>
      <c r="AV121" s="425" t="e">
        <f t="shared" ref="AV121" si="110">AV28/AV$21*100</f>
        <v>#DIV/0!</v>
      </c>
      <c r="AW121" s="427"/>
      <c r="AX121" s="425" t="e">
        <f t="shared" ref="AX121" si="111">AX28/AX$21*100</f>
        <v>#DIV/0!</v>
      </c>
      <c r="AY121" s="426"/>
      <c r="AZ121" s="711">
        <f t="shared" ref="AZ121" si="112">AZ28/AZ$21*100</f>
        <v>0</v>
      </c>
      <c r="BA121" s="427"/>
      <c r="BB121" s="425">
        <f t="shared" ref="BB121" si="113">BB28/BB$21*100</f>
        <v>0</v>
      </c>
      <c r="BC121" s="427"/>
      <c r="BD121" s="425">
        <f t="shared" ref="BD121" si="114">BD28/BD$21*100</f>
        <v>0</v>
      </c>
      <c r="BE121" s="426"/>
      <c r="BF121" s="16"/>
      <c r="BG121" s="16"/>
      <c r="BH121" s="16"/>
      <c r="BI121" s="16"/>
      <c r="BJ121" s="16"/>
      <c r="BK121" s="16"/>
      <c r="BL121" s="9"/>
      <c r="BM121" s="9"/>
      <c r="BN121" s="9"/>
      <c r="BO121" s="9"/>
      <c r="BP121" s="9"/>
      <c r="BQ121" s="9"/>
      <c r="BR121" s="5"/>
      <c r="BS121" s="5"/>
      <c r="BT121" s="5"/>
      <c r="BU121" s="5"/>
      <c r="BV121" s="5"/>
      <c r="BW121" s="5"/>
      <c r="BX121" s="5"/>
      <c r="BY121" s="5"/>
      <c r="BZ121" s="5"/>
      <c r="CA121" s="5"/>
      <c r="CB121" s="5"/>
      <c r="CC121" s="5"/>
      <c r="CD121" s="5"/>
      <c r="CE121" s="5"/>
      <c r="CF121" s="5"/>
      <c r="CG121" s="5"/>
      <c r="CH121" s="5"/>
      <c r="CI121" s="5"/>
      <c r="CJ121" s="5"/>
      <c r="CK121" s="5"/>
      <c r="CL121" s="5"/>
    </row>
    <row r="122" spans="1:90" s="15" customFormat="1" ht="30" customHeight="1" x14ac:dyDescent="0.25">
      <c r="A122" s="64" t="s">
        <v>11</v>
      </c>
      <c r="B122" s="65">
        <f>名簿の作成!C11</f>
        <v>0</v>
      </c>
      <c r="C122" s="65">
        <f>名簿の作成!D11</f>
        <v>0</v>
      </c>
      <c r="D122" s="707">
        <f t="shared" si="39"/>
        <v>0</v>
      </c>
      <c r="E122" s="702"/>
      <c r="F122" s="702">
        <f t="shared" si="40"/>
        <v>0</v>
      </c>
      <c r="G122" s="702"/>
      <c r="H122" s="702">
        <f t="shared" si="41"/>
        <v>0</v>
      </c>
      <c r="I122" s="703"/>
      <c r="J122" s="434">
        <f t="shared" ref="J122" si="115">J29/J$21*100</f>
        <v>0</v>
      </c>
      <c r="K122" s="435"/>
      <c r="L122" s="436">
        <f t="shared" ref="L122" si="116">L29/L$21*100</f>
        <v>0</v>
      </c>
      <c r="M122" s="435"/>
      <c r="N122" s="436">
        <f t="shared" ref="N122" si="117">N29/N$21*100</f>
        <v>0</v>
      </c>
      <c r="O122" s="437"/>
      <c r="P122" s="434">
        <f t="shared" ref="P122" si="118">P29/P$21*100</f>
        <v>0</v>
      </c>
      <c r="Q122" s="435"/>
      <c r="R122" s="436">
        <f t="shared" ref="R122" si="119">R29/R$21*100</f>
        <v>0</v>
      </c>
      <c r="S122" s="435"/>
      <c r="T122" s="436">
        <f t="shared" ref="T122" si="120">T29/T$21*100</f>
        <v>0</v>
      </c>
      <c r="U122" s="437"/>
      <c r="V122" s="434">
        <f t="shared" ref="V122" si="121">V29/V$21*100</f>
        <v>0</v>
      </c>
      <c r="W122" s="435"/>
      <c r="X122" s="436">
        <f t="shared" ref="X122" si="122">X29/X$21*100</f>
        <v>0</v>
      </c>
      <c r="Y122" s="435"/>
      <c r="Z122" s="436">
        <f t="shared" ref="Z122" si="123">Z29/Z$21*100</f>
        <v>0</v>
      </c>
      <c r="AA122" s="437"/>
      <c r="AB122" s="434">
        <f t="shared" ref="AB122" si="124">AB29/AB$21*100</f>
        <v>0</v>
      </c>
      <c r="AC122" s="435"/>
      <c r="AD122" s="436">
        <f t="shared" ref="AD122" si="125">AD29/AD$21*100</f>
        <v>0</v>
      </c>
      <c r="AE122" s="435"/>
      <c r="AF122" s="436">
        <f t="shared" ref="AF122" si="126">AF29/AF$21*100</f>
        <v>0</v>
      </c>
      <c r="AG122" s="437"/>
      <c r="AH122" s="434">
        <f t="shared" ref="AH122" si="127">AH29/AH$21*100</f>
        <v>0</v>
      </c>
      <c r="AI122" s="435"/>
      <c r="AJ122" s="436">
        <f t="shared" ref="AJ122" si="128">AJ29/AJ$21*100</f>
        <v>0</v>
      </c>
      <c r="AK122" s="435"/>
      <c r="AL122" s="436">
        <f t="shared" ref="AL122" si="129">AL29/AL$21*100</f>
        <v>0</v>
      </c>
      <c r="AM122" s="437"/>
      <c r="AN122" s="434">
        <f t="shared" ref="AN122" si="130">AN29/AN$21*100</f>
        <v>0</v>
      </c>
      <c r="AO122" s="435"/>
      <c r="AP122" s="436">
        <f t="shared" ref="AP122" si="131">AP29/AP$21*100</f>
        <v>0</v>
      </c>
      <c r="AQ122" s="435"/>
      <c r="AR122" s="436">
        <f t="shared" ref="AR122" si="132">AR29/AR$21*100</f>
        <v>0</v>
      </c>
      <c r="AS122" s="712"/>
      <c r="AT122" s="434" t="e">
        <f t="shared" ref="AT122" si="133">AT29/AT$21*100</f>
        <v>#DIV/0!</v>
      </c>
      <c r="AU122" s="435"/>
      <c r="AV122" s="436" t="e">
        <f t="shared" ref="AV122" si="134">AV29/AV$21*100</f>
        <v>#DIV/0!</v>
      </c>
      <c r="AW122" s="435"/>
      <c r="AX122" s="436" t="e">
        <f t="shared" ref="AX122" si="135">AX29/AX$21*100</f>
        <v>#DIV/0!</v>
      </c>
      <c r="AY122" s="437"/>
      <c r="AZ122" s="712">
        <f t="shared" ref="AZ122" si="136">AZ29/AZ$21*100</f>
        <v>0</v>
      </c>
      <c r="BA122" s="435"/>
      <c r="BB122" s="436">
        <f t="shared" ref="BB122" si="137">BB29/BB$21*100</f>
        <v>0</v>
      </c>
      <c r="BC122" s="435"/>
      <c r="BD122" s="436">
        <f t="shared" ref="BD122" si="138">BD29/BD$21*100</f>
        <v>0</v>
      </c>
      <c r="BE122" s="437"/>
      <c r="BF122" s="16"/>
      <c r="BG122" s="16"/>
      <c r="BH122" s="16"/>
      <c r="BI122" s="16"/>
      <c r="BJ122" s="16"/>
      <c r="BK122" s="16"/>
      <c r="BL122" s="9"/>
      <c r="BM122" s="9"/>
      <c r="BN122" s="9"/>
      <c r="BO122" s="9"/>
      <c r="BP122" s="9"/>
      <c r="BQ122" s="9"/>
      <c r="BR122" s="5"/>
      <c r="BS122" s="5"/>
      <c r="BT122" s="5"/>
      <c r="BU122" s="5"/>
      <c r="BV122" s="5"/>
      <c r="BW122" s="5"/>
      <c r="BX122" s="5"/>
      <c r="BY122" s="5"/>
      <c r="BZ122" s="5"/>
      <c r="CA122" s="5"/>
      <c r="CB122" s="5"/>
      <c r="CC122" s="5"/>
      <c r="CD122" s="5"/>
      <c r="CE122" s="5"/>
      <c r="CF122" s="5"/>
      <c r="CG122" s="5"/>
      <c r="CH122" s="5"/>
      <c r="CI122" s="5"/>
      <c r="CJ122" s="5"/>
      <c r="CK122" s="5"/>
      <c r="CL122" s="5"/>
    </row>
    <row r="123" spans="1:90" s="15" customFormat="1" ht="30" customHeight="1" x14ac:dyDescent="0.25">
      <c r="A123" s="66" t="s">
        <v>12</v>
      </c>
      <c r="B123" s="67">
        <f>名簿の作成!C12</f>
        <v>0</v>
      </c>
      <c r="C123" s="67">
        <f>名簿の作成!D12</f>
        <v>0</v>
      </c>
      <c r="D123" s="704">
        <f t="shared" si="39"/>
        <v>0</v>
      </c>
      <c r="E123" s="705"/>
      <c r="F123" s="705">
        <f t="shared" si="40"/>
        <v>0</v>
      </c>
      <c r="G123" s="705"/>
      <c r="H123" s="705">
        <f t="shared" si="41"/>
        <v>0</v>
      </c>
      <c r="I123" s="706"/>
      <c r="J123" s="428">
        <f t="shared" ref="J123" si="139">J30/J$21*100</f>
        <v>0</v>
      </c>
      <c r="K123" s="427"/>
      <c r="L123" s="425">
        <f t="shared" ref="L123" si="140">L30/L$21*100</f>
        <v>0</v>
      </c>
      <c r="M123" s="427"/>
      <c r="N123" s="425">
        <f t="shared" ref="N123" si="141">N30/N$21*100</f>
        <v>0</v>
      </c>
      <c r="O123" s="426"/>
      <c r="P123" s="428">
        <f t="shared" ref="P123" si="142">P30/P$21*100</f>
        <v>0</v>
      </c>
      <c r="Q123" s="427"/>
      <c r="R123" s="425">
        <f t="shared" ref="R123" si="143">R30/R$21*100</f>
        <v>0</v>
      </c>
      <c r="S123" s="427"/>
      <c r="T123" s="425">
        <f t="shared" ref="T123" si="144">T30/T$21*100</f>
        <v>0</v>
      </c>
      <c r="U123" s="426"/>
      <c r="V123" s="428">
        <f t="shared" ref="V123" si="145">V30/V$21*100</f>
        <v>0</v>
      </c>
      <c r="W123" s="427"/>
      <c r="X123" s="425">
        <f t="shared" ref="X123" si="146">X30/X$21*100</f>
        <v>0</v>
      </c>
      <c r="Y123" s="427"/>
      <c r="Z123" s="425">
        <f t="shared" ref="Z123" si="147">Z30/Z$21*100</f>
        <v>0</v>
      </c>
      <c r="AA123" s="426"/>
      <c r="AB123" s="428">
        <f t="shared" ref="AB123" si="148">AB30/AB$21*100</f>
        <v>0</v>
      </c>
      <c r="AC123" s="427"/>
      <c r="AD123" s="425">
        <f t="shared" ref="AD123" si="149">AD30/AD$21*100</f>
        <v>0</v>
      </c>
      <c r="AE123" s="427"/>
      <c r="AF123" s="425">
        <f t="shared" ref="AF123" si="150">AF30/AF$21*100</f>
        <v>0</v>
      </c>
      <c r="AG123" s="426"/>
      <c r="AH123" s="428">
        <f t="shared" ref="AH123" si="151">AH30/AH$21*100</f>
        <v>0</v>
      </c>
      <c r="AI123" s="427"/>
      <c r="AJ123" s="425">
        <f t="shared" ref="AJ123" si="152">AJ30/AJ$21*100</f>
        <v>0</v>
      </c>
      <c r="AK123" s="427"/>
      <c r="AL123" s="425">
        <f t="shared" ref="AL123" si="153">AL30/AL$21*100</f>
        <v>0</v>
      </c>
      <c r="AM123" s="426"/>
      <c r="AN123" s="428">
        <f t="shared" ref="AN123" si="154">AN30/AN$21*100</f>
        <v>0</v>
      </c>
      <c r="AO123" s="427"/>
      <c r="AP123" s="425">
        <f t="shared" ref="AP123" si="155">AP30/AP$21*100</f>
        <v>0</v>
      </c>
      <c r="AQ123" s="427"/>
      <c r="AR123" s="425">
        <f t="shared" ref="AR123" si="156">AR30/AR$21*100</f>
        <v>0</v>
      </c>
      <c r="AS123" s="711"/>
      <c r="AT123" s="428" t="e">
        <f t="shared" ref="AT123" si="157">AT30/AT$21*100</f>
        <v>#DIV/0!</v>
      </c>
      <c r="AU123" s="427"/>
      <c r="AV123" s="425" t="e">
        <f t="shared" ref="AV123" si="158">AV30/AV$21*100</f>
        <v>#DIV/0!</v>
      </c>
      <c r="AW123" s="427"/>
      <c r="AX123" s="425" t="e">
        <f t="shared" ref="AX123" si="159">AX30/AX$21*100</f>
        <v>#DIV/0!</v>
      </c>
      <c r="AY123" s="426"/>
      <c r="AZ123" s="711">
        <f t="shared" ref="AZ123" si="160">AZ30/AZ$21*100</f>
        <v>0</v>
      </c>
      <c r="BA123" s="427"/>
      <c r="BB123" s="425">
        <f t="shared" ref="BB123" si="161">BB30/BB$21*100</f>
        <v>0</v>
      </c>
      <c r="BC123" s="427"/>
      <c r="BD123" s="425">
        <f t="shared" ref="BD123" si="162">BD30/BD$21*100</f>
        <v>0</v>
      </c>
      <c r="BE123" s="426"/>
      <c r="BF123" s="16"/>
      <c r="BG123" s="16"/>
      <c r="BH123" s="16"/>
      <c r="BI123" s="16"/>
      <c r="BJ123" s="16"/>
      <c r="BK123" s="16"/>
      <c r="BL123" s="9"/>
      <c r="BM123" s="9"/>
      <c r="BN123" s="9"/>
      <c r="BO123" s="9"/>
      <c r="BP123" s="9"/>
      <c r="BQ123" s="9"/>
      <c r="BR123" s="5"/>
      <c r="BS123" s="5"/>
      <c r="BT123" s="5"/>
      <c r="BU123" s="5"/>
      <c r="BV123" s="5"/>
      <c r="BW123" s="5"/>
      <c r="BX123" s="5"/>
      <c r="BY123" s="5"/>
      <c r="BZ123" s="5"/>
      <c r="CA123" s="5"/>
      <c r="CB123" s="5"/>
      <c r="CC123" s="5"/>
      <c r="CD123" s="5"/>
      <c r="CE123" s="5"/>
      <c r="CF123" s="5"/>
      <c r="CG123" s="5"/>
      <c r="CH123" s="5"/>
      <c r="CI123" s="5"/>
      <c r="CJ123" s="5"/>
      <c r="CK123" s="5"/>
      <c r="CL123" s="5"/>
    </row>
    <row r="124" spans="1:90" s="15" customFormat="1" ht="30" customHeight="1" x14ac:dyDescent="0.25">
      <c r="A124" s="64" t="s">
        <v>13</v>
      </c>
      <c r="B124" s="65">
        <f>名簿の作成!C13</f>
        <v>0</v>
      </c>
      <c r="C124" s="65">
        <f>名簿の作成!D13</f>
        <v>0</v>
      </c>
      <c r="D124" s="707">
        <f t="shared" si="39"/>
        <v>0</v>
      </c>
      <c r="E124" s="702"/>
      <c r="F124" s="702">
        <f t="shared" si="40"/>
        <v>0</v>
      </c>
      <c r="G124" s="702"/>
      <c r="H124" s="702">
        <f t="shared" si="41"/>
        <v>0</v>
      </c>
      <c r="I124" s="703"/>
      <c r="J124" s="434">
        <f t="shared" ref="J124" si="163">J31/J$21*100</f>
        <v>0</v>
      </c>
      <c r="K124" s="435"/>
      <c r="L124" s="436">
        <f t="shared" ref="L124" si="164">L31/L$21*100</f>
        <v>0</v>
      </c>
      <c r="M124" s="435"/>
      <c r="N124" s="436">
        <f t="shared" ref="N124" si="165">N31/N$21*100</f>
        <v>0</v>
      </c>
      <c r="O124" s="437"/>
      <c r="P124" s="434">
        <f t="shared" ref="P124" si="166">P31/P$21*100</f>
        <v>0</v>
      </c>
      <c r="Q124" s="435"/>
      <c r="R124" s="436">
        <f t="shared" ref="R124" si="167">R31/R$21*100</f>
        <v>0</v>
      </c>
      <c r="S124" s="435"/>
      <c r="T124" s="436">
        <f t="shared" ref="T124" si="168">T31/T$21*100</f>
        <v>0</v>
      </c>
      <c r="U124" s="437"/>
      <c r="V124" s="434">
        <f t="shared" ref="V124" si="169">V31/V$21*100</f>
        <v>0</v>
      </c>
      <c r="W124" s="435"/>
      <c r="X124" s="436">
        <f t="shared" ref="X124" si="170">X31/X$21*100</f>
        <v>0</v>
      </c>
      <c r="Y124" s="435"/>
      <c r="Z124" s="436">
        <f t="shared" ref="Z124" si="171">Z31/Z$21*100</f>
        <v>0</v>
      </c>
      <c r="AA124" s="437"/>
      <c r="AB124" s="434">
        <f t="shared" ref="AB124" si="172">AB31/AB$21*100</f>
        <v>0</v>
      </c>
      <c r="AC124" s="435"/>
      <c r="AD124" s="436">
        <f t="shared" ref="AD124" si="173">AD31/AD$21*100</f>
        <v>0</v>
      </c>
      <c r="AE124" s="435"/>
      <c r="AF124" s="436">
        <f t="shared" ref="AF124" si="174">AF31/AF$21*100</f>
        <v>0</v>
      </c>
      <c r="AG124" s="437"/>
      <c r="AH124" s="434">
        <f t="shared" ref="AH124" si="175">AH31/AH$21*100</f>
        <v>0</v>
      </c>
      <c r="AI124" s="435"/>
      <c r="AJ124" s="436">
        <f t="shared" ref="AJ124" si="176">AJ31/AJ$21*100</f>
        <v>0</v>
      </c>
      <c r="AK124" s="435"/>
      <c r="AL124" s="436">
        <f t="shared" ref="AL124" si="177">AL31/AL$21*100</f>
        <v>0</v>
      </c>
      <c r="AM124" s="437"/>
      <c r="AN124" s="434">
        <f t="shared" ref="AN124" si="178">AN31/AN$21*100</f>
        <v>0</v>
      </c>
      <c r="AO124" s="435"/>
      <c r="AP124" s="436">
        <f t="shared" ref="AP124" si="179">AP31/AP$21*100</f>
        <v>0</v>
      </c>
      <c r="AQ124" s="435"/>
      <c r="AR124" s="436">
        <f t="shared" ref="AR124" si="180">AR31/AR$21*100</f>
        <v>0</v>
      </c>
      <c r="AS124" s="712"/>
      <c r="AT124" s="434" t="e">
        <f t="shared" ref="AT124" si="181">AT31/AT$21*100</f>
        <v>#DIV/0!</v>
      </c>
      <c r="AU124" s="435"/>
      <c r="AV124" s="436" t="e">
        <f t="shared" ref="AV124" si="182">AV31/AV$21*100</f>
        <v>#DIV/0!</v>
      </c>
      <c r="AW124" s="435"/>
      <c r="AX124" s="436" t="e">
        <f t="shared" ref="AX124" si="183">AX31/AX$21*100</f>
        <v>#DIV/0!</v>
      </c>
      <c r="AY124" s="437"/>
      <c r="AZ124" s="712">
        <f t="shared" ref="AZ124" si="184">AZ31/AZ$21*100</f>
        <v>0</v>
      </c>
      <c r="BA124" s="435"/>
      <c r="BB124" s="436">
        <f t="shared" ref="BB124" si="185">BB31/BB$21*100</f>
        <v>0</v>
      </c>
      <c r="BC124" s="435"/>
      <c r="BD124" s="436">
        <f t="shared" ref="BD124" si="186">BD31/BD$21*100</f>
        <v>0</v>
      </c>
      <c r="BE124" s="437"/>
      <c r="BF124" s="16"/>
      <c r="BG124" s="16"/>
      <c r="BH124" s="16"/>
      <c r="BI124" s="16"/>
      <c r="BJ124" s="16"/>
      <c r="BK124" s="16"/>
      <c r="BL124" s="9"/>
      <c r="BM124" s="9"/>
      <c r="BN124" s="9"/>
      <c r="BO124" s="9"/>
      <c r="BP124" s="9"/>
      <c r="BQ124" s="9"/>
      <c r="BR124" s="5"/>
      <c r="BS124" s="5"/>
      <c r="BT124" s="5"/>
      <c r="BU124" s="5"/>
      <c r="BV124" s="5"/>
      <c r="BW124" s="5"/>
      <c r="BX124" s="5"/>
      <c r="BY124" s="5"/>
      <c r="BZ124" s="5"/>
      <c r="CA124" s="5"/>
      <c r="CB124" s="5"/>
      <c r="CC124" s="5"/>
      <c r="CD124" s="5"/>
      <c r="CE124" s="5"/>
      <c r="CF124" s="5"/>
      <c r="CG124" s="5"/>
      <c r="CH124" s="5"/>
      <c r="CI124" s="5"/>
      <c r="CJ124" s="5"/>
      <c r="CK124" s="5"/>
      <c r="CL124" s="5"/>
    </row>
    <row r="125" spans="1:90" s="15" customFormat="1" ht="30" customHeight="1" x14ac:dyDescent="0.25">
      <c r="A125" s="66" t="s">
        <v>180</v>
      </c>
      <c r="B125" s="67">
        <f>名簿の作成!C14</f>
        <v>0</v>
      </c>
      <c r="C125" s="67">
        <f>名簿の作成!D14</f>
        <v>0</v>
      </c>
      <c r="D125" s="704">
        <f t="shared" si="39"/>
        <v>0</v>
      </c>
      <c r="E125" s="705"/>
      <c r="F125" s="705">
        <f t="shared" si="40"/>
        <v>0</v>
      </c>
      <c r="G125" s="705"/>
      <c r="H125" s="705">
        <f t="shared" si="41"/>
        <v>0</v>
      </c>
      <c r="I125" s="706"/>
      <c r="J125" s="428">
        <f t="shared" ref="J125" si="187">J32/J$21*100</f>
        <v>0</v>
      </c>
      <c r="K125" s="427"/>
      <c r="L125" s="425">
        <f t="shared" ref="L125" si="188">L32/L$21*100</f>
        <v>0</v>
      </c>
      <c r="M125" s="427"/>
      <c r="N125" s="425">
        <f t="shared" ref="N125" si="189">N32/N$21*100</f>
        <v>0</v>
      </c>
      <c r="O125" s="426"/>
      <c r="P125" s="428">
        <f t="shared" ref="P125" si="190">P32/P$21*100</f>
        <v>0</v>
      </c>
      <c r="Q125" s="427"/>
      <c r="R125" s="425">
        <f t="shared" ref="R125" si="191">R32/R$21*100</f>
        <v>0</v>
      </c>
      <c r="S125" s="427"/>
      <c r="T125" s="425">
        <f t="shared" ref="T125" si="192">T32/T$21*100</f>
        <v>0</v>
      </c>
      <c r="U125" s="426"/>
      <c r="V125" s="428">
        <f t="shared" ref="V125" si="193">V32/V$21*100</f>
        <v>0</v>
      </c>
      <c r="W125" s="427"/>
      <c r="X125" s="425">
        <f t="shared" ref="X125" si="194">X32/X$21*100</f>
        <v>0</v>
      </c>
      <c r="Y125" s="427"/>
      <c r="Z125" s="425">
        <f t="shared" ref="Z125" si="195">Z32/Z$21*100</f>
        <v>0</v>
      </c>
      <c r="AA125" s="426"/>
      <c r="AB125" s="428">
        <f t="shared" ref="AB125" si="196">AB32/AB$21*100</f>
        <v>0</v>
      </c>
      <c r="AC125" s="427"/>
      <c r="AD125" s="425">
        <f t="shared" ref="AD125" si="197">AD32/AD$21*100</f>
        <v>0</v>
      </c>
      <c r="AE125" s="427"/>
      <c r="AF125" s="425">
        <f t="shared" ref="AF125" si="198">AF32/AF$21*100</f>
        <v>0</v>
      </c>
      <c r="AG125" s="426"/>
      <c r="AH125" s="428">
        <f t="shared" ref="AH125" si="199">AH32/AH$21*100</f>
        <v>0</v>
      </c>
      <c r="AI125" s="427"/>
      <c r="AJ125" s="425">
        <f t="shared" ref="AJ125" si="200">AJ32/AJ$21*100</f>
        <v>0</v>
      </c>
      <c r="AK125" s="427"/>
      <c r="AL125" s="425">
        <f t="shared" ref="AL125" si="201">AL32/AL$21*100</f>
        <v>0</v>
      </c>
      <c r="AM125" s="426"/>
      <c r="AN125" s="428">
        <f t="shared" ref="AN125" si="202">AN32/AN$21*100</f>
        <v>0</v>
      </c>
      <c r="AO125" s="427"/>
      <c r="AP125" s="425">
        <f t="shared" ref="AP125" si="203">AP32/AP$21*100</f>
        <v>0</v>
      </c>
      <c r="AQ125" s="427"/>
      <c r="AR125" s="425">
        <f t="shared" ref="AR125" si="204">AR32/AR$21*100</f>
        <v>0</v>
      </c>
      <c r="AS125" s="711"/>
      <c r="AT125" s="428" t="e">
        <f t="shared" ref="AT125" si="205">AT32/AT$21*100</f>
        <v>#DIV/0!</v>
      </c>
      <c r="AU125" s="427"/>
      <c r="AV125" s="425" t="e">
        <f t="shared" ref="AV125" si="206">AV32/AV$21*100</f>
        <v>#DIV/0!</v>
      </c>
      <c r="AW125" s="427"/>
      <c r="AX125" s="425" t="e">
        <f t="shared" ref="AX125" si="207">AX32/AX$21*100</f>
        <v>#DIV/0!</v>
      </c>
      <c r="AY125" s="426"/>
      <c r="AZ125" s="711">
        <f t="shared" ref="AZ125" si="208">AZ32/AZ$21*100</f>
        <v>0</v>
      </c>
      <c r="BA125" s="427"/>
      <c r="BB125" s="425">
        <f t="shared" ref="BB125" si="209">BB32/BB$21*100</f>
        <v>0</v>
      </c>
      <c r="BC125" s="427"/>
      <c r="BD125" s="425">
        <f t="shared" ref="BD125" si="210">BD32/BD$21*100</f>
        <v>0</v>
      </c>
      <c r="BE125" s="426"/>
      <c r="BF125" s="16"/>
      <c r="BG125" s="16"/>
      <c r="BH125" s="16"/>
      <c r="BI125" s="16"/>
      <c r="BJ125" s="16"/>
      <c r="BK125" s="16"/>
      <c r="BL125" s="9"/>
      <c r="BM125" s="9"/>
      <c r="BN125" s="9"/>
      <c r="BO125" s="9"/>
      <c r="BP125" s="9"/>
      <c r="BQ125" s="9"/>
      <c r="BR125" s="5"/>
      <c r="BS125" s="5"/>
      <c r="BT125" s="5"/>
      <c r="BU125" s="5"/>
      <c r="BV125" s="5"/>
      <c r="BW125" s="5"/>
      <c r="BX125" s="5"/>
      <c r="BY125" s="5"/>
      <c r="BZ125" s="5"/>
      <c r="CA125" s="5"/>
      <c r="CB125" s="5"/>
      <c r="CC125" s="5"/>
      <c r="CD125" s="5"/>
      <c r="CE125" s="5"/>
      <c r="CF125" s="5"/>
      <c r="CG125" s="5"/>
      <c r="CH125" s="5"/>
      <c r="CI125" s="5"/>
      <c r="CJ125" s="5"/>
      <c r="CK125" s="5"/>
      <c r="CL125" s="5"/>
    </row>
    <row r="126" spans="1:90" s="15" customFormat="1" ht="30" customHeight="1" x14ac:dyDescent="0.25">
      <c r="A126" s="64" t="s">
        <v>15</v>
      </c>
      <c r="B126" s="65">
        <f>名簿の作成!C15</f>
        <v>0</v>
      </c>
      <c r="C126" s="65">
        <f>名簿の作成!D15</f>
        <v>0</v>
      </c>
      <c r="D126" s="707">
        <f t="shared" si="39"/>
        <v>0</v>
      </c>
      <c r="E126" s="702"/>
      <c r="F126" s="702">
        <f t="shared" si="40"/>
        <v>0</v>
      </c>
      <c r="G126" s="702"/>
      <c r="H126" s="702">
        <f t="shared" si="41"/>
        <v>0</v>
      </c>
      <c r="I126" s="703"/>
      <c r="J126" s="434">
        <f t="shared" ref="J126" si="211">J33/J$21*100</f>
        <v>0</v>
      </c>
      <c r="K126" s="435"/>
      <c r="L126" s="436">
        <f t="shared" ref="L126" si="212">L33/L$21*100</f>
        <v>0</v>
      </c>
      <c r="M126" s="435"/>
      <c r="N126" s="436">
        <f t="shared" ref="N126" si="213">N33/N$21*100</f>
        <v>0</v>
      </c>
      <c r="O126" s="437"/>
      <c r="P126" s="434">
        <f t="shared" ref="P126" si="214">P33/P$21*100</f>
        <v>0</v>
      </c>
      <c r="Q126" s="435"/>
      <c r="R126" s="436">
        <f t="shared" ref="R126" si="215">R33/R$21*100</f>
        <v>0</v>
      </c>
      <c r="S126" s="435"/>
      <c r="T126" s="436">
        <f t="shared" ref="T126" si="216">T33/T$21*100</f>
        <v>0</v>
      </c>
      <c r="U126" s="437"/>
      <c r="V126" s="434">
        <f t="shared" ref="V126" si="217">V33/V$21*100</f>
        <v>0</v>
      </c>
      <c r="W126" s="435"/>
      <c r="X126" s="436">
        <f t="shared" ref="X126" si="218">X33/X$21*100</f>
        <v>0</v>
      </c>
      <c r="Y126" s="435"/>
      <c r="Z126" s="436">
        <f t="shared" ref="Z126" si="219">Z33/Z$21*100</f>
        <v>0</v>
      </c>
      <c r="AA126" s="437"/>
      <c r="AB126" s="434">
        <f t="shared" ref="AB126" si="220">AB33/AB$21*100</f>
        <v>0</v>
      </c>
      <c r="AC126" s="435"/>
      <c r="AD126" s="436">
        <f t="shared" ref="AD126" si="221">AD33/AD$21*100</f>
        <v>0</v>
      </c>
      <c r="AE126" s="435"/>
      <c r="AF126" s="436">
        <f t="shared" ref="AF126" si="222">AF33/AF$21*100</f>
        <v>0</v>
      </c>
      <c r="AG126" s="437"/>
      <c r="AH126" s="434">
        <f t="shared" ref="AH126" si="223">AH33/AH$21*100</f>
        <v>0</v>
      </c>
      <c r="AI126" s="435"/>
      <c r="AJ126" s="436">
        <f t="shared" ref="AJ126" si="224">AJ33/AJ$21*100</f>
        <v>0</v>
      </c>
      <c r="AK126" s="435"/>
      <c r="AL126" s="436">
        <f t="shared" ref="AL126" si="225">AL33/AL$21*100</f>
        <v>0</v>
      </c>
      <c r="AM126" s="437"/>
      <c r="AN126" s="434">
        <f t="shared" ref="AN126" si="226">AN33/AN$21*100</f>
        <v>0</v>
      </c>
      <c r="AO126" s="435"/>
      <c r="AP126" s="436">
        <f t="shared" ref="AP126" si="227">AP33/AP$21*100</f>
        <v>0</v>
      </c>
      <c r="AQ126" s="435"/>
      <c r="AR126" s="436">
        <f t="shared" ref="AR126" si="228">AR33/AR$21*100</f>
        <v>0</v>
      </c>
      <c r="AS126" s="712"/>
      <c r="AT126" s="434" t="e">
        <f t="shared" ref="AT126" si="229">AT33/AT$21*100</f>
        <v>#DIV/0!</v>
      </c>
      <c r="AU126" s="435"/>
      <c r="AV126" s="436" t="e">
        <f t="shared" ref="AV126" si="230">AV33/AV$21*100</f>
        <v>#DIV/0!</v>
      </c>
      <c r="AW126" s="435"/>
      <c r="AX126" s="436" t="e">
        <f t="shared" ref="AX126" si="231">AX33/AX$21*100</f>
        <v>#DIV/0!</v>
      </c>
      <c r="AY126" s="437"/>
      <c r="AZ126" s="712">
        <f t="shared" ref="AZ126" si="232">AZ33/AZ$21*100</f>
        <v>0</v>
      </c>
      <c r="BA126" s="435"/>
      <c r="BB126" s="436">
        <f t="shared" ref="BB126" si="233">BB33/BB$21*100</f>
        <v>0</v>
      </c>
      <c r="BC126" s="435"/>
      <c r="BD126" s="436">
        <f t="shared" ref="BD126" si="234">BD33/BD$21*100</f>
        <v>0</v>
      </c>
      <c r="BE126" s="437"/>
      <c r="BF126" s="16"/>
      <c r="BG126" s="16"/>
      <c r="BH126" s="16"/>
      <c r="BI126" s="16"/>
      <c r="BJ126" s="16"/>
      <c r="BK126" s="16"/>
      <c r="BL126" s="9"/>
      <c r="BM126" s="9"/>
      <c r="BN126" s="9"/>
      <c r="BO126" s="9"/>
      <c r="BP126" s="9"/>
      <c r="BQ126" s="9"/>
      <c r="BR126" s="5"/>
      <c r="BS126" s="5"/>
      <c r="BT126" s="5"/>
      <c r="BU126" s="5"/>
      <c r="BV126" s="5"/>
      <c r="BW126" s="5"/>
      <c r="BX126" s="5"/>
      <c r="BY126" s="5"/>
      <c r="BZ126" s="5"/>
      <c r="CA126" s="5"/>
      <c r="CB126" s="5"/>
      <c r="CC126" s="5"/>
      <c r="CD126" s="5"/>
      <c r="CE126" s="5"/>
      <c r="CF126" s="5"/>
      <c r="CG126" s="5"/>
      <c r="CH126" s="5"/>
      <c r="CI126" s="5"/>
      <c r="CJ126" s="5"/>
      <c r="CK126" s="5"/>
      <c r="CL126" s="5"/>
    </row>
    <row r="127" spans="1:90" s="15" customFormat="1" ht="30" customHeight="1" x14ac:dyDescent="0.25">
      <c r="A127" s="66" t="s">
        <v>16</v>
      </c>
      <c r="B127" s="67">
        <f>名簿の作成!C16</f>
        <v>0</v>
      </c>
      <c r="C127" s="67">
        <f>名簿の作成!D16</f>
        <v>0</v>
      </c>
      <c r="D127" s="704">
        <f t="shared" si="39"/>
        <v>0</v>
      </c>
      <c r="E127" s="705"/>
      <c r="F127" s="705">
        <f t="shared" si="40"/>
        <v>0</v>
      </c>
      <c r="G127" s="705"/>
      <c r="H127" s="705">
        <f t="shared" si="41"/>
        <v>0</v>
      </c>
      <c r="I127" s="706"/>
      <c r="J127" s="428">
        <f t="shared" ref="J127" si="235">J34/J$21*100</f>
        <v>0</v>
      </c>
      <c r="K127" s="427"/>
      <c r="L127" s="425">
        <f t="shared" ref="L127" si="236">L34/L$21*100</f>
        <v>0</v>
      </c>
      <c r="M127" s="427"/>
      <c r="N127" s="425">
        <f t="shared" ref="N127" si="237">N34/N$21*100</f>
        <v>0</v>
      </c>
      <c r="O127" s="426"/>
      <c r="P127" s="428">
        <f t="shared" ref="P127" si="238">P34/P$21*100</f>
        <v>0</v>
      </c>
      <c r="Q127" s="427"/>
      <c r="R127" s="425">
        <f t="shared" ref="R127" si="239">R34/R$21*100</f>
        <v>0</v>
      </c>
      <c r="S127" s="427"/>
      <c r="T127" s="425">
        <f t="shared" ref="T127" si="240">T34/T$21*100</f>
        <v>0</v>
      </c>
      <c r="U127" s="426"/>
      <c r="V127" s="428">
        <f t="shared" ref="V127" si="241">V34/V$21*100</f>
        <v>0</v>
      </c>
      <c r="W127" s="427"/>
      <c r="X127" s="425">
        <f t="shared" ref="X127" si="242">X34/X$21*100</f>
        <v>0</v>
      </c>
      <c r="Y127" s="427"/>
      <c r="Z127" s="425">
        <f t="shared" ref="Z127" si="243">Z34/Z$21*100</f>
        <v>0</v>
      </c>
      <c r="AA127" s="426"/>
      <c r="AB127" s="428">
        <f t="shared" ref="AB127" si="244">AB34/AB$21*100</f>
        <v>0</v>
      </c>
      <c r="AC127" s="427"/>
      <c r="AD127" s="425">
        <f t="shared" ref="AD127" si="245">AD34/AD$21*100</f>
        <v>0</v>
      </c>
      <c r="AE127" s="427"/>
      <c r="AF127" s="425">
        <f t="shared" ref="AF127" si="246">AF34/AF$21*100</f>
        <v>0</v>
      </c>
      <c r="AG127" s="426"/>
      <c r="AH127" s="428">
        <f t="shared" ref="AH127" si="247">AH34/AH$21*100</f>
        <v>0</v>
      </c>
      <c r="AI127" s="427"/>
      <c r="AJ127" s="425">
        <f t="shared" ref="AJ127" si="248">AJ34/AJ$21*100</f>
        <v>0</v>
      </c>
      <c r="AK127" s="427"/>
      <c r="AL127" s="425">
        <f t="shared" ref="AL127" si="249">AL34/AL$21*100</f>
        <v>0</v>
      </c>
      <c r="AM127" s="426"/>
      <c r="AN127" s="428">
        <f t="shared" ref="AN127" si="250">AN34/AN$21*100</f>
        <v>0</v>
      </c>
      <c r="AO127" s="427"/>
      <c r="AP127" s="425">
        <f t="shared" ref="AP127" si="251">AP34/AP$21*100</f>
        <v>0</v>
      </c>
      <c r="AQ127" s="427"/>
      <c r="AR127" s="425">
        <f t="shared" ref="AR127" si="252">AR34/AR$21*100</f>
        <v>0</v>
      </c>
      <c r="AS127" s="711"/>
      <c r="AT127" s="428" t="e">
        <f t="shared" ref="AT127" si="253">AT34/AT$21*100</f>
        <v>#DIV/0!</v>
      </c>
      <c r="AU127" s="427"/>
      <c r="AV127" s="425" t="e">
        <f t="shared" ref="AV127" si="254">AV34/AV$21*100</f>
        <v>#DIV/0!</v>
      </c>
      <c r="AW127" s="427"/>
      <c r="AX127" s="425" t="e">
        <f t="shared" ref="AX127" si="255">AX34/AX$21*100</f>
        <v>#DIV/0!</v>
      </c>
      <c r="AY127" s="426"/>
      <c r="AZ127" s="711">
        <f t="shared" ref="AZ127" si="256">AZ34/AZ$21*100</f>
        <v>0</v>
      </c>
      <c r="BA127" s="427"/>
      <c r="BB127" s="425">
        <f t="shared" ref="BB127" si="257">BB34/BB$21*100</f>
        <v>0</v>
      </c>
      <c r="BC127" s="427"/>
      <c r="BD127" s="425">
        <f t="shared" ref="BD127" si="258">BD34/BD$21*100</f>
        <v>0</v>
      </c>
      <c r="BE127" s="426"/>
      <c r="BF127" s="16"/>
      <c r="BG127" s="16"/>
      <c r="BH127" s="16"/>
      <c r="BI127" s="16"/>
      <c r="BJ127" s="16"/>
      <c r="BK127" s="16"/>
      <c r="BL127" s="9"/>
      <c r="BM127" s="9"/>
      <c r="BN127" s="9"/>
      <c r="BO127" s="9"/>
      <c r="BP127" s="9"/>
      <c r="BQ127" s="9"/>
      <c r="BR127" s="5"/>
      <c r="BS127" s="5"/>
      <c r="BT127" s="5"/>
      <c r="BU127" s="5"/>
      <c r="BV127" s="5"/>
      <c r="BW127" s="5"/>
      <c r="BX127" s="5"/>
      <c r="BY127" s="5"/>
      <c r="BZ127" s="5"/>
      <c r="CA127" s="5"/>
      <c r="CB127" s="5"/>
      <c r="CC127" s="5"/>
      <c r="CD127" s="5"/>
      <c r="CE127" s="5"/>
      <c r="CF127" s="5"/>
      <c r="CG127" s="5"/>
      <c r="CH127" s="5"/>
      <c r="CI127" s="5"/>
      <c r="CJ127" s="5"/>
      <c r="CK127" s="5"/>
      <c r="CL127" s="5"/>
    </row>
    <row r="128" spans="1:90" s="15" customFormat="1" ht="30" customHeight="1" x14ac:dyDescent="0.25">
      <c r="A128" s="64" t="s">
        <v>17</v>
      </c>
      <c r="B128" s="65">
        <f>名簿の作成!C17</f>
        <v>0</v>
      </c>
      <c r="C128" s="65">
        <f>名簿の作成!D17</f>
        <v>0</v>
      </c>
      <c r="D128" s="707">
        <f t="shared" si="39"/>
        <v>0</v>
      </c>
      <c r="E128" s="702"/>
      <c r="F128" s="702">
        <f t="shared" si="40"/>
        <v>0</v>
      </c>
      <c r="G128" s="702"/>
      <c r="H128" s="702">
        <f t="shared" si="41"/>
        <v>0</v>
      </c>
      <c r="I128" s="703"/>
      <c r="J128" s="434">
        <f t="shared" ref="J128" si="259">J35/J$21*100</f>
        <v>0</v>
      </c>
      <c r="K128" s="435"/>
      <c r="L128" s="436">
        <f t="shared" ref="L128" si="260">L35/L$21*100</f>
        <v>0</v>
      </c>
      <c r="M128" s="435"/>
      <c r="N128" s="436">
        <f t="shared" ref="N128" si="261">N35/N$21*100</f>
        <v>0</v>
      </c>
      <c r="O128" s="437"/>
      <c r="P128" s="434">
        <f t="shared" ref="P128" si="262">P35/P$21*100</f>
        <v>0</v>
      </c>
      <c r="Q128" s="435"/>
      <c r="R128" s="436">
        <f t="shared" ref="R128" si="263">R35/R$21*100</f>
        <v>0</v>
      </c>
      <c r="S128" s="435"/>
      <c r="T128" s="436">
        <f t="shared" ref="T128" si="264">T35/T$21*100</f>
        <v>0</v>
      </c>
      <c r="U128" s="437"/>
      <c r="V128" s="434">
        <f t="shared" ref="V128" si="265">V35/V$21*100</f>
        <v>0</v>
      </c>
      <c r="W128" s="435"/>
      <c r="X128" s="436">
        <f t="shared" ref="X128" si="266">X35/X$21*100</f>
        <v>0</v>
      </c>
      <c r="Y128" s="435"/>
      <c r="Z128" s="436">
        <f t="shared" ref="Z128" si="267">Z35/Z$21*100</f>
        <v>0</v>
      </c>
      <c r="AA128" s="437"/>
      <c r="AB128" s="434">
        <f t="shared" ref="AB128" si="268">AB35/AB$21*100</f>
        <v>0</v>
      </c>
      <c r="AC128" s="435"/>
      <c r="AD128" s="436">
        <f t="shared" ref="AD128" si="269">AD35/AD$21*100</f>
        <v>0</v>
      </c>
      <c r="AE128" s="435"/>
      <c r="AF128" s="436">
        <f t="shared" ref="AF128" si="270">AF35/AF$21*100</f>
        <v>0</v>
      </c>
      <c r="AG128" s="437"/>
      <c r="AH128" s="434">
        <f t="shared" ref="AH128" si="271">AH35/AH$21*100</f>
        <v>0</v>
      </c>
      <c r="AI128" s="435"/>
      <c r="AJ128" s="436">
        <f t="shared" ref="AJ128" si="272">AJ35/AJ$21*100</f>
        <v>0</v>
      </c>
      <c r="AK128" s="435"/>
      <c r="AL128" s="436">
        <f t="shared" ref="AL128" si="273">AL35/AL$21*100</f>
        <v>0</v>
      </c>
      <c r="AM128" s="437"/>
      <c r="AN128" s="434">
        <f t="shared" ref="AN128" si="274">AN35/AN$21*100</f>
        <v>0</v>
      </c>
      <c r="AO128" s="435"/>
      <c r="AP128" s="436">
        <f t="shared" ref="AP128" si="275">AP35/AP$21*100</f>
        <v>0</v>
      </c>
      <c r="AQ128" s="435"/>
      <c r="AR128" s="436">
        <f t="shared" ref="AR128" si="276">AR35/AR$21*100</f>
        <v>0</v>
      </c>
      <c r="AS128" s="712"/>
      <c r="AT128" s="434" t="e">
        <f t="shared" ref="AT128" si="277">AT35/AT$21*100</f>
        <v>#DIV/0!</v>
      </c>
      <c r="AU128" s="435"/>
      <c r="AV128" s="436" t="e">
        <f t="shared" ref="AV128" si="278">AV35/AV$21*100</f>
        <v>#DIV/0!</v>
      </c>
      <c r="AW128" s="435"/>
      <c r="AX128" s="436" t="e">
        <f t="shared" ref="AX128" si="279">AX35/AX$21*100</f>
        <v>#DIV/0!</v>
      </c>
      <c r="AY128" s="437"/>
      <c r="AZ128" s="712">
        <f t="shared" ref="AZ128" si="280">AZ35/AZ$21*100</f>
        <v>0</v>
      </c>
      <c r="BA128" s="435"/>
      <c r="BB128" s="436">
        <f t="shared" ref="BB128" si="281">BB35/BB$21*100</f>
        <v>0</v>
      </c>
      <c r="BC128" s="435"/>
      <c r="BD128" s="436">
        <f t="shared" ref="BD128" si="282">BD35/BD$21*100</f>
        <v>0</v>
      </c>
      <c r="BE128" s="437"/>
      <c r="BF128" s="16"/>
      <c r="BG128" s="16"/>
      <c r="BH128" s="16"/>
      <c r="BI128" s="16"/>
      <c r="BJ128" s="16"/>
      <c r="BK128" s="16"/>
      <c r="BL128" s="9"/>
      <c r="BM128" s="9"/>
      <c r="BN128" s="9"/>
      <c r="BO128" s="9"/>
      <c r="BP128" s="9"/>
      <c r="BQ128" s="9"/>
      <c r="BR128" s="5"/>
      <c r="BS128" s="5"/>
      <c r="BT128" s="5"/>
      <c r="BU128" s="5"/>
      <c r="BV128" s="5"/>
      <c r="BW128" s="5"/>
      <c r="BX128" s="5"/>
      <c r="BY128" s="5"/>
      <c r="BZ128" s="5"/>
      <c r="CA128" s="5"/>
      <c r="CB128" s="5"/>
      <c r="CC128" s="5"/>
      <c r="CD128" s="5"/>
      <c r="CE128" s="5"/>
      <c r="CF128" s="5"/>
      <c r="CG128" s="5"/>
      <c r="CH128" s="5"/>
      <c r="CI128" s="5"/>
      <c r="CJ128" s="5"/>
      <c r="CK128" s="5"/>
      <c r="CL128" s="5"/>
    </row>
    <row r="129" spans="1:90" s="15" customFormat="1" ht="30" customHeight="1" x14ac:dyDescent="0.25">
      <c r="A129" s="66" t="s">
        <v>18</v>
      </c>
      <c r="B129" s="67">
        <f>名簿の作成!C18</f>
        <v>0</v>
      </c>
      <c r="C129" s="67">
        <f>名簿の作成!D18</f>
        <v>0</v>
      </c>
      <c r="D129" s="704">
        <f t="shared" si="39"/>
        <v>0</v>
      </c>
      <c r="E129" s="705"/>
      <c r="F129" s="705">
        <f t="shared" si="40"/>
        <v>0</v>
      </c>
      <c r="G129" s="705"/>
      <c r="H129" s="705">
        <f t="shared" si="41"/>
        <v>0</v>
      </c>
      <c r="I129" s="706"/>
      <c r="J129" s="428">
        <f t="shared" ref="J129" si="283">J36/J$21*100</f>
        <v>0</v>
      </c>
      <c r="K129" s="427"/>
      <c r="L129" s="425">
        <f t="shared" ref="L129" si="284">L36/L$21*100</f>
        <v>0</v>
      </c>
      <c r="M129" s="427"/>
      <c r="N129" s="425">
        <f t="shared" ref="N129" si="285">N36/N$21*100</f>
        <v>0</v>
      </c>
      <c r="O129" s="426"/>
      <c r="P129" s="428">
        <f t="shared" ref="P129" si="286">P36/P$21*100</f>
        <v>0</v>
      </c>
      <c r="Q129" s="427"/>
      <c r="R129" s="425">
        <f t="shared" ref="R129" si="287">R36/R$21*100</f>
        <v>0</v>
      </c>
      <c r="S129" s="427"/>
      <c r="T129" s="425">
        <f t="shared" ref="T129" si="288">T36/T$21*100</f>
        <v>0</v>
      </c>
      <c r="U129" s="426"/>
      <c r="V129" s="428">
        <f t="shared" ref="V129" si="289">V36/V$21*100</f>
        <v>0</v>
      </c>
      <c r="W129" s="427"/>
      <c r="X129" s="425">
        <f t="shared" ref="X129" si="290">X36/X$21*100</f>
        <v>0</v>
      </c>
      <c r="Y129" s="427"/>
      <c r="Z129" s="425">
        <f t="shared" ref="Z129" si="291">Z36/Z$21*100</f>
        <v>0</v>
      </c>
      <c r="AA129" s="426"/>
      <c r="AB129" s="428">
        <f t="shared" ref="AB129" si="292">AB36/AB$21*100</f>
        <v>0</v>
      </c>
      <c r="AC129" s="427"/>
      <c r="AD129" s="425">
        <f t="shared" ref="AD129" si="293">AD36/AD$21*100</f>
        <v>0</v>
      </c>
      <c r="AE129" s="427"/>
      <c r="AF129" s="425">
        <f t="shared" ref="AF129" si="294">AF36/AF$21*100</f>
        <v>0</v>
      </c>
      <c r="AG129" s="426"/>
      <c r="AH129" s="428">
        <f t="shared" ref="AH129" si="295">AH36/AH$21*100</f>
        <v>0</v>
      </c>
      <c r="AI129" s="427"/>
      <c r="AJ129" s="425">
        <f t="shared" ref="AJ129" si="296">AJ36/AJ$21*100</f>
        <v>0</v>
      </c>
      <c r="AK129" s="427"/>
      <c r="AL129" s="425">
        <f t="shared" ref="AL129" si="297">AL36/AL$21*100</f>
        <v>0</v>
      </c>
      <c r="AM129" s="426"/>
      <c r="AN129" s="428">
        <f t="shared" ref="AN129" si="298">AN36/AN$21*100</f>
        <v>0</v>
      </c>
      <c r="AO129" s="427"/>
      <c r="AP129" s="425">
        <f t="shared" ref="AP129" si="299">AP36/AP$21*100</f>
        <v>0</v>
      </c>
      <c r="AQ129" s="427"/>
      <c r="AR129" s="425">
        <f t="shared" ref="AR129" si="300">AR36/AR$21*100</f>
        <v>0</v>
      </c>
      <c r="AS129" s="711"/>
      <c r="AT129" s="428" t="e">
        <f t="shared" ref="AT129" si="301">AT36/AT$21*100</f>
        <v>#DIV/0!</v>
      </c>
      <c r="AU129" s="427"/>
      <c r="AV129" s="425" t="e">
        <f t="shared" ref="AV129" si="302">AV36/AV$21*100</f>
        <v>#DIV/0!</v>
      </c>
      <c r="AW129" s="427"/>
      <c r="AX129" s="425" t="e">
        <f t="shared" ref="AX129" si="303">AX36/AX$21*100</f>
        <v>#DIV/0!</v>
      </c>
      <c r="AY129" s="426"/>
      <c r="AZ129" s="711">
        <f t="shared" ref="AZ129" si="304">AZ36/AZ$21*100</f>
        <v>0</v>
      </c>
      <c r="BA129" s="427"/>
      <c r="BB129" s="425">
        <f t="shared" ref="BB129" si="305">BB36/BB$21*100</f>
        <v>0</v>
      </c>
      <c r="BC129" s="427"/>
      <c r="BD129" s="425">
        <f t="shared" ref="BD129" si="306">BD36/BD$21*100</f>
        <v>0</v>
      </c>
      <c r="BE129" s="426"/>
      <c r="BF129" s="16"/>
      <c r="BG129" s="16"/>
      <c r="BH129" s="16"/>
      <c r="BI129" s="16"/>
      <c r="BJ129" s="16"/>
      <c r="BK129" s="16"/>
      <c r="BL129" s="9"/>
      <c r="BM129" s="9"/>
      <c r="BN129" s="9"/>
      <c r="BO129" s="9"/>
      <c r="BP129" s="9"/>
      <c r="BQ129" s="9"/>
      <c r="BR129" s="5"/>
      <c r="BS129" s="5"/>
      <c r="BT129" s="5"/>
      <c r="BU129" s="5"/>
      <c r="BV129" s="5"/>
      <c r="BW129" s="5"/>
      <c r="BX129" s="5"/>
      <c r="BY129" s="5"/>
      <c r="BZ129" s="5"/>
      <c r="CA129" s="5"/>
      <c r="CB129" s="5"/>
      <c r="CC129" s="5"/>
      <c r="CD129" s="5"/>
      <c r="CE129" s="5"/>
      <c r="CF129" s="5"/>
      <c r="CG129" s="5"/>
      <c r="CH129" s="5"/>
      <c r="CI129" s="5"/>
      <c r="CJ129" s="5"/>
      <c r="CK129" s="5"/>
      <c r="CL129" s="5"/>
    </row>
    <row r="130" spans="1:90" s="15" customFormat="1" ht="30" customHeight="1" x14ac:dyDescent="0.25">
      <c r="A130" s="64" t="s">
        <v>19</v>
      </c>
      <c r="B130" s="65">
        <f>名簿の作成!C19</f>
        <v>0</v>
      </c>
      <c r="C130" s="65">
        <f>名簿の作成!D19</f>
        <v>0</v>
      </c>
      <c r="D130" s="707">
        <f t="shared" si="39"/>
        <v>0</v>
      </c>
      <c r="E130" s="702"/>
      <c r="F130" s="702">
        <f t="shared" si="40"/>
        <v>0</v>
      </c>
      <c r="G130" s="702"/>
      <c r="H130" s="702">
        <f t="shared" si="41"/>
        <v>0</v>
      </c>
      <c r="I130" s="703"/>
      <c r="J130" s="434">
        <f t="shared" ref="J130" si="307">J37/J$21*100</f>
        <v>0</v>
      </c>
      <c r="K130" s="435"/>
      <c r="L130" s="436">
        <f t="shared" ref="L130" si="308">L37/L$21*100</f>
        <v>0</v>
      </c>
      <c r="M130" s="435"/>
      <c r="N130" s="436">
        <f t="shared" ref="N130" si="309">N37/N$21*100</f>
        <v>0</v>
      </c>
      <c r="O130" s="437"/>
      <c r="P130" s="434">
        <f t="shared" ref="P130" si="310">P37/P$21*100</f>
        <v>0</v>
      </c>
      <c r="Q130" s="435"/>
      <c r="R130" s="436">
        <f t="shared" ref="R130" si="311">R37/R$21*100</f>
        <v>0</v>
      </c>
      <c r="S130" s="435"/>
      <c r="T130" s="436">
        <f t="shared" ref="T130" si="312">T37/T$21*100</f>
        <v>0</v>
      </c>
      <c r="U130" s="437"/>
      <c r="V130" s="434">
        <f t="shared" ref="V130" si="313">V37/V$21*100</f>
        <v>0</v>
      </c>
      <c r="W130" s="435"/>
      <c r="X130" s="436">
        <f t="shared" ref="X130" si="314">X37/X$21*100</f>
        <v>0</v>
      </c>
      <c r="Y130" s="435"/>
      <c r="Z130" s="436">
        <f t="shared" ref="Z130" si="315">Z37/Z$21*100</f>
        <v>0</v>
      </c>
      <c r="AA130" s="437"/>
      <c r="AB130" s="434">
        <f t="shared" ref="AB130" si="316">AB37/AB$21*100</f>
        <v>0</v>
      </c>
      <c r="AC130" s="435"/>
      <c r="AD130" s="436">
        <f t="shared" ref="AD130" si="317">AD37/AD$21*100</f>
        <v>0</v>
      </c>
      <c r="AE130" s="435"/>
      <c r="AF130" s="436">
        <f t="shared" ref="AF130" si="318">AF37/AF$21*100</f>
        <v>0</v>
      </c>
      <c r="AG130" s="437"/>
      <c r="AH130" s="434">
        <f t="shared" ref="AH130" si="319">AH37/AH$21*100</f>
        <v>0</v>
      </c>
      <c r="AI130" s="435"/>
      <c r="AJ130" s="436">
        <f t="shared" ref="AJ130" si="320">AJ37/AJ$21*100</f>
        <v>0</v>
      </c>
      <c r="AK130" s="435"/>
      <c r="AL130" s="436">
        <f t="shared" ref="AL130" si="321">AL37/AL$21*100</f>
        <v>0</v>
      </c>
      <c r="AM130" s="437"/>
      <c r="AN130" s="434">
        <f t="shared" ref="AN130" si="322">AN37/AN$21*100</f>
        <v>0</v>
      </c>
      <c r="AO130" s="435"/>
      <c r="AP130" s="436">
        <f t="shared" ref="AP130" si="323">AP37/AP$21*100</f>
        <v>0</v>
      </c>
      <c r="AQ130" s="435"/>
      <c r="AR130" s="436">
        <f t="shared" ref="AR130" si="324">AR37/AR$21*100</f>
        <v>0</v>
      </c>
      <c r="AS130" s="712"/>
      <c r="AT130" s="434" t="e">
        <f t="shared" ref="AT130" si="325">AT37/AT$21*100</f>
        <v>#DIV/0!</v>
      </c>
      <c r="AU130" s="435"/>
      <c r="AV130" s="436" t="e">
        <f t="shared" ref="AV130" si="326">AV37/AV$21*100</f>
        <v>#DIV/0!</v>
      </c>
      <c r="AW130" s="435"/>
      <c r="AX130" s="436" t="e">
        <f t="shared" ref="AX130" si="327">AX37/AX$21*100</f>
        <v>#DIV/0!</v>
      </c>
      <c r="AY130" s="437"/>
      <c r="AZ130" s="712">
        <f t="shared" ref="AZ130" si="328">AZ37/AZ$21*100</f>
        <v>0</v>
      </c>
      <c r="BA130" s="435"/>
      <c r="BB130" s="436">
        <f t="shared" ref="BB130" si="329">BB37/BB$21*100</f>
        <v>0</v>
      </c>
      <c r="BC130" s="435"/>
      <c r="BD130" s="436">
        <f t="shared" ref="BD130" si="330">BD37/BD$21*100</f>
        <v>0</v>
      </c>
      <c r="BE130" s="437"/>
      <c r="BF130" s="16"/>
      <c r="BG130" s="16"/>
      <c r="BH130" s="16"/>
      <c r="BI130" s="16"/>
      <c r="BJ130" s="16"/>
      <c r="BK130" s="16"/>
      <c r="BL130" s="9"/>
      <c r="BM130" s="9"/>
      <c r="BN130" s="9"/>
      <c r="BO130" s="9"/>
      <c r="BP130" s="9"/>
      <c r="BQ130" s="9"/>
      <c r="BR130" s="5"/>
      <c r="BS130" s="5"/>
      <c r="BT130" s="5"/>
      <c r="BU130" s="5"/>
      <c r="BV130" s="5"/>
      <c r="BW130" s="5"/>
      <c r="BX130" s="5"/>
      <c r="BY130" s="5"/>
      <c r="BZ130" s="5"/>
      <c r="CA130" s="5"/>
      <c r="CB130" s="5"/>
      <c r="CC130" s="5"/>
      <c r="CD130" s="5"/>
      <c r="CE130" s="5"/>
      <c r="CF130" s="5"/>
      <c r="CG130" s="5"/>
      <c r="CH130" s="5"/>
      <c r="CI130" s="5"/>
      <c r="CJ130" s="5"/>
      <c r="CK130" s="5"/>
      <c r="CL130" s="5"/>
    </row>
    <row r="131" spans="1:90" s="15" customFormat="1" ht="30" customHeight="1" x14ac:dyDescent="0.25">
      <c r="A131" s="66" t="s">
        <v>20</v>
      </c>
      <c r="B131" s="67">
        <f>名簿の作成!C20</f>
        <v>0</v>
      </c>
      <c r="C131" s="67">
        <f>名簿の作成!D20</f>
        <v>0</v>
      </c>
      <c r="D131" s="704">
        <f t="shared" si="39"/>
        <v>0</v>
      </c>
      <c r="E131" s="705"/>
      <c r="F131" s="705">
        <f t="shared" si="40"/>
        <v>0</v>
      </c>
      <c r="G131" s="705"/>
      <c r="H131" s="705">
        <f t="shared" si="41"/>
        <v>0</v>
      </c>
      <c r="I131" s="706"/>
      <c r="J131" s="428">
        <f t="shared" ref="J131" si="331">J38/J$21*100</f>
        <v>0</v>
      </c>
      <c r="K131" s="427"/>
      <c r="L131" s="425">
        <f t="shared" ref="L131" si="332">L38/L$21*100</f>
        <v>0</v>
      </c>
      <c r="M131" s="427"/>
      <c r="N131" s="425">
        <f t="shared" ref="N131" si="333">N38/N$21*100</f>
        <v>0</v>
      </c>
      <c r="O131" s="426"/>
      <c r="P131" s="428">
        <f t="shared" ref="P131" si="334">P38/P$21*100</f>
        <v>0</v>
      </c>
      <c r="Q131" s="427"/>
      <c r="R131" s="425">
        <f t="shared" ref="R131" si="335">R38/R$21*100</f>
        <v>0</v>
      </c>
      <c r="S131" s="427"/>
      <c r="T131" s="425">
        <f t="shared" ref="T131" si="336">T38/T$21*100</f>
        <v>0</v>
      </c>
      <c r="U131" s="426"/>
      <c r="V131" s="428">
        <f t="shared" ref="V131" si="337">V38/V$21*100</f>
        <v>0</v>
      </c>
      <c r="W131" s="427"/>
      <c r="X131" s="425">
        <f t="shared" ref="X131" si="338">X38/X$21*100</f>
        <v>0</v>
      </c>
      <c r="Y131" s="427"/>
      <c r="Z131" s="425">
        <f t="shared" ref="Z131" si="339">Z38/Z$21*100</f>
        <v>0</v>
      </c>
      <c r="AA131" s="426"/>
      <c r="AB131" s="428">
        <f t="shared" ref="AB131" si="340">AB38/AB$21*100</f>
        <v>0</v>
      </c>
      <c r="AC131" s="427"/>
      <c r="AD131" s="425">
        <f t="shared" ref="AD131" si="341">AD38/AD$21*100</f>
        <v>0</v>
      </c>
      <c r="AE131" s="427"/>
      <c r="AF131" s="425">
        <f t="shared" ref="AF131" si="342">AF38/AF$21*100</f>
        <v>0</v>
      </c>
      <c r="AG131" s="426"/>
      <c r="AH131" s="428">
        <f t="shared" ref="AH131" si="343">AH38/AH$21*100</f>
        <v>0</v>
      </c>
      <c r="AI131" s="427"/>
      <c r="AJ131" s="425">
        <f t="shared" ref="AJ131" si="344">AJ38/AJ$21*100</f>
        <v>0</v>
      </c>
      <c r="AK131" s="427"/>
      <c r="AL131" s="425">
        <f t="shared" ref="AL131" si="345">AL38/AL$21*100</f>
        <v>0</v>
      </c>
      <c r="AM131" s="426"/>
      <c r="AN131" s="428">
        <f t="shared" ref="AN131" si="346">AN38/AN$21*100</f>
        <v>0</v>
      </c>
      <c r="AO131" s="427"/>
      <c r="AP131" s="425">
        <f t="shared" ref="AP131" si="347">AP38/AP$21*100</f>
        <v>0</v>
      </c>
      <c r="AQ131" s="427"/>
      <c r="AR131" s="425">
        <f t="shared" ref="AR131" si="348">AR38/AR$21*100</f>
        <v>0</v>
      </c>
      <c r="AS131" s="711"/>
      <c r="AT131" s="428" t="e">
        <f t="shared" ref="AT131" si="349">AT38/AT$21*100</f>
        <v>#DIV/0!</v>
      </c>
      <c r="AU131" s="427"/>
      <c r="AV131" s="425" t="e">
        <f t="shared" ref="AV131" si="350">AV38/AV$21*100</f>
        <v>#DIV/0!</v>
      </c>
      <c r="AW131" s="427"/>
      <c r="AX131" s="425" t="e">
        <f t="shared" ref="AX131" si="351">AX38/AX$21*100</f>
        <v>#DIV/0!</v>
      </c>
      <c r="AY131" s="426"/>
      <c r="AZ131" s="711">
        <f t="shared" ref="AZ131" si="352">AZ38/AZ$21*100</f>
        <v>0</v>
      </c>
      <c r="BA131" s="427"/>
      <c r="BB131" s="425">
        <f t="shared" ref="BB131" si="353">BB38/BB$21*100</f>
        <v>0</v>
      </c>
      <c r="BC131" s="427"/>
      <c r="BD131" s="425">
        <f t="shared" ref="BD131" si="354">BD38/BD$21*100</f>
        <v>0</v>
      </c>
      <c r="BE131" s="426"/>
      <c r="BF131" s="16"/>
      <c r="BG131" s="16"/>
      <c r="BH131" s="16"/>
      <c r="BI131" s="16"/>
      <c r="BJ131" s="16"/>
      <c r="BK131" s="16"/>
      <c r="BL131" s="9"/>
      <c r="BM131" s="9"/>
      <c r="BN131" s="9"/>
      <c r="BO131" s="9"/>
      <c r="BP131" s="9"/>
      <c r="BQ131" s="9"/>
      <c r="BR131" s="5"/>
      <c r="BS131" s="5"/>
      <c r="BT131" s="5"/>
      <c r="BU131" s="5"/>
      <c r="BV131" s="5"/>
      <c r="BW131" s="5"/>
      <c r="BX131" s="5"/>
      <c r="BY131" s="5"/>
      <c r="BZ131" s="5"/>
      <c r="CA131" s="5"/>
      <c r="CB131" s="5"/>
      <c r="CC131" s="5"/>
      <c r="CD131" s="5"/>
      <c r="CE131" s="5"/>
      <c r="CF131" s="5"/>
      <c r="CG131" s="5"/>
      <c r="CH131" s="5"/>
      <c r="CI131" s="5"/>
      <c r="CJ131" s="5"/>
      <c r="CK131" s="5"/>
      <c r="CL131" s="5"/>
    </row>
    <row r="132" spans="1:90" s="15" customFormat="1" ht="30" customHeight="1" x14ac:dyDescent="0.25">
      <c r="A132" s="64" t="s">
        <v>21</v>
      </c>
      <c r="B132" s="65">
        <f>名簿の作成!C21</f>
        <v>0</v>
      </c>
      <c r="C132" s="65">
        <f>名簿の作成!D21</f>
        <v>0</v>
      </c>
      <c r="D132" s="707">
        <f t="shared" si="39"/>
        <v>0</v>
      </c>
      <c r="E132" s="702"/>
      <c r="F132" s="702">
        <f t="shared" si="40"/>
        <v>0</v>
      </c>
      <c r="G132" s="702"/>
      <c r="H132" s="702">
        <f t="shared" si="41"/>
        <v>0</v>
      </c>
      <c r="I132" s="703"/>
      <c r="J132" s="434">
        <f t="shared" ref="J132" si="355">J39/J$21*100</f>
        <v>0</v>
      </c>
      <c r="K132" s="435"/>
      <c r="L132" s="436">
        <f t="shared" ref="L132" si="356">L39/L$21*100</f>
        <v>0</v>
      </c>
      <c r="M132" s="435"/>
      <c r="N132" s="436">
        <f t="shared" ref="N132" si="357">N39/N$21*100</f>
        <v>0</v>
      </c>
      <c r="O132" s="437"/>
      <c r="P132" s="434">
        <f t="shared" ref="P132" si="358">P39/P$21*100</f>
        <v>0</v>
      </c>
      <c r="Q132" s="435"/>
      <c r="R132" s="436">
        <f t="shared" ref="R132" si="359">R39/R$21*100</f>
        <v>0</v>
      </c>
      <c r="S132" s="435"/>
      <c r="T132" s="436">
        <f t="shared" ref="T132" si="360">T39/T$21*100</f>
        <v>0</v>
      </c>
      <c r="U132" s="437"/>
      <c r="V132" s="434">
        <f t="shared" ref="V132" si="361">V39/V$21*100</f>
        <v>0</v>
      </c>
      <c r="W132" s="435"/>
      <c r="X132" s="436">
        <f t="shared" ref="X132" si="362">X39/X$21*100</f>
        <v>0</v>
      </c>
      <c r="Y132" s="435"/>
      <c r="Z132" s="436">
        <f t="shared" ref="Z132" si="363">Z39/Z$21*100</f>
        <v>0</v>
      </c>
      <c r="AA132" s="437"/>
      <c r="AB132" s="434">
        <f t="shared" ref="AB132" si="364">AB39/AB$21*100</f>
        <v>0</v>
      </c>
      <c r="AC132" s="435"/>
      <c r="AD132" s="436">
        <f t="shared" ref="AD132" si="365">AD39/AD$21*100</f>
        <v>0</v>
      </c>
      <c r="AE132" s="435"/>
      <c r="AF132" s="436">
        <f t="shared" ref="AF132" si="366">AF39/AF$21*100</f>
        <v>0</v>
      </c>
      <c r="AG132" s="437"/>
      <c r="AH132" s="434">
        <f t="shared" ref="AH132" si="367">AH39/AH$21*100</f>
        <v>0</v>
      </c>
      <c r="AI132" s="435"/>
      <c r="AJ132" s="436">
        <f t="shared" ref="AJ132" si="368">AJ39/AJ$21*100</f>
        <v>0</v>
      </c>
      <c r="AK132" s="435"/>
      <c r="AL132" s="436">
        <f t="shared" ref="AL132" si="369">AL39/AL$21*100</f>
        <v>0</v>
      </c>
      <c r="AM132" s="437"/>
      <c r="AN132" s="434">
        <f t="shared" ref="AN132" si="370">AN39/AN$21*100</f>
        <v>0</v>
      </c>
      <c r="AO132" s="435"/>
      <c r="AP132" s="436">
        <f t="shared" ref="AP132" si="371">AP39/AP$21*100</f>
        <v>0</v>
      </c>
      <c r="AQ132" s="435"/>
      <c r="AR132" s="436">
        <f t="shared" ref="AR132" si="372">AR39/AR$21*100</f>
        <v>0</v>
      </c>
      <c r="AS132" s="712"/>
      <c r="AT132" s="434" t="e">
        <f t="shared" ref="AT132" si="373">AT39/AT$21*100</f>
        <v>#DIV/0!</v>
      </c>
      <c r="AU132" s="435"/>
      <c r="AV132" s="436" t="e">
        <f t="shared" ref="AV132" si="374">AV39/AV$21*100</f>
        <v>#DIV/0!</v>
      </c>
      <c r="AW132" s="435"/>
      <c r="AX132" s="436" t="e">
        <f t="shared" ref="AX132" si="375">AX39/AX$21*100</f>
        <v>#DIV/0!</v>
      </c>
      <c r="AY132" s="437"/>
      <c r="AZ132" s="712">
        <f t="shared" ref="AZ132" si="376">AZ39/AZ$21*100</f>
        <v>0</v>
      </c>
      <c r="BA132" s="435"/>
      <c r="BB132" s="436">
        <f t="shared" ref="BB132" si="377">BB39/BB$21*100</f>
        <v>0</v>
      </c>
      <c r="BC132" s="435"/>
      <c r="BD132" s="436">
        <f t="shared" ref="BD132" si="378">BD39/BD$21*100</f>
        <v>0</v>
      </c>
      <c r="BE132" s="437"/>
      <c r="BF132" s="16"/>
      <c r="BG132" s="16"/>
      <c r="BH132" s="16"/>
      <c r="BI132" s="16"/>
      <c r="BJ132" s="16"/>
      <c r="BK132" s="16"/>
      <c r="BL132" s="9"/>
      <c r="BM132" s="9"/>
      <c r="BN132" s="9"/>
      <c r="BO132" s="9"/>
      <c r="BP132" s="9"/>
      <c r="BQ132" s="9"/>
      <c r="BR132" s="5"/>
      <c r="BS132" s="5"/>
      <c r="BT132" s="5"/>
      <c r="BU132" s="5"/>
      <c r="BV132" s="5"/>
      <c r="BW132" s="5"/>
      <c r="BX132" s="5"/>
      <c r="BY132" s="5"/>
      <c r="BZ132" s="5"/>
      <c r="CA132" s="5"/>
      <c r="CB132" s="5"/>
      <c r="CC132" s="5"/>
      <c r="CD132" s="5"/>
      <c r="CE132" s="5"/>
      <c r="CF132" s="5"/>
      <c r="CG132" s="5"/>
      <c r="CH132" s="5"/>
      <c r="CI132" s="5"/>
      <c r="CJ132" s="5"/>
      <c r="CK132" s="5"/>
      <c r="CL132" s="5"/>
    </row>
    <row r="133" spans="1:90" s="15" customFormat="1" ht="30" customHeight="1" x14ac:dyDescent="0.25">
      <c r="A133" s="66" t="s">
        <v>22</v>
      </c>
      <c r="B133" s="67">
        <f>名簿の作成!C22</f>
        <v>0</v>
      </c>
      <c r="C133" s="67">
        <f>名簿の作成!D22</f>
        <v>0</v>
      </c>
      <c r="D133" s="704">
        <f t="shared" si="39"/>
        <v>0</v>
      </c>
      <c r="E133" s="705"/>
      <c r="F133" s="705">
        <f t="shared" si="40"/>
        <v>0</v>
      </c>
      <c r="G133" s="705"/>
      <c r="H133" s="705">
        <f t="shared" si="41"/>
        <v>0</v>
      </c>
      <c r="I133" s="706"/>
      <c r="J133" s="428">
        <f t="shared" ref="J133" si="379">J40/J$21*100</f>
        <v>0</v>
      </c>
      <c r="K133" s="427"/>
      <c r="L133" s="425">
        <f t="shared" ref="L133" si="380">L40/L$21*100</f>
        <v>0</v>
      </c>
      <c r="M133" s="427"/>
      <c r="N133" s="425">
        <f t="shared" ref="N133" si="381">N40/N$21*100</f>
        <v>0</v>
      </c>
      <c r="O133" s="426"/>
      <c r="P133" s="428">
        <f t="shared" ref="P133" si="382">P40/P$21*100</f>
        <v>0</v>
      </c>
      <c r="Q133" s="427"/>
      <c r="R133" s="425">
        <f t="shared" ref="R133" si="383">R40/R$21*100</f>
        <v>0</v>
      </c>
      <c r="S133" s="427"/>
      <c r="T133" s="425">
        <f t="shared" ref="T133" si="384">T40/T$21*100</f>
        <v>0</v>
      </c>
      <c r="U133" s="426"/>
      <c r="V133" s="428">
        <f t="shared" ref="V133" si="385">V40/V$21*100</f>
        <v>0</v>
      </c>
      <c r="W133" s="427"/>
      <c r="X133" s="425">
        <f t="shared" ref="X133" si="386">X40/X$21*100</f>
        <v>0</v>
      </c>
      <c r="Y133" s="427"/>
      <c r="Z133" s="425">
        <f t="shared" ref="Z133" si="387">Z40/Z$21*100</f>
        <v>0</v>
      </c>
      <c r="AA133" s="426"/>
      <c r="AB133" s="428">
        <f t="shared" ref="AB133" si="388">AB40/AB$21*100</f>
        <v>0</v>
      </c>
      <c r="AC133" s="427"/>
      <c r="AD133" s="425">
        <f t="shared" ref="AD133" si="389">AD40/AD$21*100</f>
        <v>0</v>
      </c>
      <c r="AE133" s="427"/>
      <c r="AF133" s="425">
        <f t="shared" ref="AF133" si="390">AF40/AF$21*100</f>
        <v>0</v>
      </c>
      <c r="AG133" s="426"/>
      <c r="AH133" s="428">
        <f t="shared" ref="AH133" si="391">AH40/AH$21*100</f>
        <v>0</v>
      </c>
      <c r="AI133" s="427"/>
      <c r="AJ133" s="425">
        <f t="shared" ref="AJ133" si="392">AJ40/AJ$21*100</f>
        <v>0</v>
      </c>
      <c r="AK133" s="427"/>
      <c r="AL133" s="425">
        <f t="shared" ref="AL133" si="393">AL40/AL$21*100</f>
        <v>0</v>
      </c>
      <c r="AM133" s="426"/>
      <c r="AN133" s="428">
        <f t="shared" ref="AN133" si="394">AN40/AN$21*100</f>
        <v>0</v>
      </c>
      <c r="AO133" s="427"/>
      <c r="AP133" s="425">
        <f t="shared" ref="AP133" si="395">AP40/AP$21*100</f>
        <v>0</v>
      </c>
      <c r="AQ133" s="427"/>
      <c r="AR133" s="425">
        <f t="shared" ref="AR133" si="396">AR40/AR$21*100</f>
        <v>0</v>
      </c>
      <c r="AS133" s="711"/>
      <c r="AT133" s="428" t="e">
        <f t="shared" ref="AT133" si="397">AT40/AT$21*100</f>
        <v>#DIV/0!</v>
      </c>
      <c r="AU133" s="427"/>
      <c r="AV133" s="425" t="e">
        <f t="shared" ref="AV133" si="398">AV40/AV$21*100</f>
        <v>#DIV/0!</v>
      </c>
      <c r="AW133" s="427"/>
      <c r="AX133" s="425" t="e">
        <f t="shared" ref="AX133" si="399">AX40/AX$21*100</f>
        <v>#DIV/0!</v>
      </c>
      <c r="AY133" s="426"/>
      <c r="AZ133" s="711">
        <f t="shared" ref="AZ133" si="400">AZ40/AZ$21*100</f>
        <v>0</v>
      </c>
      <c r="BA133" s="427"/>
      <c r="BB133" s="425">
        <f t="shared" ref="BB133" si="401">BB40/BB$21*100</f>
        <v>0</v>
      </c>
      <c r="BC133" s="427"/>
      <c r="BD133" s="425">
        <f t="shared" ref="BD133" si="402">BD40/BD$21*100</f>
        <v>0</v>
      </c>
      <c r="BE133" s="426"/>
      <c r="BF133" s="16"/>
      <c r="BG133" s="16"/>
      <c r="BH133" s="16"/>
      <c r="BI133" s="16"/>
      <c r="BJ133" s="16"/>
      <c r="BK133" s="16"/>
      <c r="BL133" s="9"/>
      <c r="BM133" s="9"/>
      <c r="BN133" s="9"/>
      <c r="BO133" s="9"/>
      <c r="BP133" s="9"/>
      <c r="BQ133" s="9"/>
      <c r="BR133" s="5"/>
      <c r="BS133" s="5"/>
      <c r="BT133" s="5"/>
      <c r="BU133" s="5"/>
      <c r="BV133" s="5"/>
      <c r="BW133" s="5"/>
      <c r="BX133" s="5"/>
      <c r="BY133" s="5"/>
      <c r="BZ133" s="5"/>
      <c r="CA133" s="5"/>
      <c r="CB133" s="5"/>
      <c r="CC133" s="5"/>
      <c r="CD133" s="5"/>
      <c r="CE133" s="5"/>
      <c r="CF133" s="5"/>
      <c r="CG133" s="5"/>
      <c r="CH133" s="5"/>
      <c r="CI133" s="5"/>
      <c r="CJ133" s="5"/>
      <c r="CK133" s="5"/>
      <c r="CL133" s="5"/>
    </row>
    <row r="134" spans="1:90" s="15" customFormat="1" ht="30" customHeight="1" x14ac:dyDescent="0.25">
      <c r="A134" s="64" t="s">
        <v>23</v>
      </c>
      <c r="B134" s="65">
        <f>名簿の作成!C23</f>
        <v>0</v>
      </c>
      <c r="C134" s="65">
        <f>名簿の作成!D23</f>
        <v>0</v>
      </c>
      <c r="D134" s="707">
        <f t="shared" si="39"/>
        <v>0</v>
      </c>
      <c r="E134" s="702"/>
      <c r="F134" s="702">
        <f t="shared" si="40"/>
        <v>0</v>
      </c>
      <c r="G134" s="702"/>
      <c r="H134" s="702">
        <f t="shared" si="41"/>
        <v>0</v>
      </c>
      <c r="I134" s="703"/>
      <c r="J134" s="434">
        <f t="shared" ref="J134" si="403">J41/J$21*100</f>
        <v>0</v>
      </c>
      <c r="K134" s="435"/>
      <c r="L134" s="436">
        <f t="shared" ref="L134" si="404">L41/L$21*100</f>
        <v>0</v>
      </c>
      <c r="M134" s="435"/>
      <c r="N134" s="436">
        <f t="shared" ref="N134" si="405">N41/N$21*100</f>
        <v>0</v>
      </c>
      <c r="O134" s="437"/>
      <c r="P134" s="434">
        <f t="shared" ref="P134" si="406">P41/P$21*100</f>
        <v>0</v>
      </c>
      <c r="Q134" s="435"/>
      <c r="R134" s="436">
        <f t="shared" ref="R134" si="407">R41/R$21*100</f>
        <v>0</v>
      </c>
      <c r="S134" s="435"/>
      <c r="T134" s="436">
        <f t="shared" ref="T134" si="408">T41/T$21*100</f>
        <v>0</v>
      </c>
      <c r="U134" s="437"/>
      <c r="V134" s="434">
        <f t="shared" ref="V134" si="409">V41/V$21*100</f>
        <v>0</v>
      </c>
      <c r="W134" s="435"/>
      <c r="X134" s="436">
        <f t="shared" ref="X134" si="410">X41/X$21*100</f>
        <v>0</v>
      </c>
      <c r="Y134" s="435"/>
      <c r="Z134" s="436">
        <f t="shared" ref="Z134" si="411">Z41/Z$21*100</f>
        <v>0</v>
      </c>
      <c r="AA134" s="437"/>
      <c r="AB134" s="434">
        <f t="shared" ref="AB134" si="412">AB41/AB$21*100</f>
        <v>0</v>
      </c>
      <c r="AC134" s="435"/>
      <c r="AD134" s="436">
        <f t="shared" ref="AD134" si="413">AD41/AD$21*100</f>
        <v>0</v>
      </c>
      <c r="AE134" s="435"/>
      <c r="AF134" s="436">
        <f t="shared" ref="AF134" si="414">AF41/AF$21*100</f>
        <v>0</v>
      </c>
      <c r="AG134" s="437"/>
      <c r="AH134" s="434">
        <f t="shared" ref="AH134" si="415">AH41/AH$21*100</f>
        <v>0</v>
      </c>
      <c r="AI134" s="435"/>
      <c r="AJ134" s="436">
        <f t="shared" ref="AJ134" si="416">AJ41/AJ$21*100</f>
        <v>0</v>
      </c>
      <c r="AK134" s="435"/>
      <c r="AL134" s="436">
        <f t="shared" ref="AL134" si="417">AL41/AL$21*100</f>
        <v>0</v>
      </c>
      <c r="AM134" s="437"/>
      <c r="AN134" s="434">
        <f t="shared" ref="AN134" si="418">AN41/AN$21*100</f>
        <v>0</v>
      </c>
      <c r="AO134" s="435"/>
      <c r="AP134" s="436">
        <f t="shared" ref="AP134" si="419">AP41/AP$21*100</f>
        <v>0</v>
      </c>
      <c r="AQ134" s="435"/>
      <c r="AR134" s="436">
        <f t="shared" ref="AR134" si="420">AR41/AR$21*100</f>
        <v>0</v>
      </c>
      <c r="AS134" s="712"/>
      <c r="AT134" s="434" t="e">
        <f t="shared" ref="AT134" si="421">AT41/AT$21*100</f>
        <v>#DIV/0!</v>
      </c>
      <c r="AU134" s="435"/>
      <c r="AV134" s="436" t="e">
        <f t="shared" ref="AV134" si="422">AV41/AV$21*100</f>
        <v>#DIV/0!</v>
      </c>
      <c r="AW134" s="435"/>
      <c r="AX134" s="436" t="e">
        <f t="shared" ref="AX134" si="423">AX41/AX$21*100</f>
        <v>#DIV/0!</v>
      </c>
      <c r="AY134" s="437"/>
      <c r="AZ134" s="712">
        <f t="shared" ref="AZ134" si="424">AZ41/AZ$21*100</f>
        <v>0</v>
      </c>
      <c r="BA134" s="435"/>
      <c r="BB134" s="436">
        <f t="shared" ref="BB134" si="425">BB41/BB$21*100</f>
        <v>0</v>
      </c>
      <c r="BC134" s="435"/>
      <c r="BD134" s="436">
        <f t="shared" ref="BD134" si="426">BD41/BD$21*100</f>
        <v>0</v>
      </c>
      <c r="BE134" s="437"/>
      <c r="BF134" s="16"/>
      <c r="BG134" s="16"/>
      <c r="BH134" s="16"/>
      <c r="BI134" s="16"/>
      <c r="BJ134" s="16"/>
      <c r="BK134" s="16"/>
      <c r="BL134" s="9"/>
      <c r="BM134" s="9"/>
      <c r="BN134" s="9"/>
      <c r="BO134" s="9"/>
      <c r="BP134" s="9"/>
      <c r="BQ134" s="9"/>
      <c r="BR134" s="5"/>
      <c r="BS134" s="5"/>
      <c r="BT134" s="5"/>
      <c r="BU134" s="5"/>
      <c r="BV134" s="5"/>
      <c r="BW134" s="5"/>
      <c r="BX134" s="5"/>
      <c r="BY134" s="5"/>
      <c r="BZ134" s="5"/>
      <c r="CA134" s="5"/>
      <c r="CB134" s="5"/>
      <c r="CC134" s="5"/>
      <c r="CD134" s="5"/>
      <c r="CE134" s="5"/>
      <c r="CF134" s="5"/>
      <c r="CG134" s="5"/>
      <c r="CH134" s="5"/>
      <c r="CI134" s="5"/>
      <c r="CJ134" s="5"/>
      <c r="CK134" s="5"/>
      <c r="CL134" s="5"/>
    </row>
    <row r="135" spans="1:90" s="15" customFormat="1" ht="30" customHeight="1" x14ac:dyDescent="0.25">
      <c r="A135" s="66" t="s">
        <v>24</v>
      </c>
      <c r="B135" s="67">
        <f>名簿の作成!C24</f>
        <v>0</v>
      </c>
      <c r="C135" s="67">
        <f>名簿の作成!D24</f>
        <v>0</v>
      </c>
      <c r="D135" s="704">
        <f t="shared" si="39"/>
        <v>0</v>
      </c>
      <c r="E135" s="705"/>
      <c r="F135" s="705">
        <f t="shared" si="40"/>
        <v>0</v>
      </c>
      <c r="G135" s="705"/>
      <c r="H135" s="705">
        <f t="shared" si="41"/>
        <v>0</v>
      </c>
      <c r="I135" s="706"/>
      <c r="J135" s="428">
        <f t="shared" ref="J135" si="427">J42/J$21*100</f>
        <v>0</v>
      </c>
      <c r="K135" s="427"/>
      <c r="L135" s="425">
        <f t="shared" ref="L135" si="428">L42/L$21*100</f>
        <v>0</v>
      </c>
      <c r="M135" s="427"/>
      <c r="N135" s="425">
        <f t="shared" ref="N135" si="429">N42/N$21*100</f>
        <v>0</v>
      </c>
      <c r="O135" s="426"/>
      <c r="P135" s="428">
        <f t="shared" ref="P135" si="430">P42/P$21*100</f>
        <v>0</v>
      </c>
      <c r="Q135" s="427"/>
      <c r="R135" s="425">
        <f t="shared" ref="R135" si="431">R42/R$21*100</f>
        <v>0</v>
      </c>
      <c r="S135" s="427"/>
      <c r="T135" s="425">
        <f t="shared" ref="T135" si="432">T42/T$21*100</f>
        <v>0</v>
      </c>
      <c r="U135" s="426"/>
      <c r="V135" s="428">
        <f t="shared" ref="V135" si="433">V42/V$21*100</f>
        <v>0</v>
      </c>
      <c r="W135" s="427"/>
      <c r="X135" s="425">
        <f t="shared" ref="X135" si="434">X42/X$21*100</f>
        <v>0</v>
      </c>
      <c r="Y135" s="427"/>
      <c r="Z135" s="425">
        <f t="shared" ref="Z135" si="435">Z42/Z$21*100</f>
        <v>0</v>
      </c>
      <c r="AA135" s="426"/>
      <c r="AB135" s="428">
        <f t="shared" ref="AB135" si="436">AB42/AB$21*100</f>
        <v>0</v>
      </c>
      <c r="AC135" s="427"/>
      <c r="AD135" s="425">
        <f t="shared" ref="AD135" si="437">AD42/AD$21*100</f>
        <v>0</v>
      </c>
      <c r="AE135" s="427"/>
      <c r="AF135" s="425">
        <f t="shared" ref="AF135" si="438">AF42/AF$21*100</f>
        <v>0</v>
      </c>
      <c r="AG135" s="426"/>
      <c r="AH135" s="428">
        <f t="shared" ref="AH135" si="439">AH42/AH$21*100</f>
        <v>0</v>
      </c>
      <c r="AI135" s="427"/>
      <c r="AJ135" s="425">
        <f t="shared" ref="AJ135" si="440">AJ42/AJ$21*100</f>
        <v>0</v>
      </c>
      <c r="AK135" s="427"/>
      <c r="AL135" s="425">
        <f t="shared" ref="AL135" si="441">AL42/AL$21*100</f>
        <v>0</v>
      </c>
      <c r="AM135" s="426"/>
      <c r="AN135" s="428">
        <f t="shared" ref="AN135" si="442">AN42/AN$21*100</f>
        <v>0</v>
      </c>
      <c r="AO135" s="427"/>
      <c r="AP135" s="425">
        <f t="shared" ref="AP135" si="443">AP42/AP$21*100</f>
        <v>0</v>
      </c>
      <c r="AQ135" s="427"/>
      <c r="AR135" s="425">
        <f t="shared" ref="AR135" si="444">AR42/AR$21*100</f>
        <v>0</v>
      </c>
      <c r="AS135" s="711"/>
      <c r="AT135" s="428" t="e">
        <f t="shared" ref="AT135" si="445">AT42/AT$21*100</f>
        <v>#DIV/0!</v>
      </c>
      <c r="AU135" s="427"/>
      <c r="AV135" s="425" t="e">
        <f t="shared" ref="AV135" si="446">AV42/AV$21*100</f>
        <v>#DIV/0!</v>
      </c>
      <c r="AW135" s="427"/>
      <c r="AX135" s="425" t="e">
        <f t="shared" ref="AX135" si="447">AX42/AX$21*100</f>
        <v>#DIV/0!</v>
      </c>
      <c r="AY135" s="426"/>
      <c r="AZ135" s="711">
        <f t="shared" ref="AZ135" si="448">AZ42/AZ$21*100</f>
        <v>0</v>
      </c>
      <c r="BA135" s="427"/>
      <c r="BB135" s="425">
        <f t="shared" ref="BB135" si="449">BB42/BB$21*100</f>
        <v>0</v>
      </c>
      <c r="BC135" s="427"/>
      <c r="BD135" s="425">
        <f t="shared" ref="BD135" si="450">BD42/BD$21*100</f>
        <v>0</v>
      </c>
      <c r="BE135" s="426"/>
      <c r="BF135" s="16"/>
      <c r="BG135" s="16"/>
      <c r="BH135" s="16"/>
      <c r="BI135" s="16"/>
      <c r="BJ135" s="16"/>
      <c r="BK135" s="16"/>
      <c r="BL135" s="9"/>
      <c r="BM135" s="9"/>
      <c r="BN135" s="9"/>
      <c r="BO135" s="9"/>
      <c r="BP135" s="9"/>
      <c r="BQ135" s="9"/>
      <c r="BR135" s="5"/>
      <c r="BS135" s="5"/>
      <c r="BT135" s="5"/>
      <c r="BU135" s="5"/>
      <c r="BV135" s="5"/>
      <c r="BW135" s="5"/>
      <c r="BX135" s="5"/>
      <c r="BY135" s="5"/>
      <c r="BZ135" s="5"/>
      <c r="CA135" s="5"/>
      <c r="CB135" s="5"/>
      <c r="CC135" s="5"/>
      <c r="CD135" s="5"/>
      <c r="CE135" s="5"/>
      <c r="CF135" s="5"/>
      <c r="CG135" s="5"/>
      <c r="CH135" s="5"/>
      <c r="CI135" s="5"/>
      <c r="CJ135" s="5"/>
      <c r="CK135" s="5"/>
      <c r="CL135" s="5"/>
    </row>
    <row r="136" spans="1:90" s="15" customFormat="1" ht="30" customHeight="1" x14ac:dyDescent="0.25">
      <c r="A136" s="64" t="s">
        <v>25</v>
      </c>
      <c r="B136" s="65">
        <f>名簿の作成!C25</f>
        <v>0</v>
      </c>
      <c r="C136" s="65">
        <f>名簿の作成!D25</f>
        <v>0</v>
      </c>
      <c r="D136" s="707">
        <f t="shared" si="39"/>
        <v>0</v>
      </c>
      <c r="E136" s="702"/>
      <c r="F136" s="702">
        <f t="shared" si="40"/>
        <v>0</v>
      </c>
      <c r="G136" s="702"/>
      <c r="H136" s="702">
        <f t="shared" si="41"/>
        <v>0</v>
      </c>
      <c r="I136" s="703"/>
      <c r="J136" s="434">
        <f t="shared" ref="J136" si="451">J43/J$21*100</f>
        <v>0</v>
      </c>
      <c r="K136" s="435"/>
      <c r="L136" s="436">
        <f t="shared" ref="L136" si="452">L43/L$21*100</f>
        <v>0</v>
      </c>
      <c r="M136" s="435"/>
      <c r="N136" s="436">
        <f t="shared" ref="N136" si="453">N43/N$21*100</f>
        <v>0</v>
      </c>
      <c r="O136" s="437"/>
      <c r="P136" s="434">
        <f t="shared" ref="P136" si="454">P43/P$21*100</f>
        <v>0</v>
      </c>
      <c r="Q136" s="435"/>
      <c r="R136" s="436">
        <f t="shared" ref="R136" si="455">R43/R$21*100</f>
        <v>0</v>
      </c>
      <c r="S136" s="435"/>
      <c r="T136" s="436">
        <f t="shared" ref="T136" si="456">T43/T$21*100</f>
        <v>0</v>
      </c>
      <c r="U136" s="437"/>
      <c r="V136" s="434">
        <f t="shared" ref="V136" si="457">V43/V$21*100</f>
        <v>0</v>
      </c>
      <c r="W136" s="435"/>
      <c r="X136" s="436">
        <f t="shared" ref="X136" si="458">X43/X$21*100</f>
        <v>0</v>
      </c>
      <c r="Y136" s="435"/>
      <c r="Z136" s="436">
        <f t="shared" ref="Z136" si="459">Z43/Z$21*100</f>
        <v>0</v>
      </c>
      <c r="AA136" s="437"/>
      <c r="AB136" s="434">
        <f t="shared" ref="AB136" si="460">AB43/AB$21*100</f>
        <v>0</v>
      </c>
      <c r="AC136" s="435"/>
      <c r="AD136" s="436">
        <f t="shared" ref="AD136" si="461">AD43/AD$21*100</f>
        <v>0</v>
      </c>
      <c r="AE136" s="435"/>
      <c r="AF136" s="436">
        <f t="shared" ref="AF136" si="462">AF43/AF$21*100</f>
        <v>0</v>
      </c>
      <c r="AG136" s="437"/>
      <c r="AH136" s="434">
        <f t="shared" ref="AH136" si="463">AH43/AH$21*100</f>
        <v>0</v>
      </c>
      <c r="AI136" s="435"/>
      <c r="AJ136" s="436">
        <f t="shared" ref="AJ136" si="464">AJ43/AJ$21*100</f>
        <v>0</v>
      </c>
      <c r="AK136" s="435"/>
      <c r="AL136" s="436">
        <f t="shared" ref="AL136" si="465">AL43/AL$21*100</f>
        <v>0</v>
      </c>
      <c r="AM136" s="437"/>
      <c r="AN136" s="434">
        <f t="shared" ref="AN136" si="466">AN43/AN$21*100</f>
        <v>0</v>
      </c>
      <c r="AO136" s="435"/>
      <c r="AP136" s="436">
        <f t="shared" ref="AP136" si="467">AP43/AP$21*100</f>
        <v>0</v>
      </c>
      <c r="AQ136" s="435"/>
      <c r="AR136" s="436">
        <f t="shared" ref="AR136" si="468">AR43/AR$21*100</f>
        <v>0</v>
      </c>
      <c r="AS136" s="712"/>
      <c r="AT136" s="434" t="e">
        <f t="shared" ref="AT136" si="469">AT43/AT$21*100</f>
        <v>#DIV/0!</v>
      </c>
      <c r="AU136" s="435"/>
      <c r="AV136" s="436" t="e">
        <f t="shared" ref="AV136" si="470">AV43/AV$21*100</f>
        <v>#DIV/0!</v>
      </c>
      <c r="AW136" s="435"/>
      <c r="AX136" s="436" t="e">
        <f t="shared" ref="AX136" si="471">AX43/AX$21*100</f>
        <v>#DIV/0!</v>
      </c>
      <c r="AY136" s="437"/>
      <c r="AZ136" s="712">
        <f t="shared" ref="AZ136" si="472">AZ43/AZ$21*100</f>
        <v>0</v>
      </c>
      <c r="BA136" s="435"/>
      <c r="BB136" s="436">
        <f t="shared" ref="BB136" si="473">BB43/BB$21*100</f>
        <v>0</v>
      </c>
      <c r="BC136" s="435"/>
      <c r="BD136" s="436">
        <f t="shared" ref="BD136" si="474">BD43/BD$21*100</f>
        <v>0</v>
      </c>
      <c r="BE136" s="437"/>
      <c r="BF136" s="16"/>
      <c r="BG136" s="16"/>
      <c r="BH136" s="16"/>
      <c r="BI136" s="16"/>
      <c r="BJ136" s="16"/>
      <c r="BK136" s="16"/>
      <c r="BL136" s="9"/>
      <c r="BM136" s="9"/>
      <c r="BN136" s="9"/>
      <c r="BO136" s="9"/>
      <c r="BP136" s="9"/>
      <c r="BQ136" s="9"/>
      <c r="BR136" s="5"/>
      <c r="BS136" s="5"/>
      <c r="BT136" s="5"/>
      <c r="BU136" s="5"/>
      <c r="BV136" s="5"/>
      <c r="BW136" s="5"/>
      <c r="BX136" s="5"/>
      <c r="BY136" s="5"/>
      <c r="BZ136" s="5"/>
      <c r="CA136" s="5"/>
      <c r="CB136" s="5"/>
      <c r="CC136" s="5"/>
      <c r="CD136" s="5"/>
      <c r="CE136" s="5"/>
      <c r="CF136" s="5"/>
      <c r="CG136" s="5"/>
      <c r="CH136" s="5"/>
      <c r="CI136" s="5"/>
      <c r="CJ136" s="5"/>
      <c r="CK136" s="5"/>
      <c r="CL136" s="5"/>
    </row>
    <row r="137" spans="1:90" s="15" customFormat="1" ht="30" customHeight="1" x14ac:dyDescent="0.25">
      <c r="A137" s="66" t="s">
        <v>26</v>
      </c>
      <c r="B137" s="67">
        <f>名簿の作成!C26</f>
        <v>0</v>
      </c>
      <c r="C137" s="67">
        <f>名簿の作成!D26</f>
        <v>0</v>
      </c>
      <c r="D137" s="704">
        <f t="shared" si="39"/>
        <v>0</v>
      </c>
      <c r="E137" s="705"/>
      <c r="F137" s="705">
        <f t="shared" si="40"/>
        <v>0</v>
      </c>
      <c r="G137" s="705"/>
      <c r="H137" s="705">
        <f t="shared" si="41"/>
        <v>0</v>
      </c>
      <c r="I137" s="706"/>
      <c r="J137" s="428">
        <f t="shared" ref="J137" si="475">J44/J$21*100</f>
        <v>0</v>
      </c>
      <c r="K137" s="427"/>
      <c r="L137" s="425">
        <f t="shared" ref="L137" si="476">L44/L$21*100</f>
        <v>0</v>
      </c>
      <c r="M137" s="427"/>
      <c r="N137" s="425">
        <f t="shared" ref="N137" si="477">N44/N$21*100</f>
        <v>0</v>
      </c>
      <c r="O137" s="426"/>
      <c r="P137" s="428">
        <f t="shared" ref="P137" si="478">P44/P$21*100</f>
        <v>0</v>
      </c>
      <c r="Q137" s="427"/>
      <c r="R137" s="425">
        <f t="shared" ref="R137" si="479">R44/R$21*100</f>
        <v>0</v>
      </c>
      <c r="S137" s="427"/>
      <c r="T137" s="425">
        <f t="shared" ref="T137" si="480">T44/T$21*100</f>
        <v>0</v>
      </c>
      <c r="U137" s="426"/>
      <c r="V137" s="428">
        <f t="shared" ref="V137" si="481">V44/V$21*100</f>
        <v>0</v>
      </c>
      <c r="W137" s="427"/>
      <c r="X137" s="425">
        <f t="shared" ref="X137" si="482">X44/X$21*100</f>
        <v>0</v>
      </c>
      <c r="Y137" s="427"/>
      <c r="Z137" s="425">
        <f t="shared" ref="Z137" si="483">Z44/Z$21*100</f>
        <v>0</v>
      </c>
      <c r="AA137" s="426"/>
      <c r="AB137" s="428">
        <f t="shared" ref="AB137" si="484">AB44/AB$21*100</f>
        <v>0</v>
      </c>
      <c r="AC137" s="427"/>
      <c r="AD137" s="425">
        <f t="shared" ref="AD137" si="485">AD44/AD$21*100</f>
        <v>0</v>
      </c>
      <c r="AE137" s="427"/>
      <c r="AF137" s="425">
        <f t="shared" ref="AF137" si="486">AF44/AF$21*100</f>
        <v>0</v>
      </c>
      <c r="AG137" s="426"/>
      <c r="AH137" s="428">
        <f t="shared" ref="AH137" si="487">AH44/AH$21*100</f>
        <v>0</v>
      </c>
      <c r="AI137" s="427"/>
      <c r="AJ137" s="425">
        <f t="shared" ref="AJ137" si="488">AJ44/AJ$21*100</f>
        <v>0</v>
      </c>
      <c r="AK137" s="427"/>
      <c r="AL137" s="425">
        <f t="shared" ref="AL137" si="489">AL44/AL$21*100</f>
        <v>0</v>
      </c>
      <c r="AM137" s="426"/>
      <c r="AN137" s="428">
        <f t="shared" ref="AN137" si="490">AN44/AN$21*100</f>
        <v>0</v>
      </c>
      <c r="AO137" s="427"/>
      <c r="AP137" s="425">
        <f t="shared" ref="AP137" si="491">AP44/AP$21*100</f>
        <v>0</v>
      </c>
      <c r="AQ137" s="427"/>
      <c r="AR137" s="425">
        <f t="shared" ref="AR137" si="492">AR44/AR$21*100</f>
        <v>0</v>
      </c>
      <c r="AS137" s="711"/>
      <c r="AT137" s="428" t="e">
        <f t="shared" ref="AT137" si="493">AT44/AT$21*100</f>
        <v>#DIV/0!</v>
      </c>
      <c r="AU137" s="427"/>
      <c r="AV137" s="425" t="e">
        <f t="shared" ref="AV137" si="494">AV44/AV$21*100</f>
        <v>#DIV/0!</v>
      </c>
      <c r="AW137" s="427"/>
      <c r="AX137" s="425" t="e">
        <f t="shared" ref="AX137" si="495">AX44/AX$21*100</f>
        <v>#DIV/0!</v>
      </c>
      <c r="AY137" s="426"/>
      <c r="AZ137" s="711">
        <f t="shared" ref="AZ137" si="496">AZ44/AZ$21*100</f>
        <v>0</v>
      </c>
      <c r="BA137" s="427"/>
      <c r="BB137" s="425">
        <f t="shared" ref="BB137" si="497">BB44/BB$21*100</f>
        <v>0</v>
      </c>
      <c r="BC137" s="427"/>
      <c r="BD137" s="425">
        <f t="shared" ref="BD137" si="498">BD44/BD$21*100</f>
        <v>0</v>
      </c>
      <c r="BE137" s="426"/>
      <c r="BF137" s="16"/>
      <c r="BG137" s="16"/>
      <c r="BH137" s="16"/>
      <c r="BI137" s="16"/>
      <c r="BJ137" s="16"/>
      <c r="BK137" s="16"/>
      <c r="BL137" s="9"/>
      <c r="BM137" s="9"/>
      <c r="BN137" s="9"/>
      <c r="BO137" s="9"/>
      <c r="BP137" s="9"/>
      <c r="BQ137" s="9"/>
      <c r="BR137" s="5"/>
      <c r="BS137" s="5"/>
      <c r="BT137" s="5"/>
      <c r="BU137" s="5"/>
      <c r="BV137" s="5"/>
      <c r="BW137" s="5"/>
      <c r="BX137" s="5"/>
      <c r="BY137" s="5"/>
      <c r="BZ137" s="5"/>
      <c r="CA137" s="5"/>
      <c r="CB137" s="5"/>
      <c r="CC137" s="5"/>
      <c r="CD137" s="5"/>
      <c r="CE137" s="5"/>
      <c r="CF137" s="5"/>
      <c r="CG137" s="5"/>
      <c r="CH137" s="5"/>
      <c r="CI137" s="5"/>
      <c r="CJ137" s="5"/>
      <c r="CK137" s="5"/>
      <c r="CL137" s="5"/>
    </row>
    <row r="138" spans="1:90" s="15" customFormat="1" ht="30" customHeight="1" x14ac:dyDescent="0.25">
      <c r="A138" s="64" t="s">
        <v>27</v>
      </c>
      <c r="B138" s="65">
        <f>名簿の作成!C27</f>
        <v>0</v>
      </c>
      <c r="C138" s="65">
        <f>名簿の作成!D27</f>
        <v>0</v>
      </c>
      <c r="D138" s="707">
        <f t="shared" si="39"/>
        <v>0</v>
      </c>
      <c r="E138" s="702"/>
      <c r="F138" s="702">
        <f t="shared" si="40"/>
        <v>0</v>
      </c>
      <c r="G138" s="702"/>
      <c r="H138" s="702">
        <f t="shared" si="41"/>
        <v>0</v>
      </c>
      <c r="I138" s="703"/>
      <c r="J138" s="434">
        <f t="shared" ref="J138" si="499">J45/J$21*100</f>
        <v>0</v>
      </c>
      <c r="K138" s="435"/>
      <c r="L138" s="436">
        <f t="shared" ref="L138" si="500">L45/L$21*100</f>
        <v>0</v>
      </c>
      <c r="M138" s="435"/>
      <c r="N138" s="436">
        <f t="shared" ref="N138" si="501">N45/N$21*100</f>
        <v>0</v>
      </c>
      <c r="O138" s="437"/>
      <c r="P138" s="434">
        <f t="shared" ref="P138" si="502">P45/P$21*100</f>
        <v>0</v>
      </c>
      <c r="Q138" s="435"/>
      <c r="R138" s="436">
        <f t="shared" ref="R138" si="503">R45/R$21*100</f>
        <v>0</v>
      </c>
      <c r="S138" s="435"/>
      <c r="T138" s="436">
        <f t="shared" ref="T138" si="504">T45/T$21*100</f>
        <v>0</v>
      </c>
      <c r="U138" s="437"/>
      <c r="V138" s="434">
        <f t="shared" ref="V138" si="505">V45/V$21*100</f>
        <v>0</v>
      </c>
      <c r="W138" s="435"/>
      <c r="X138" s="436">
        <f t="shared" ref="X138" si="506">X45/X$21*100</f>
        <v>0</v>
      </c>
      <c r="Y138" s="435"/>
      <c r="Z138" s="436">
        <f t="shared" ref="Z138" si="507">Z45/Z$21*100</f>
        <v>0</v>
      </c>
      <c r="AA138" s="437"/>
      <c r="AB138" s="434">
        <f t="shared" ref="AB138" si="508">AB45/AB$21*100</f>
        <v>0</v>
      </c>
      <c r="AC138" s="435"/>
      <c r="AD138" s="436">
        <f t="shared" ref="AD138" si="509">AD45/AD$21*100</f>
        <v>0</v>
      </c>
      <c r="AE138" s="435"/>
      <c r="AF138" s="436">
        <f t="shared" ref="AF138" si="510">AF45/AF$21*100</f>
        <v>0</v>
      </c>
      <c r="AG138" s="437"/>
      <c r="AH138" s="434">
        <f t="shared" ref="AH138" si="511">AH45/AH$21*100</f>
        <v>0</v>
      </c>
      <c r="AI138" s="435"/>
      <c r="AJ138" s="436">
        <f t="shared" ref="AJ138" si="512">AJ45/AJ$21*100</f>
        <v>0</v>
      </c>
      <c r="AK138" s="435"/>
      <c r="AL138" s="436">
        <f t="shared" ref="AL138" si="513">AL45/AL$21*100</f>
        <v>0</v>
      </c>
      <c r="AM138" s="437"/>
      <c r="AN138" s="434">
        <f t="shared" ref="AN138" si="514">AN45/AN$21*100</f>
        <v>0</v>
      </c>
      <c r="AO138" s="435"/>
      <c r="AP138" s="436">
        <f t="shared" ref="AP138" si="515">AP45/AP$21*100</f>
        <v>0</v>
      </c>
      <c r="AQ138" s="435"/>
      <c r="AR138" s="436">
        <f t="shared" ref="AR138" si="516">AR45/AR$21*100</f>
        <v>0</v>
      </c>
      <c r="AS138" s="712"/>
      <c r="AT138" s="434" t="e">
        <f t="shared" ref="AT138" si="517">AT45/AT$21*100</f>
        <v>#DIV/0!</v>
      </c>
      <c r="AU138" s="435"/>
      <c r="AV138" s="436" t="e">
        <f t="shared" ref="AV138" si="518">AV45/AV$21*100</f>
        <v>#DIV/0!</v>
      </c>
      <c r="AW138" s="435"/>
      <c r="AX138" s="436" t="e">
        <f t="shared" ref="AX138" si="519">AX45/AX$21*100</f>
        <v>#DIV/0!</v>
      </c>
      <c r="AY138" s="437"/>
      <c r="AZ138" s="712">
        <f t="shared" ref="AZ138" si="520">AZ45/AZ$21*100</f>
        <v>0</v>
      </c>
      <c r="BA138" s="435"/>
      <c r="BB138" s="436">
        <f t="shared" ref="BB138" si="521">BB45/BB$21*100</f>
        <v>0</v>
      </c>
      <c r="BC138" s="435"/>
      <c r="BD138" s="436">
        <f t="shared" ref="BD138" si="522">BD45/BD$21*100</f>
        <v>0</v>
      </c>
      <c r="BE138" s="437"/>
      <c r="BF138" s="16"/>
      <c r="BG138" s="16"/>
      <c r="BH138" s="16"/>
      <c r="BI138" s="16"/>
      <c r="BJ138" s="16"/>
      <c r="BK138" s="16"/>
      <c r="BL138" s="9"/>
      <c r="BM138" s="9"/>
      <c r="BN138" s="9"/>
      <c r="BO138" s="9"/>
      <c r="BP138" s="9"/>
      <c r="BQ138" s="9"/>
      <c r="BR138" s="5"/>
      <c r="BS138" s="5"/>
      <c r="BT138" s="5"/>
      <c r="BU138" s="5"/>
      <c r="BV138" s="5"/>
      <c r="BW138" s="5"/>
      <c r="BX138" s="5"/>
      <c r="BY138" s="5"/>
      <c r="BZ138" s="5"/>
      <c r="CA138" s="5"/>
      <c r="CB138" s="5"/>
      <c r="CC138" s="5"/>
      <c r="CD138" s="5"/>
      <c r="CE138" s="5"/>
      <c r="CF138" s="5"/>
      <c r="CG138" s="5"/>
      <c r="CH138" s="5"/>
      <c r="CI138" s="5"/>
      <c r="CJ138" s="5"/>
      <c r="CK138" s="5"/>
      <c r="CL138" s="5"/>
    </row>
    <row r="139" spans="1:90" s="15" customFormat="1" ht="30" customHeight="1" x14ac:dyDescent="0.25">
      <c r="A139" s="66" t="s">
        <v>28</v>
      </c>
      <c r="B139" s="67">
        <f>名簿の作成!C28</f>
        <v>0</v>
      </c>
      <c r="C139" s="67">
        <f>名簿の作成!D28</f>
        <v>0</v>
      </c>
      <c r="D139" s="704">
        <f t="shared" si="39"/>
        <v>0</v>
      </c>
      <c r="E139" s="705"/>
      <c r="F139" s="705">
        <f t="shared" si="40"/>
        <v>0</v>
      </c>
      <c r="G139" s="705"/>
      <c r="H139" s="705">
        <f t="shared" si="41"/>
        <v>0</v>
      </c>
      <c r="I139" s="706"/>
      <c r="J139" s="428">
        <f t="shared" ref="J139" si="523">J46/J$21*100</f>
        <v>0</v>
      </c>
      <c r="K139" s="427"/>
      <c r="L139" s="425">
        <f t="shared" ref="L139" si="524">L46/L$21*100</f>
        <v>0</v>
      </c>
      <c r="M139" s="427"/>
      <c r="N139" s="425">
        <f t="shared" ref="N139" si="525">N46/N$21*100</f>
        <v>0</v>
      </c>
      <c r="O139" s="426"/>
      <c r="P139" s="428">
        <f t="shared" ref="P139" si="526">P46/P$21*100</f>
        <v>0</v>
      </c>
      <c r="Q139" s="427"/>
      <c r="R139" s="425">
        <f t="shared" ref="R139" si="527">R46/R$21*100</f>
        <v>0</v>
      </c>
      <c r="S139" s="427"/>
      <c r="T139" s="425">
        <f t="shared" ref="T139" si="528">T46/T$21*100</f>
        <v>0</v>
      </c>
      <c r="U139" s="426"/>
      <c r="V139" s="428">
        <f t="shared" ref="V139" si="529">V46/V$21*100</f>
        <v>0</v>
      </c>
      <c r="W139" s="427"/>
      <c r="X139" s="425">
        <f t="shared" ref="X139" si="530">X46/X$21*100</f>
        <v>0</v>
      </c>
      <c r="Y139" s="427"/>
      <c r="Z139" s="425">
        <f t="shared" ref="Z139" si="531">Z46/Z$21*100</f>
        <v>0</v>
      </c>
      <c r="AA139" s="426"/>
      <c r="AB139" s="428">
        <f t="shared" ref="AB139" si="532">AB46/AB$21*100</f>
        <v>0</v>
      </c>
      <c r="AC139" s="427"/>
      <c r="AD139" s="425">
        <f t="shared" ref="AD139" si="533">AD46/AD$21*100</f>
        <v>0</v>
      </c>
      <c r="AE139" s="427"/>
      <c r="AF139" s="425">
        <f t="shared" ref="AF139" si="534">AF46/AF$21*100</f>
        <v>0</v>
      </c>
      <c r="AG139" s="426"/>
      <c r="AH139" s="428">
        <f t="shared" ref="AH139" si="535">AH46/AH$21*100</f>
        <v>0</v>
      </c>
      <c r="AI139" s="427"/>
      <c r="AJ139" s="425">
        <f t="shared" ref="AJ139" si="536">AJ46/AJ$21*100</f>
        <v>0</v>
      </c>
      <c r="AK139" s="427"/>
      <c r="AL139" s="425">
        <f t="shared" ref="AL139" si="537">AL46/AL$21*100</f>
        <v>0</v>
      </c>
      <c r="AM139" s="426"/>
      <c r="AN139" s="428">
        <f t="shared" ref="AN139" si="538">AN46/AN$21*100</f>
        <v>0</v>
      </c>
      <c r="AO139" s="427"/>
      <c r="AP139" s="425">
        <f t="shared" ref="AP139" si="539">AP46/AP$21*100</f>
        <v>0</v>
      </c>
      <c r="AQ139" s="427"/>
      <c r="AR139" s="425">
        <f t="shared" ref="AR139" si="540">AR46/AR$21*100</f>
        <v>0</v>
      </c>
      <c r="AS139" s="711"/>
      <c r="AT139" s="428" t="e">
        <f t="shared" ref="AT139" si="541">AT46/AT$21*100</f>
        <v>#DIV/0!</v>
      </c>
      <c r="AU139" s="427"/>
      <c r="AV139" s="425" t="e">
        <f t="shared" ref="AV139" si="542">AV46/AV$21*100</f>
        <v>#DIV/0!</v>
      </c>
      <c r="AW139" s="427"/>
      <c r="AX139" s="425" t="e">
        <f t="shared" ref="AX139" si="543">AX46/AX$21*100</f>
        <v>#DIV/0!</v>
      </c>
      <c r="AY139" s="426"/>
      <c r="AZ139" s="711">
        <f t="shared" ref="AZ139" si="544">AZ46/AZ$21*100</f>
        <v>0</v>
      </c>
      <c r="BA139" s="427"/>
      <c r="BB139" s="425">
        <f t="shared" ref="BB139" si="545">BB46/BB$21*100</f>
        <v>0</v>
      </c>
      <c r="BC139" s="427"/>
      <c r="BD139" s="425">
        <f t="shared" ref="BD139" si="546">BD46/BD$21*100</f>
        <v>0</v>
      </c>
      <c r="BE139" s="426"/>
      <c r="BF139" s="16"/>
      <c r="BG139" s="16"/>
      <c r="BH139" s="16"/>
      <c r="BI139" s="16"/>
      <c r="BJ139" s="16"/>
      <c r="BK139" s="16"/>
      <c r="BL139" s="9"/>
      <c r="BM139" s="9"/>
      <c r="BN139" s="9"/>
      <c r="BO139" s="9"/>
      <c r="BP139" s="9"/>
      <c r="BQ139" s="9"/>
      <c r="BR139" s="5"/>
      <c r="BS139" s="5"/>
      <c r="BT139" s="5"/>
      <c r="BU139" s="5"/>
      <c r="BV139" s="5"/>
      <c r="BW139" s="5"/>
      <c r="BX139" s="5"/>
      <c r="BY139" s="5"/>
      <c r="BZ139" s="5"/>
      <c r="CA139" s="5"/>
      <c r="CB139" s="5"/>
      <c r="CC139" s="5"/>
      <c r="CD139" s="5"/>
      <c r="CE139" s="5"/>
      <c r="CF139" s="5"/>
      <c r="CG139" s="5"/>
      <c r="CH139" s="5"/>
      <c r="CI139" s="5"/>
      <c r="CJ139" s="5"/>
      <c r="CK139" s="5"/>
      <c r="CL139" s="5"/>
    </row>
    <row r="140" spans="1:90" s="15" customFormat="1" ht="30" customHeight="1" x14ac:dyDescent="0.25">
      <c r="A140" s="64" t="s">
        <v>29</v>
      </c>
      <c r="B140" s="65">
        <f>名簿の作成!C29</f>
        <v>0</v>
      </c>
      <c r="C140" s="65">
        <f>名簿の作成!D29</f>
        <v>0</v>
      </c>
      <c r="D140" s="707">
        <f t="shared" si="39"/>
        <v>0</v>
      </c>
      <c r="E140" s="702"/>
      <c r="F140" s="702">
        <f t="shared" si="40"/>
        <v>0</v>
      </c>
      <c r="G140" s="702"/>
      <c r="H140" s="702">
        <f t="shared" si="41"/>
        <v>0</v>
      </c>
      <c r="I140" s="703"/>
      <c r="J140" s="434">
        <f t="shared" ref="J140" si="547">J47/J$21*100</f>
        <v>0</v>
      </c>
      <c r="K140" s="435"/>
      <c r="L140" s="436">
        <f t="shared" ref="L140" si="548">L47/L$21*100</f>
        <v>0</v>
      </c>
      <c r="M140" s="435"/>
      <c r="N140" s="436">
        <f t="shared" ref="N140" si="549">N47/N$21*100</f>
        <v>0</v>
      </c>
      <c r="O140" s="437"/>
      <c r="P140" s="434">
        <f t="shared" ref="P140" si="550">P47/P$21*100</f>
        <v>0</v>
      </c>
      <c r="Q140" s="435"/>
      <c r="R140" s="436">
        <f t="shared" ref="R140" si="551">R47/R$21*100</f>
        <v>0</v>
      </c>
      <c r="S140" s="435"/>
      <c r="T140" s="436">
        <f t="shared" ref="T140" si="552">T47/T$21*100</f>
        <v>0</v>
      </c>
      <c r="U140" s="437"/>
      <c r="V140" s="434">
        <f t="shared" ref="V140" si="553">V47/V$21*100</f>
        <v>0</v>
      </c>
      <c r="W140" s="435"/>
      <c r="X140" s="436">
        <f t="shared" ref="X140" si="554">X47/X$21*100</f>
        <v>0</v>
      </c>
      <c r="Y140" s="435"/>
      <c r="Z140" s="436">
        <f t="shared" ref="Z140" si="555">Z47/Z$21*100</f>
        <v>0</v>
      </c>
      <c r="AA140" s="437"/>
      <c r="AB140" s="434">
        <f t="shared" ref="AB140" si="556">AB47/AB$21*100</f>
        <v>0</v>
      </c>
      <c r="AC140" s="435"/>
      <c r="AD140" s="436">
        <f t="shared" ref="AD140" si="557">AD47/AD$21*100</f>
        <v>0</v>
      </c>
      <c r="AE140" s="435"/>
      <c r="AF140" s="436">
        <f t="shared" ref="AF140" si="558">AF47/AF$21*100</f>
        <v>0</v>
      </c>
      <c r="AG140" s="437"/>
      <c r="AH140" s="434">
        <f t="shared" ref="AH140" si="559">AH47/AH$21*100</f>
        <v>0</v>
      </c>
      <c r="AI140" s="435"/>
      <c r="AJ140" s="436">
        <f t="shared" ref="AJ140" si="560">AJ47/AJ$21*100</f>
        <v>0</v>
      </c>
      <c r="AK140" s="435"/>
      <c r="AL140" s="436">
        <f t="shared" ref="AL140" si="561">AL47/AL$21*100</f>
        <v>0</v>
      </c>
      <c r="AM140" s="437"/>
      <c r="AN140" s="434">
        <f t="shared" ref="AN140" si="562">AN47/AN$21*100</f>
        <v>0</v>
      </c>
      <c r="AO140" s="435"/>
      <c r="AP140" s="436">
        <f t="shared" ref="AP140" si="563">AP47/AP$21*100</f>
        <v>0</v>
      </c>
      <c r="AQ140" s="435"/>
      <c r="AR140" s="436">
        <f t="shared" ref="AR140" si="564">AR47/AR$21*100</f>
        <v>0</v>
      </c>
      <c r="AS140" s="712"/>
      <c r="AT140" s="434" t="e">
        <f t="shared" ref="AT140" si="565">AT47/AT$21*100</f>
        <v>#DIV/0!</v>
      </c>
      <c r="AU140" s="435"/>
      <c r="AV140" s="436" t="e">
        <f t="shared" ref="AV140" si="566">AV47/AV$21*100</f>
        <v>#DIV/0!</v>
      </c>
      <c r="AW140" s="435"/>
      <c r="AX140" s="436" t="e">
        <f t="shared" ref="AX140" si="567">AX47/AX$21*100</f>
        <v>#DIV/0!</v>
      </c>
      <c r="AY140" s="437"/>
      <c r="AZ140" s="712">
        <f t="shared" ref="AZ140" si="568">AZ47/AZ$21*100</f>
        <v>0</v>
      </c>
      <c r="BA140" s="435"/>
      <c r="BB140" s="436">
        <f t="shared" ref="BB140" si="569">BB47/BB$21*100</f>
        <v>0</v>
      </c>
      <c r="BC140" s="435"/>
      <c r="BD140" s="436">
        <f t="shared" ref="BD140" si="570">BD47/BD$21*100</f>
        <v>0</v>
      </c>
      <c r="BE140" s="437"/>
      <c r="BF140" s="16"/>
      <c r="BG140" s="16"/>
      <c r="BH140" s="16"/>
      <c r="BI140" s="16"/>
      <c r="BJ140" s="16"/>
      <c r="BK140" s="16"/>
      <c r="BL140" s="9"/>
      <c r="BM140" s="9"/>
      <c r="BN140" s="9"/>
      <c r="BO140" s="9"/>
      <c r="BP140" s="9"/>
      <c r="BQ140" s="9"/>
      <c r="BR140" s="5"/>
      <c r="BS140" s="5"/>
      <c r="BT140" s="5"/>
      <c r="BU140" s="5"/>
      <c r="BV140" s="5"/>
      <c r="BW140" s="5"/>
      <c r="BX140" s="5"/>
      <c r="BY140" s="5"/>
      <c r="BZ140" s="5"/>
      <c r="CA140" s="5"/>
      <c r="CB140" s="5"/>
      <c r="CC140" s="5"/>
      <c r="CD140" s="5"/>
      <c r="CE140" s="5"/>
      <c r="CF140" s="5"/>
      <c r="CG140" s="5"/>
      <c r="CH140" s="5"/>
      <c r="CI140" s="5"/>
      <c r="CJ140" s="5"/>
      <c r="CK140" s="5"/>
      <c r="CL140" s="5"/>
    </row>
    <row r="141" spans="1:90" s="15" customFormat="1" ht="30" customHeight="1" x14ac:dyDescent="0.25">
      <c r="A141" s="66" t="s">
        <v>30</v>
      </c>
      <c r="B141" s="67">
        <f>名簿の作成!C30</f>
        <v>0</v>
      </c>
      <c r="C141" s="67">
        <f>名簿の作成!D30</f>
        <v>0</v>
      </c>
      <c r="D141" s="704">
        <f t="shared" si="39"/>
        <v>0</v>
      </c>
      <c r="E141" s="705"/>
      <c r="F141" s="705">
        <f t="shared" si="40"/>
        <v>0</v>
      </c>
      <c r="G141" s="705"/>
      <c r="H141" s="705">
        <f t="shared" si="41"/>
        <v>0</v>
      </c>
      <c r="I141" s="706"/>
      <c r="J141" s="428">
        <f t="shared" ref="J141" si="571">J48/J$21*100</f>
        <v>0</v>
      </c>
      <c r="K141" s="427"/>
      <c r="L141" s="425">
        <f t="shared" ref="L141" si="572">L48/L$21*100</f>
        <v>0</v>
      </c>
      <c r="M141" s="427"/>
      <c r="N141" s="425">
        <f t="shared" ref="N141" si="573">N48/N$21*100</f>
        <v>0</v>
      </c>
      <c r="O141" s="426"/>
      <c r="P141" s="428">
        <f t="shared" ref="P141" si="574">P48/P$21*100</f>
        <v>0</v>
      </c>
      <c r="Q141" s="427"/>
      <c r="R141" s="425">
        <f t="shared" ref="R141" si="575">R48/R$21*100</f>
        <v>0</v>
      </c>
      <c r="S141" s="427"/>
      <c r="T141" s="425">
        <f t="shared" ref="T141" si="576">T48/T$21*100</f>
        <v>0</v>
      </c>
      <c r="U141" s="426"/>
      <c r="V141" s="428">
        <f t="shared" ref="V141" si="577">V48/V$21*100</f>
        <v>0</v>
      </c>
      <c r="W141" s="427"/>
      <c r="X141" s="425">
        <f t="shared" ref="X141" si="578">X48/X$21*100</f>
        <v>0</v>
      </c>
      <c r="Y141" s="427"/>
      <c r="Z141" s="425">
        <f t="shared" ref="Z141" si="579">Z48/Z$21*100</f>
        <v>0</v>
      </c>
      <c r="AA141" s="426"/>
      <c r="AB141" s="428">
        <f t="shared" ref="AB141" si="580">AB48/AB$21*100</f>
        <v>0</v>
      </c>
      <c r="AC141" s="427"/>
      <c r="AD141" s="425">
        <f t="shared" ref="AD141" si="581">AD48/AD$21*100</f>
        <v>0</v>
      </c>
      <c r="AE141" s="427"/>
      <c r="AF141" s="425">
        <f t="shared" ref="AF141" si="582">AF48/AF$21*100</f>
        <v>0</v>
      </c>
      <c r="AG141" s="426"/>
      <c r="AH141" s="428">
        <f t="shared" ref="AH141" si="583">AH48/AH$21*100</f>
        <v>0</v>
      </c>
      <c r="AI141" s="427"/>
      <c r="AJ141" s="425">
        <f t="shared" ref="AJ141" si="584">AJ48/AJ$21*100</f>
        <v>0</v>
      </c>
      <c r="AK141" s="427"/>
      <c r="AL141" s="425">
        <f t="shared" ref="AL141" si="585">AL48/AL$21*100</f>
        <v>0</v>
      </c>
      <c r="AM141" s="426"/>
      <c r="AN141" s="428">
        <f t="shared" ref="AN141" si="586">AN48/AN$21*100</f>
        <v>0</v>
      </c>
      <c r="AO141" s="427"/>
      <c r="AP141" s="425">
        <f t="shared" ref="AP141" si="587">AP48/AP$21*100</f>
        <v>0</v>
      </c>
      <c r="AQ141" s="427"/>
      <c r="AR141" s="425">
        <f t="shared" ref="AR141" si="588">AR48/AR$21*100</f>
        <v>0</v>
      </c>
      <c r="AS141" s="711"/>
      <c r="AT141" s="428" t="e">
        <f t="shared" ref="AT141" si="589">AT48/AT$21*100</f>
        <v>#DIV/0!</v>
      </c>
      <c r="AU141" s="427"/>
      <c r="AV141" s="425" t="e">
        <f t="shared" ref="AV141" si="590">AV48/AV$21*100</f>
        <v>#DIV/0!</v>
      </c>
      <c r="AW141" s="427"/>
      <c r="AX141" s="425" t="e">
        <f t="shared" ref="AX141" si="591">AX48/AX$21*100</f>
        <v>#DIV/0!</v>
      </c>
      <c r="AY141" s="426"/>
      <c r="AZ141" s="711">
        <f t="shared" ref="AZ141" si="592">AZ48/AZ$21*100</f>
        <v>0</v>
      </c>
      <c r="BA141" s="427"/>
      <c r="BB141" s="425">
        <f t="shared" ref="BB141" si="593">BB48/BB$21*100</f>
        <v>0</v>
      </c>
      <c r="BC141" s="427"/>
      <c r="BD141" s="425">
        <f t="shared" ref="BD141" si="594">BD48/BD$21*100</f>
        <v>0</v>
      </c>
      <c r="BE141" s="426"/>
      <c r="BF141" s="16"/>
      <c r="BG141" s="16"/>
      <c r="BH141" s="16"/>
      <c r="BI141" s="16"/>
      <c r="BJ141" s="16"/>
      <c r="BK141" s="16"/>
      <c r="BL141" s="9"/>
      <c r="BM141" s="9"/>
      <c r="BN141" s="9"/>
      <c r="BO141" s="9"/>
      <c r="BP141" s="9"/>
      <c r="BQ141" s="9"/>
      <c r="BR141" s="5"/>
      <c r="BS141" s="5"/>
      <c r="BT141" s="5"/>
      <c r="BU141" s="5"/>
      <c r="BV141" s="5"/>
      <c r="BW141" s="5"/>
      <c r="BX141" s="5"/>
      <c r="BY141" s="5"/>
      <c r="BZ141" s="5"/>
      <c r="CA141" s="5"/>
      <c r="CB141" s="5"/>
      <c r="CC141" s="5"/>
      <c r="CD141" s="5"/>
      <c r="CE141" s="5"/>
      <c r="CF141" s="5"/>
      <c r="CG141" s="5"/>
      <c r="CH141" s="5"/>
      <c r="CI141" s="5"/>
      <c r="CJ141" s="5"/>
      <c r="CK141" s="5"/>
      <c r="CL141" s="5"/>
    </row>
    <row r="142" spans="1:90" s="15" customFormat="1" ht="30" customHeight="1" x14ac:dyDescent="0.25">
      <c r="A142" s="64" t="s">
        <v>31</v>
      </c>
      <c r="B142" s="65">
        <f>名簿の作成!C31</f>
        <v>0</v>
      </c>
      <c r="C142" s="65">
        <f>名簿の作成!D31</f>
        <v>0</v>
      </c>
      <c r="D142" s="707">
        <f t="shared" si="39"/>
        <v>0</v>
      </c>
      <c r="E142" s="702"/>
      <c r="F142" s="702">
        <f t="shared" si="40"/>
        <v>0</v>
      </c>
      <c r="G142" s="702"/>
      <c r="H142" s="702">
        <f t="shared" si="41"/>
        <v>0</v>
      </c>
      <c r="I142" s="703"/>
      <c r="J142" s="434">
        <f t="shared" ref="J142" si="595">J49/J$21*100</f>
        <v>0</v>
      </c>
      <c r="K142" s="435"/>
      <c r="L142" s="436">
        <f t="shared" ref="L142" si="596">L49/L$21*100</f>
        <v>0</v>
      </c>
      <c r="M142" s="435"/>
      <c r="N142" s="436">
        <f t="shared" ref="N142" si="597">N49/N$21*100</f>
        <v>0</v>
      </c>
      <c r="O142" s="437"/>
      <c r="P142" s="434">
        <f t="shared" ref="P142" si="598">P49/P$21*100</f>
        <v>0</v>
      </c>
      <c r="Q142" s="435"/>
      <c r="R142" s="436">
        <f t="shared" ref="R142" si="599">R49/R$21*100</f>
        <v>0</v>
      </c>
      <c r="S142" s="435"/>
      <c r="T142" s="436">
        <f t="shared" ref="T142" si="600">T49/T$21*100</f>
        <v>0</v>
      </c>
      <c r="U142" s="437"/>
      <c r="V142" s="434">
        <f t="shared" ref="V142" si="601">V49/V$21*100</f>
        <v>0</v>
      </c>
      <c r="W142" s="435"/>
      <c r="X142" s="436">
        <f t="shared" ref="X142" si="602">X49/X$21*100</f>
        <v>0</v>
      </c>
      <c r="Y142" s="435"/>
      <c r="Z142" s="436">
        <f t="shared" ref="Z142" si="603">Z49/Z$21*100</f>
        <v>0</v>
      </c>
      <c r="AA142" s="437"/>
      <c r="AB142" s="434">
        <f t="shared" ref="AB142" si="604">AB49/AB$21*100</f>
        <v>0</v>
      </c>
      <c r="AC142" s="435"/>
      <c r="AD142" s="436">
        <f t="shared" ref="AD142" si="605">AD49/AD$21*100</f>
        <v>0</v>
      </c>
      <c r="AE142" s="435"/>
      <c r="AF142" s="436">
        <f t="shared" ref="AF142" si="606">AF49/AF$21*100</f>
        <v>0</v>
      </c>
      <c r="AG142" s="437"/>
      <c r="AH142" s="434">
        <f t="shared" ref="AH142" si="607">AH49/AH$21*100</f>
        <v>0</v>
      </c>
      <c r="AI142" s="435"/>
      <c r="AJ142" s="436">
        <f t="shared" ref="AJ142" si="608">AJ49/AJ$21*100</f>
        <v>0</v>
      </c>
      <c r="AK142" s="435"/>
      <c r="AL142" s="436">
        <f t="shared" ref="AL142" si="609">AL49/AL$21*100</f>
        <v>0</v>
      </c>
      <c r="AM142" s="437"/>
      <c r="AN142" s="434">
        <f t="shared" ref="AN142" si="610">AN49/AN$21*100</f>
        <v>0</v>
      </c>
      <c r="AO142" s="435"/>
      <c r="AP142" s="436">
        <f t="shared" ref="AP142" si="611">AP49/AP$21*100</f>
        <v>0</v>
      </c>
      <c r="AQ142" s="435"/>
      <c r="AR142" s="436">
        <f t="shared" ref="AR142" si="612">AR49/AR$21*100</f>
        <v>0</v>
      </c>
      <c r="AS142" s="712"/>
      <c r="AT142" s="434" t="e">
        <f t="shared" ref="AT142" si="613">AT49/AT$21*100</f>
        <v>#DIV/0!</v>
      </c>
      <c r="AU142" s="435"/>
      <c r="AV142" s="436" t="e">
        <f t="shared" ref="AV142" si="614">AV49/AV$21*100</f>
        <v>#DIV/0!</v>
      </c>
      <c r="AW142" s="435"/>
      <c r="AX142" s="436" t="e">
        <f t="shared" ref="AX142" si="615">AX49/AX$21*100</f>
        <v>#DIV/0!</v>
      </c>
      <c r="AY142" s="437"/>
      <c r="AZ142" s="712">
        <f t="shared" ref="AZ142" si="616">AZ49/AZ$21*100</f>
        <v>0</v>
      </c>
      <c r="BA142" s="435"/>
      <c r="BB142" s="436">
        <f t="shared" ref="BB142" si="617">BB49/BB$21*100</f>
        <v>0</v>
      </c>
      <c r="BC142" s="435"/>
      <c r="BD142" s="436">
        <f t="shared" ref="BD142" si="618">BD49/BD$21*100</f>
        <v>0</v>
      </c>
      <c r="BE142" s="437"/>
      <c r="BF142" s="16"/>
      <c r="BG142" s="16"/>
      <c r="BH142" s="16"/>
      <c r="BI142" s="16"/>
      <c r="BJ142" s="16"/>
      <c r="BK142" s="16"/>
      <c r="BL142" s="9"/>
      <c r="BM142" s="9"/>
      <c r="BN142" s="9"/>
      <c r="BO142" s="9"/>
      <c r="BP142" s="9"/>
      <c r="BQ142" s="9"/>
      <c r="BR142" s="5"/>
      <c r="BS142" s="5"/>
      <c r="BT142" s="5"/>
      <c r="BU142" s="5"/>
      <c r="BV142" s="5"/>
      <c r="BW142" s="5"/>
      <c r="BX142" s="5"/>
      <c r="BY142" s="5"/>
      <c r="BZ142" s="5"/>
      <c r="CA142" s="5"/>
      <c r="CB142" s="5"/>
      <c r="CC142" s="5"/>
      <c r="CD142" s="5"/>
      <c r="CE142" s="5"/>
      <c r="CF142" s="5"/>
      <c r="CG142" s="5"/>
      <c r="CH142" s="5"/>
      <c r="CI142" s="5"/>
      <c r="CJ142" s="5"/>
      <c r="CK142" s="5"/>
      <c r="CL142" s="5"/>
    </row>
    <row r="143" spans="1:90" s="15" customFormat="1" ht="30" customHeight="1" x14ac:dyDescent="0.25">
      <c r="A143" s="66" t="s">
        <v>32</v>
      </c>
      <c r="B143" s="67">
        <f>名簿の作成!C32</f>
        <v>0</v>
      </c>
      <c r="C143" s="67">
        <f>名簿の作成!D32</f>
        <v>0</v>
      </c>
      <c r="D143" s="704">
        <f t="shared" si="39"/>
        <v>0</v>
      </c>
      <c r="E143" s="705"/>
      <c r="F143" s="705">
        <f t="shared" si="40"/>
        <v>0</v>
      </c>
      <c r="G143" s="705"/>
      <c r="H143" s="705">
        <f t="shared" si="41"/>
        <v>0</v>
      </c>
      <c r="I143" s="706"/>
      <c r="J143" s="428">
        <f t="shared" ref="J143" si="619">J50/J$21*100</f>
        <v>0</v>
      </c>
      <c r="K143" s="427"/>
      <c r="L143" s="425">
        <f t="shared" ref="L143" si="620">L50/L$21*100</f>
        <v>0</v>
      </c>
      <c r="M143" s="427"/>
      <c r="N143" s="425">
        <f t="shared" ref="N143" si="621">N50/N$21*100</f>
        <v>0</v>
      </c>
      <c r="O143" s="426"/>
      <c r="P143" s="428">
        <f t="shared" ref="P143" si="622">P50/P$21*100</f>
        <v>0</v>
      </c>
      <c r="Q143" s="427"/>
      <c r="R143" s="425">
        <f t="shared" ref="R143" si="623">R50/R$21*100</f>
        <v>0</v>
      </c>
      <c r="S143" s="427"/>
      <c r="T143" s="425">
        <f t="shared" ref="T143" si="624">T50/T$21*100</f>
        <v>0</v>
      </c>
      <c r="U143" s="426"/>
      <c r="V143" s="428">
        <f t="shared" ref="V143" si="625">V50/V$21*100</f>
        <v>0</v>
      </c>
      <c r="W143" s="427"/>
      <c r="X143" s="425">
        <f t="shared" ref="X143" si="626">X50/X$21*100</f>
        <v>0</v>
      </c>
      <c r="Y143" s="427"/>
      <c r="Z143" s="425">
        <f t="shared" ref="Z143" si="627">Z50/Z$21*100</f>
        <v>0</v>
      </c>
      <c r="AA143" s="426"/>
      <c r="AB143" s="428">
        <f t="shared" ref="AB143" si="628">AB50/AB$21*100</f>
        <v>0</v>
      </c>
      <c r="AC143" s="427"/>
      <c r="AD143" s="425">
        <f t="shared" ref="AD143" si="629">AD50/AD$21*100</f>
        <v>0</v>
      </c>
      <c r="AE143" s="427"/>
      <c r="AF143" s="425">
        <f t="shared" ref="AF143" si="630">AF50/AF$21*100</f>
        <v>0</v>
      </c>
      <c r="AG143" s="426"/>
      <c r="AH143" s="428">
        <f t="shared" ref="AH143" si="631">AH50/AH$21*100</f>
        <v>0</v>
      </c>
      <c r="AI143" s="427"/>
      <c r="AJ143" s="425">
        <f t="shared" ref="AJ143" si="632">AJ50/AJ$21*100</f>
        <v>0</v>
      </c>
      <c r="AK143" s="427"/>
      <c r="AL143" s="425">
        <f t="shared" ref="AL143" si="633">AL50/AL$21*100</f>
        <v>0</v>
      </c>
      <c r="AM143" s="426"/>
      <c r="AN143" s="428">
        <f t="shared" ref="AN143" si="634">AN50/AN$21*100</f>
        <v>0</v>
      </c>
      <c r="AO143" s="427"/>
      <c r="AP143" s="425">
        <f t="shared" ref="AP143" si="635">AP50/AP$21*100</f>
        <v>0</v>
      </c>
      <c r="AQ143" s="427"/>
      <c r="AR143" s="425">
        <f t="shared" ref="AR143" si="636">AR50/AR$21*100</f>
        <v>0</v>
      </c>
      <c r="AS143" s="711"/>
      <c r="AT143" s="428" t="e">
        <f t="shared" ref="AT143" si="637">AT50/AT$21*100</f>
        <v>#DIV/0!</v>
      </c>
      <c r="AU143" s="427"/>
      <c r="AV143" s="425" t="e">
        <f t="shared" ref="AV143" si="638">AV50/AV$21*100</f>
        <v>#DIV/0!</v>
      </c>
      <c r="AW143" s="427"/>
      <c r="AX143" s="425" t="e">
        <f t="shared" ref="AX143" si="639">AX50/AX$21*100</f>
        <v>#DIV/0!</v>
      </c>
      <c r="AY143" s="426"/>
      <c r="AZ143" s="711">
        <f t="shared" ref="AZ143" si="640">AZ50/AZ$21*100</f>
        <v>0</v>
      </c>
      <c r="BA143" s="427"/>
      <c r="BB143" s="425">
        <f t="shared" ref="BB143" si="641">BB50/BB$21*100</f>
        <v>0</v>
      </c>
      <c r="BC143" s="427"/>
      <c r="BD143" s="425">
        <f t="shared" ref="BD143" si="642">BD50/BD$21*100</f>
        <v>0</v>
      </c>
      <c r="BE143" s="426"/>
      <c r="BF143" s="16"/>
      <c r="BG143" s="16"/>
      <c r="BH143" s="16"/>
      <c r="BI143" s="16"/>
      <c r="BJ143" s="16"/>
      <c r="BK143" s="16"/>
      <c r="BL143" s="9"/>
      <c r="BM143" s="9"/>
      <c r="BN143" s="9"/>
      <c r="BO143" s="9"/>
      <c r="BP143" s="9"/>
      <c r="BQ143" s="9"/>
      <c r="BR143" s="5"/>
      <c r="BS143" s="5"/>
      <c r="BT143" s="5"/>
      <c r="BU143" s="5"/>
      <c r="BV143" s="5"/>
      <c r="BW143" s="5"/>
      <c r="BX143" s="5"/>
      <c r="BY143" s="5"/>
      <c r="BZ143" s="5"/>
      <c r="CA143" s="5"/>
      <c r="CB143" s="5"/>
      <c r="CC143" s="5"/>
      <c r="CD143" s="5"/>
      <c r="CE143" s="5"/>
      <c r="CF143" s="5"/>
      <c r="CG143" s="5"/>
      <c r="CH143" s="5"/>
      <c r="CI143" s="5"/>
      <c r="CJ143" s="5"/>
      <c r="CK143" s="5"/>
      <c r="CL143" s="5"/>
    </row>
    <row r="144" spans="1:90" s="15" customFormat="1" ht="30" customHeight="1" x14ac:dyDescent="0.25">
      <c r="A144" s="64" t="s">
        <v>45</v>
      </c>
      <c r="B144" s="65">
        <f>名簿の作成!C33</f>
        <v>0</v>
      </c>
      <c r="C144" s="65">
        <f>名簿の作成!D33</f>
        <v>0</v>
      </c>
      <c r="D144" s="707">
        <f t="shared" si="39"/>
        <v>0</v>
      </c>
      <c r="E144" s="702"/>
      <c r="F144" s="702">
        <f t="shared" si="40"/>
        <v>0</v>
      </c>
      <c r="G144" s="702"/>
      <c r="H144" s="702">
        <f t="shared" si="41"/>
        <v>0</v>
      </c>
      <c r="I144" s="703"/>
      <c r="J144" s="434">
        <f t="shared" ref="J144" si="643">J51/J$21*100</f>
        <v>0</v>
      </c>
      <c r="K144" s="435"/>
      <c r="L144" s="436">
        <f t="shared" ref="L144" si="644">L51/L$21*100</f>
        <v>0</v>
      </c>
      <c r="M144" s="435"/>
      <c r="N144" s="436">
        <f t="shared" ref="N144" si="645">N51/N$21*100</f>
        <v>0</v>
      </c>
      <c r="O144" s="437"/>
      <c r="P144" s="434">
        <f t="shared" ref="P144" si="646">P51/P$21*100</f>
        <v>0</v>
      </c>
      <c r="Q144" s="435"/>
      <c r="R144" s="436">
        <f t="shared" ref="R144" si="647">R51/R$21*100</f>
        <v>0</v>
      </c>
      <c r="S144" s="435"/>
      <c r="T144" s="436">
        <f t="shared" ref="T144" si="648">T51/T$21*100</f>
        <v>0</v>
      </c>
      <c r="U144" s="437"/>
      <c r="V144" s="434">
        <f t="shared" ref="V144" si="649">V51/V$21*100</f>
        <v>0</v>
      </c>
      <c r="W144" s="435"/>
      <c r="X144" s="436">
        <f t="shared" ref="X144" si="650">X51/X$21*100</f>
        <v>0</v>
      </c>
      <c r="Y144" s="435"/>
      <c r="Z144" s="436">
        <f t="shared" ref="Z144" si="651">Z51/Z$21*100</f>
        <v>0</v>
      </c>
      <c r="AA144" s="437"/>
      <c r="AB144" s="434">
        <f t="shared" ref="AB144" si="652">AB51/AB$21*100</f>
        <v>0</v>
      </c>
      <c r="AC144" s="435"/>
      <c r="AD144" s="436">
        <f t="shared" ref="AD144" si="653">AD51/AD$21*100</f>
        <v>0</v>
      </c>
      <c r="AE144" s="435"/>
      <c r="AF144" s="436">
        <f t="shared" ref="AF144" si="654">AF51/AF$21*100</f>
        <v>0</v>
      </c>
      <c r="AG144" s="437"/>
      <c r="AH144" s="434">
        <f t="shared" ref="AH144" si="655">AH51/AH$21*100</f>
        <v>0</v>
      </c>
      <c r="AI144" s="435"/>
      <c r="AJ144" s="436">
        <f t="shared" ref="AJ144" si="656">AJ51/AJ$21*100</f>
        <v>0</v>
      </c>
      <c r="AK144" s="435"/>
      <c r="AL144" s="436">
        <f t="shared" ref="AL144" si="657">AL51/AL$21*100</f>
        <v>0</v>
      </c>
      <c r="AM144" s="437"/>
      <c r="AN144" s="434">
        <f t="shared" ref="AN144" si="658">AN51/AN$21*100</f>
        <v>0</v>
      </c>
      <c r="AO144" s="435"/>
      <c r="AP144" s="436">
        <f t="shared" ref="AP144" si="659">AP51/AP$21*100</f>
        <v>0</v>
      </c>
      <c r="AQ144" s="435"/>
      <c r="AR144" s="436">
        <f t="shared" ref="AR144" si="660">AR51/AR$21*100</f>
        <v>0</v>
      </c>
      <c r="AS144" s="712"/>
      <c r="AT144" s="434" t="e">
        <f t="shared" ref="AT144" si="661">AT51/AT$21*100</f>
        <v>#DIV/0!</v>
      </c>
      <c r="AU144" s="435"/>
      <c r="AV144" s="436" t="e">
        <f t="shared" ref="AV144" si="662">AV51/AV$21*100</f>
        <v>#DIV/0!</v>
      </c>
      <c r="AW144" s="435"/>
      <c r="AX144" s="436" t="e">
        <f t="shared" ref="AX144" si="663">AX51/AX$21*100</f>
        <v>#DIV/0!</v>
      </c>
      <c r="AY144" s="437"/>
      <c r="AZ144" s="712">
        <f t="shared" ref="AZ144" si="664">AZ51/AZ$21*100</f>
        <v>0</v>
      </c>
      <c r="BA144" s="435"/>
      <c r="BB144" s="436">
        <f t="shared" ref="BB144" si="665">BB51/BB$21*100</f>
        <v>0</v>
      </c>
      <c r="BC144" s="435"/>
      <c r="BD144" s="436">
        <f t="shared" ref="BD144" si="666">BD51/BD$21*100</f>
        <v>0</v>
      </c>
      <c r="BE144" s="437"/>
      <c r="BF144" s="16"/>
      <c r="BG144" s="16"/>
      <c r="BH144" s="16"/>
      <c r="BI144" s="16"/>
      <c r="BJ144" s="16"/>
      <c r="BK144" s="16"/>
      <c r="BL144" s="9"/>
      <c r="BM144" s="9"/>
      <c r="BN144" s="9"/>
      <c r="BO144" s="9"/>
      <c r="BP144" s="9"/>
      <c r="BQ144" s="9"/>
      <c r="BR144" s="5"/>
      <c r="BS144" s="5"/>
      <c r="BT144" s="5"/>
      <c r="BU144" s="5"/>
      <c r="BV144" s="5"/>
      <c r="BW144" s="5"/>
      <c r="BX144" s="5"/>
      <c r="BY144" s="5"/>
      <c r="BZ144" s="5"/>
      <c r="CA144" s="5"/>
      <c r="CB144" s="5"/>
      <c r="CC144" s="5"/>
      <c r="CD144" s="5"/>
      <c r="CE144" s="5"/>
      <c r="CF144" s="5"/>
      <c r="CG144" s="5"/>
      <c r="CH144" s="5"/>
      <c r="CI144" s="5"/>
      <c r="CJ144" s="5"/>
      <c r="CK144" s="5"/>
      <c r="CL144" s="5"/>
    </row>
    <row r="145" spans="1:90" s="15" customFormat="1" ht="30" customHeight="1" x14ac:dyDescent="0.25">
      <c r="A145" s="66" t="s">
        <v>46</v>
      </c>
      <c r="B145" s="67">
        <f>名簿の作成!C34</f>
        <v>0</v>
      </c>
      <c r="C145" s="67">
        <f>名簿の作成!D34</f>
        <v>0</v>
      </c>
      <c r="D145" s="704">
        <f t="shared" si="39"/>
        <v>0</v>
      </c>
      <c r="E145" s="705"/>
      <c r="F145" s="705">
        <f t="shared" si="40"/>
        <v>0</v>
      </c>
      <c r="G145" s="705"/>
      <c r="H145" s="705">
        <f t="shared" si="41"/>
        <v>0</v>
      </c>
      <c r="I145" s="706"/>
      <c r="J145" s="428">
        <f t="shared" ref="J145" si="667">J52/J$21*100</f>
        <v>0</v>
      </c>
      <c r="K145" s="427"/>
      <c r="L145" s="425">
        <f t="shared" ref="L145" si="668">L52/L$21*100</f>
        <v>0</v>
      </c>
      <c r="M145" s="427"/>
      <c r="N145" s="425">
        <f t="shared" ref="N145" si="669">N52/N$21*100</f>
        <v>0</v>
      </c>
      <c r="O145" s="426"/>
      <c r="P145" s="428">
        <f t="shared" ref="P145" si="670">P52/P$21*100</f>
        <v>0</v>
      </c>
      <c r="Q145" s="427"/>
      <c r="R145" s="425">
        <f t="shared" ref="R145" si="671">R52/R$21*100</f>
        <v>0</v>
      </c>
      <c r="S145" s="427"/>
      <c r="T145" s="425">
        <f t="shared" ref="T145" si="672">T52/T$21*100</f>
        <v>0</v>
      </c>
      <c r="U145" s="426"/>
      <c r="V145" s="428">
        <f t="shared" ref="V145" si="673">V52/V$21*100</f>
        <v>0</v>
      </c>
      <c r="W145" s="427"/>
      <c r="X145" s="425">
        <f t="shared" ref="X145" si="674">X52/X$21*100</f>
        <v>0</v>
      </c>
      <c r="Y145" s="427"/>
      <c r="Z145" s="425">
        <f t="shared" ref="Z145" si="675">Z52/Z$21*100</f>
        <v>0</v>
      </c>
      <c r="AA145" s="426"/>
      <c r="AB145" s="428">
        <f t="shared" ref="AB145" si="676">AB52/AB$21*100</f>
        <v>0</v>
      </c>
      <c r="AC145" s="427"/>
      <c r="AD145" s="425">
        <f t="shared" ref="AD145" si="677">AD52/AD$21*100</f>
        <v>0</v>
      </c>
      <c r="AE145" s="427"/>
      <c r="AF145" s="425">
        <f t="shared" ref="AF145" si="678">AF52/AF$21*100</f>
        <v>0</v>
      </c>
      <c r="AG145" s="426"/>
      <c r="AH145" s="428">
        <f t="shared" ref="AH145" si="679">AH52/AH$21*100</f>
        <v>0</v>
      </c>
      <c r="AI145" s="427"/>
      <c r="AJ145" s="425">
        <f t="shared" ref="AJ145" si="680">AJ52/AJ$21*100</f>
        <v>0</v>
      </c>
      <c r="AK145" s="427"/>
      <c r="AL145" s="425">
        <f t="shared" ref="AL145" si="681">AL52/AL$21*100</f>
        <v>0</v>
      </c>
      <c r="AM145" s="426"/>
      <c r="AN145" s="428">
        <f t="shared" ref="AN145" si="682">AN52/AN$21*100</f>
        <v>0</v>
      </c>
      <c r="AO145" s="427"/>
      <c r="AP145" s="425">
        <f t="shared" ref="AP145" si="683">AP52/AP$21*100</f>
        <v>0</v>
      </c>
      <c r="AQ145" s="427"/>
      <c r="AR145" s="425">
        <f t="shared" ref="AR145" si="684">AR52/AR$21*100</f>
        <v>0</v>
      </c>
      <c r="AS145" s="711"/>
      <c r="AT145" s="428" t="e">
        <f t="shared" ref="AT145" si="685">AT52/AT$21*100</f>
        <v>#DIV/0!</v>
      </c>
      <c r="AU145" s="427"/>
      <c r="AV145" s="425" t="e">
        <f t="shared" ref="AV145" si="686">AV52/AV$21*100</f>
        <v>#DIV/0!</v>
      </c>
      <c r="AW145" s="427"/>
      <c r="AX145" s="425" t="e">
        <f t="shared" ref="AX145" si="687">AX52/AX$21*100</f>
        <v>#DIV/0!</v>
      </c>
      <c r="AY145" s="426"/>
      <c r="AZ145" s="711">
        <f t="shared" ref="AZ145" si="688">AZ52/AZ$21*100</f>
        <v>0</v>
      </c>
      <c r="BA145" s="427"/>
      <c r="BB145" s="425">
        <f t="shared" ref="BB145" si="689">BB52/BB$21*100</f>
        <v>0</v>
      </c>
      <c r="BC145" s="427"/>
      <c r="BD145" s="425">
        <f t="shared" ref="BD145" si="690">BD52/BD$21*100</f>
        <v>0</v>
      </c>
      <c r="BE145" s="426"/>
      <c r="BF145" s="16"/>
      <c r="BG145" s="16"/>
      <c r="BH145" s="16"/>
      <c r="BI145" s="16"/>
      <c r="BJ145" s="16"/>
      <c r="BK145" s="16"/>
      <c r="BL145" s="9"/>
      <c r="BM145" s="9"/>
      <c r="BN145" s="9"/>
      <c r="BO145" s="9"/>
      <c r="BP145" s="9"/>
      <c r="BQ145" s="9"/>
      <c r="BR145" s="5"/>
      <c r="BS145" s="5"/>
      <c r="BT145" s="5"/>
      <c r="BU145" s="5"/>
      <c r="BV145" s="5"/>
      <c r="BW145" s="5"/>
      <c r="BX145" s="5"/>
      <c r="BY145" s="5"/>
      <c r="BZ145" s="5"/>
      <c r="CA145" s="5"/>
      <c r="CB145" s="5"/>
      <c r="CC145" s="5"/>
      <c r="CD145" s="5"/>
      <c r="CE145" s="5"/>
      <c r="CF145" s="5"/>
      <c r="CG145" s="5"/>
      <c r="CH145" s="5"/>
      <c r="CI145" s="5"/>
      <c r="CJ145" s="5"/>
      <c r="CK145" s="5"/>
      <c r="CL145" s="5"/>
    </row>
    <row r="146" spans="1:90" s="15" customFormat="1" ht="30" customHeight="1" x14ac:dyDescent="0.25">
      <c r="A146" s="64" t="s">
        <v>47</v>
      </c>
      <c r="B146" s="65">
        <f>名簿の作成!C35</f>
        <v>0</v>
      </c>
      <c r="C146" s="65">
        <f>名簿の作成!D35</f>
        <v>0</v>
      </c>
      <c r="D146" s="707">
        <f t="shared" si="39"/>
        <v>0</v>
      </c>
      <c r="E146" s="702"/>
      <c r="F146" s="702">
        <f t="shared" si="40"/>
        <v>0</v>
      </c>
      <c r="G146" s="702"/>
      <c r="H146" s="702">
        <f t="shared" si="41"/>
        <v>0</v>
      </c>
      <c r="I146" s="703"/>
      <c r="J146" s="434">
        <f t="shared" ref="J146" si="691">J53/J$21*100</f>
        <v>0</v>
      </c>
      <c r="K146" s="435"/>
      <c r="L146" s="436">
        <f t="shared" ref="L146" si="692">L53/L$21*100</f>
        <v>0</v>
      </c>
      <c r="M146" s="435"/>
      <c r="N146" s="436">
        <f t="shared" ref="N146" si="693">N53/N$21*100</f>
        <v>0</v>
      </c>
      <c r="O146" s="437"/>
      <c r="P146" s="434">
        <f t="shared" ref="P146" si="694">P53/P$21*100</f>
        <v>0</v>
      </c>
      <c r="Q146" s="435"/>
      <c r="R146" s="436">
        <f t="shared" ref="R146" si="695">R53/R$21*100</f>
        <v>0</v>
      </c>
      <c r="S146" s="435"/>
      <c r="T146" s="436">
        <f t="shared" ref="T146" si="696">T53/T$21*100</f>
        <v>0</v>
      </c>
      <c r="U146" s="437"/>
      <c r="V146" s="434">
        <f t="shared" ref="V146" si="697">V53/V$21*100</f>
        <v>0</v>
      </c>
      <c r="W146" s="435"/>
      <c r="X146" s="436">
        <f t="shared" ref="X146" si="698">X53/X$21*100</f>
        <v>0</v>
      </c>
      <c r="Y146" s="435"/>
      <c r="Z146" s="436">
        <f t="shared" ref="Z146" si="699">Z53/Z$21*100</f>
        <v>0</v>
      </c>
      <c r="AA146" s="437"/>
      <c r="AB146" s="434">
        <f t="shared" ref="AB146" si="700">AB53/AB$21*100</f>
        <v>0</v>
      </c>
      <c r="AC146" s="435"/>
      <c r="AD146" s="436">
        <f t="shared" ref="AD146" si="701">AD53/AD$21*100</f>
        <v>0</v>
      </c>
      <c r="AE146" s="435"/>
      <c r="AF146" s="436">
        <f t="shared" ref="AF146" si="702">AF53/AF$21*100</f>
        <v>0</v>
      </c>
      <c r="AG146" s="437"/>
      <c r="AH146" s="434">
        <f t="shared" ref="AH146" si="703">AH53/AH$21*100</f>
        <v>0</v>
      </c>
      <c r="AI146" s="435"/>
      <c r="AJ146" s="436">
        <f t="shared" ref="AJ146" si="704">AJ53/AJ$21*100</f>
        <v>0</v>
      </c>
      <c r="AK146" s="435"/>
      <c r="AL146" s="436">
        <f t="shared" ref="AL146" si="705">AL53/AL$21*100</f>
        <v>0</v>
      </c>
      <c r="AM146" s="437"/>
      <c r="AN146" s="434">
        <f t="shared" ref="AN146" si="706">AN53/AN$21*100</f>
        <v>0</v>
      </c>
      <c r="AO146" s="435"/>
      <c r="AP146" s="436">
        <f t="shared" ref="AP146" si="707">AP53/AP$21*100</f>
        <v>0</v>
      </c>
      <c r="AQ146" s="435"/>
      <c r="AR146" s="436">
        <f t="shared" ref="AR146" si="708">AR53/AR$21*100</f>
        <v>0</v>
      </c>
      <c r="AS146" s="712"/>
      <c r="AT146" s="434" t="e">
        <f t="shared" ref="AT146" si="709">AT53/AT$21*100</f>
        <v>#DIV/0!</v>
      </c>
      <c r="AU146" s="435"/>
      <c r="AV146" s="436" t="e">
        <f t="shared" ref="AV146" si="710">AV53/AV$21*100</f>
        <v>#DIV/0!</v>
      </c>
      <c r="AW146" s="435"/>
      <c r="AX146" s="436" t="e">
        <f t="shared" ref="AX146" si="711">AX53/AX$21*100</f>
        <v>#DIV/0!</v>
      </c>
      <c r="AY146" s="437"/>
      <c r="AZ146" s="712">
        <f t="shared" ref="AZ146" si="712">AZ53/AZ$21*100</f>
        <v>0</v>
      </c>
      <c r="BA146" s="435"/>
      <c r="BB146" s="436">
        <f t="shared" ref="BB146" si="713">BB53/BB$21*100</f>
        <v>0</v>
      </c>
      <c r="BC146" s="435"/>
      <c r="BD146" s="436">
        <f t="shared" ref="BD146" si="714">BD53/BD$21*100</f>
        <v>0</v>
      </c>
      <c r="BE146" s="437"/>
      <c r="BF146" s="16"/>
      <c r="BG146" s="16"/>
      <c r="BH146" s="16"/>
      <c r="BI146" s="16"/>
      <c r="BJ146" s="16"/>
      <c r="BK146" s="16"/>
      <c r="BL146" s="9"/>
      <c r="BM146" s="9"/>
      <c r="BN146" s="9"/>
      <c r="BO146" s="9"/>
      <c r="BP146" s="9"/>
      <c r="BQ146" s="9"/>
      <c r="BR146" s="5"/>
      <c r="BS146" s="5"/>
      <c r="BT146" s="5"/>
      <c r="BU146" s="5"/>
      <c r="BV146" s="5"/>
      <c r="BW146" s="5"/>
      <c r="BX146" s="5"/>
      <c r="BY146" s="5"/>
      <c r="BZ146" s="5"/>
      <c r="CA146" s="5"/>
      <c r="CB146" s="5"/>
      <c r="CC146" s="5"/>
      <c r="CD146" s="5"/>
      <c r="CE146" s="5"/>
      <c r="CF146" s="5"/>
      <c r="CG146" s="5"/>
      <c r="CH146" s="5"/>
      <c r="CI146" s="5"/>
      <c r="CJ146" s="5"/>
      <c r="CK146" s="5"/>
      <c r="CL146" s="5"/>
    </row>
    <row r="147" spans="1:90" s="15" customFormat="1" ht="30" customHeight="1" x14ac:dyDescent="0.25">
      <c r="A147" s="66" t="s">
        <v>48</v>
      </c>
      <c r="B147" s="67">
        <f>名簿の作成!C36</f>
        <v>0</v>
      </c>
      <c r="C147" s="67">
        <f>名簿の作成!D36</f>
        <v>0</v>
      </c>
      <c r="D147" s="704">
        <f t="shared" si="39"/>
        <v>0</v>
      </c>
      <c r="E147" s="705"/>
      <c r="F147" s="705">
        <f t="shared" si="40"/>
        <v>0</v>
      </c>
      <c r="G147" s="705"/>
      <c r="H147" s="705">
        <f t="shared" si="41"/>
        <v>0</v>
      </c>
      <c r="I147" s="706"/>
      <c r="J147" s="428">
        <f t="shared" ref="J147" si="715">J54/J$21*100</f>
        <v>0</v>
      </c>
      <c r="K147" s="427"/>
      <c r="L147" s="425">
        <f t="shared" ref="L147" si="716">L54/L$21*100</f>
        <v>0</v>
      </c>
      <c r="M147" s="427"/>
      <c r="N147" s="425">
        <f t="shared" ref="N147" si="717">N54/N$21*100</f>
        <v>0</v>
      </c>
      <c r="O147" s="426"/>
      <c r="P147" s="428">
        <f t="shared" ref="P147" si="718">P54/P$21*100</f>
        <v>0</v>
      </c>
      <c r="Q147" s="427"/>
      <c r="R147" s="425">
        <f t="shared" ref="R147" si="719">R54/R$21*100</f>
        <v>0</v>
      </c>
      <c r="S147" s="427"/>
      <c r="T147" s="425">
        <f t="shared" ref="T147" si="720">T54/T$21*100</f>
        <v>0</v>
      </c>
      <c r="U147" s="426"/>
      <c r="V147" s="428">
        <f t="shared" ref="V147" si="721">V54/V$21*100</f>
        <v>0</v>
      </c>
      <c r="W147" s="427"/>
      <c r="X147" s="425">
        <f t="shared" ref="X147" si="722">X54/X$21*100</f>
        <v>0</v>
      </c>
      <c r="Y147" s="427"/>
      <c r="Z147" s="425">
        <f t="shared" ref="Z147" si="723">Z54/Z$21*100</f>
        <v>0</v>
      </c>
      <c r="AA147" s="426"/>
      <c r="AB147" s="428">
        <f t="shared" ref="AB147" si="724">AB54/AB$21*100</f>
        <v>0</v>
      </c>
      <c r="AC147" s="427"/>
      <c r="AD147" s="425">
        <f t="shared" ref="AD147" si="725">AD54/AD$21*100</f>
        <v>0</v>
      </c>
      <c r="AE147" s="427"/>
      <c r="AF147" s="425">
        <f t="shared" ref="AF147" si="726">AF54/AF$21*100</f>
        <v>0</v>
      </c>
      <c r="AG147" s="426"/>
      <c r="AH147" s="428">
        <f t="shared" ref="AH147" si="727">AH54/AH$21*100</f>
        <v>0</v>
      </c>
      <c r="AI147" s="427"/>
      <c r="AJ147" s="425">
        <f t="shared" ref="AJ147" si="728">AJ54/AJ$21*100</f>
        <v>0</v>
      </c>
      <c r="AK147" s="427"/>
      <c r="AL147" s="425">
        <f t="shared" ref="AL147" si="729">AL54/AL$21*100</f>
        <v>0</v>
      </c>
      <c r="AM147" s="426"/>
      <c r="AN147" s="428">
        <f t="shared" ref="AN147" si="730">AN54/AN$21*100</f>
        <v>0</v>
      </c>
      <c r="AO147" s="427"/>
      <c r="AP147" s="425">
        <f t="shared" ref="AP147" si="731">AP54/AP$21*100</f>
        <v>0</v>
      </c>
      <c r="AQ147" s="427"/>
      <c r="AR147" s="425">
        <f t="shared" ref="AR147" si="732">AR54/AR$21*100</f>
        <v>0</v>
      </c>
      <c r="AS147" s="711"/>
      <c r="AT147" s="428" t="e">
        <f t="shared" ref="AT147" si="733">AT54/AT$21*100</f>
        <v>#DIV/0!</v>
      </c>
      <c r="AU147" s="427"/>
      <c r="AV147" s="425" t="e">
        <f t="shared" ref="AV147" si="734">AV54/AV$21*100</f>
        <v>#DIV/0!</v>
      </c>
      <c r="AW147" s="427"/>
      <c r="AX147" s="425" t="e">
        <f t="shared" ref="AX147" si="735">AX54/AX$21*100</f>
        <v>#DIV/0!</v>
      </c>
      <c r="AY147" s="426"/>
      <c r="AZ147" s="711">
        <f t="shared" ref="AZ147" si="736">AZ54/AZ$21*100</f>
        <v>0</v>
      </c>
      <c r="BA147" s="427"/>
      <c r="BB147" s="425">
        <f t="shared" ref="BB147" si="737">BB54/BB$21*100</f>
        <v>0</v>
      </c>
      <c r="BC147" s="427"/>
      <c r="BD147" s="425">
        <f t="shared" ref="BD147" si="738">BD54/BD$21*100</f>
        <v>0</v>
      </c>
      <c r="BE147" s="426"/>
      <c r="BF147" s="16"/>
      <c r="BG147" s="16"/>
      <c r="BH147" s="16"/>
      <c r="BI147" s="16"/>
      <c r="BJ147" s="16"/>
      <c r="BK147" s="16"/>
      <c r="BL147" s="9"/>
      <c r="BM147" s="9"/>
      <c r="BN147" s="9"/>
      <c r="BO147" s="9"/>
      <c r="BP147" s="9"/>
      <c r="BQ147" s="9"/>
      <c r="BR147" s="5"/>
      <c r="BS147" s="5"/>
      <c r="BT147" s="5"/>
      <c r="BU147" s="5"/>
      <c r="BV147" s="5"/>
      <c r="BW147" s="5"/>
      <c r="BX147" s="5"/>
      <c r="BY147" s="5"/>
      <c r="BZ147" s="5"/>
      <c r="CA147" s="5"/>
      <c r="CB147" s="5"/>
      <c r="CC147" s="5"/>
      <c r="CD147" s="5"/>
      <c r="CE147" s="5"/>
      <c r="CF147" s="5"/>
      <c r="CG147" s="5"/>
      <c r="CH147" s="5"/>
      <c r="CI147" s="5"/>
      <c r="CJ147" s="5"/>
      <c r="CK147" s="5"/>
      <c r="CL147" s="5"/>
    </row>
    <row r="148" spans="1:90" s="15" customFormat="1" ht="30" customHeight="1" x14ac:dyDescent="0.25">
      <c r="A148" s="64" t="s">
        <v>49</v>
      </c>
      <c r="B148" s="65">
        <f>名簿の作成!C37</f>
        <v>0</v>
      </c>
      <c r="C148" s="65">
        <f>名簿の作成!D37</f>
        <v>0</v>
      </c>
      <c r="D148" s="707">
        <f t="shared" si="39"/>
        <v>0</v>
      </c>
      <c r="E148" s="702"/>
      <c r="F148" s="702">
        <f t="shared" si="40"/>
        <v>0</v>
      </c>
      <c r="G148" s="702"/>
      <c r="H148" s="702">
        <f t="shared" si="41"/>
        <v>0</v>
      </c>
      <c r="I148" s="703"/>
      <c r="J148" s="434">
        <f t="shared" ref="J148" si="739">J55/J$21*100</f>
        <v>0</v>
      </c>
      <c r="K148" s="435"/>
      <c r="L148" s="436">
        <f t="shared" ref="L148" si="740">L55/L$21*100</f>
        <v>0</v>
      </c>
      <c r="M148" s="435"/>
      <c r="N148" s="436">
        <f t="shared" ref="N148" si="741">N55/N$21*100</f>
        <v>0</v>
      </c>
      <c r="O148" s="437"/>
      <c r="P148" s="434">
        <f t="shared" ref="P148" si="742">P55/P$21*100</f>
        <v>0</v>
      </c>
      <c r="Q148" s="435"/>
      <c r="R148" s="436">
        <f t="shared" ref="R148" si="743">R55/R$21*100</f>
        <v>0</v>
      </c>
      <c r="S148" s="435"/>
      <c r="T148" s="436">
        <f t="shared" ref="T148" si="744">T55/T$21*100</f>
        <v>0</v>
      </c>
      <c r="U148" s="437"/>
      <c r="V148" s="434">
        <f t="shared" ref="V148" si="745">V55/V$21*100</f>
        <v>0</v>
      </c>
      <c r="W148" s="435"/>
      <c r="X148" s="436">
        <f t="shared" ref="X148" si="746">X55/X$21*100</f>
        <v>0</v>
      </c>
      <c r="Y148" s="435"/>
      <c r="Z148" s="436">
        <f t="shared" ref="Z148" si="747">Z55/Z$21*100</f>
        <v>0</v>
      </c>
      <c r="AA148" s="437"/>
      <c r="AB148" s="434">
        <f t="shared" ref="AB148" si="748">AB55/AB$21*100</f>
        <v>0</v>
      </c>
      <c r="AC148" s="435"/>
      <c r="AD148" s="436">
        <f t="shared" ref="AD148" si="749">AD55/AD$21*100</f>
        <v>0</v>
      </c>
      <c r="AE148" s="435"/>
      <c r="AF148" s="436">
        <f t="shared" ref="AF148" si="750">AF55/AF$21*100</f>
        <v>0</v>
      </c>
      <c r="AG148" s="437"/>
      <c r="AH148" s="434">
        <f t="shared" ref="AH148" si="751">AH55/AH$21*100</f>
        <v>0</v>
      </c>
      <c r="AI148" s="435"/>
      <c r="AJ148" s="436">
        <f t="shared" ref="AJ148" si="752">AJ55/AJ$21*100</f>
        <v>0</v>
      </c>
      <c r="AK148" s="435"/>
      <c r="AL148" s="436">
        <f t="shared" ref="AL148" si="753">AL55/AL$21*100</f>
        <v>0</v>
      </c>
      <c r="AM148" s="437"/>
      <c r="AN148" s="434">
        <f t="shared" ref="AN148" si="754">AN55/AN$21*100</f>
        <v>0</v>
      </c>
      <c r="AO148" s="435"/>
      <c r="AP148" s="436">
        <f t="shared" ref="AP148" si="755">AP55/AP$21*100</f>
        <v>0</v>
      </c>
      <c r="AQ148" s="435"/>
      <c r="AR148" s="436">
        <f t="shared" ref="AR148" si="756">AR55/AR$21*100</f>
        <v>0</v>
      </c>
      <c r="AS148" s="712"/>
      <c r="AT148" s="434" t="e">
        <f t="shared" ref="AT148" si="757">AT55/AT$21*100</f>
        <v>#DIV/0!</v>
      </c>
      <c r="AU148" s="435"/>
      <c r="AV148" s="436" t="e">
        <f t="shared" ref="AV148" si="758">AV55/AV$21*100</f>
        <v>#DIV/0!</v>
      </c>
      <c r="AW148" s="435"/>
      <c r="AX148" s="436" t="e">
        <f t="shared" ref="AX148" si="759">AX55/AX$21*100</f>
        <v>#DIV/0!</v>
      </c>
      <c r="AY148" s="437"/>
      <c r="AZ148" s="712">
        <f t="shared" ref="AZ148" si="760">AZ55/AZ$21*100</f>
        <v>0</v>
      </c>
      <c r="BA148" s="435"/>
      <c r="BB148" s="436">
        <f t="shared" ref="BB148" si="761">BB55/BB$21*100</f>
        <v>0</v>
      </c>
      <c r="BC148" s="435"/>
      <c r="BD148" s="436">
        <f t="shared" ref="BD148" si="762">BD55/BD$21*100</f>
        <v>0</v>
      </c>
      <c r="BE148" s="437"/>
      <c r="BF148" s="16"/>
      <c r="BG148" s="16"/>
      <c r="BH148" s="16"/>
      <c r="BI148" s="16"/>
      <c r="BJ148" s="16"/>
      <c r="BK148" s="16"/>
      <c r="BL148" s="9"/>
      <c r="BM148" s="9"/>
      <c r="BN148" s="9"/>
      <c r="BO148" s="9"/>
      <c r="BP148" s="9"/>
      <c r="BQ148" s="9"/>
      <c r="BR148" s="5"/>
      <c r="BS148" s="5"/>
      <c r="BT148" s="5"/>
      <c r="BU148" s="5"/>
      <c r="BV148" s="5"/>
      <c r="BW148" s="5"/>
      <c r="BX148" s="5"/>
      <c r="BY148" s="5"/>
      <c r="BZ148" s="5"/>
      <c r="CA148" s="5"/>
      <c r="CB148" s="5"/>
      <c r="CC148" s="5"/>
      <c r="CD148" s="5"/>
      <c r="CE148" s="5"/>
      <c r="CF148" s="5"/>
      <c r="CG148" s="5"/>
      <c r="CH148" s="5"/>
      <c r="CI148" s="5"/>
      <c r="CJ148" s="5"/>
      <c r="CK148" s="5"/>
      <c r="CL148" s="5"/>
    </row>
    <row r="149" spans="1:90" s="15" customFormat="1" ht="30" customHeight="1" x14ac:dyDescent="0.25">
      <c r="A149" s="66" t="s">
        <v>50</v>
      </c>
      <c r="B149" s="67">
        <f>名簿の作成!C38</f>
        <v>0</v>
      </c>
      <c r="C149" s="67">
        <f>名簿の作成!D38</f>
        <v>0</v>
      </c>
      <c r="D149" s="704">
        <f t="shared" si="39"/>
        <v>0</v>
      </c>
      <c r="E149" s="705"/>
      <c r="F149" s="705">
        <f t="shared" si="40"/>
        <v>0</v>
      </c>
      <c r="G149" s="705"/>
      <c r="H149" s="705">
        <f t="shared" si="41"/>
        <v>0</v>
      </c>
      <c r="I149" s="706"/>
      <c r="J149" s="428">
        <f t="shared" ref="J149" si="763">J56/J$21*100</f>
        <v>0</v>
      </c>
      <c r="K149" s="427"/>
      <c r="L149" s="425">
        <f t="shared" ref="L149" si="764">L56/L$21*100</f>
        <v>0</v>
      </c>
      <c r="M149" s="427"/>
      <c r="N149" s="425">
        <f t="shared" ref="N149" si="765">N56/N$21*100</f>
        <v>0</v>
      </c>
      <c r="O149" s="426"/>
      <c r="P149" s="428">
        <f t="shared" ref="P149" si="766">P56/P$21*100</f>
        <v>0</v>
      </c>
      <c r="Q149" s="427"/>
      <c r="R149" s="425">
        <f t="shared" ref="R149" si="767">R56/R$21*100</f>
        <v>0</v>
      </c>
      <c r="S149" s="427"/>
      <c r="T149" s="425">
        <f t="shared" ref="T149" si="768">T56/T$21*100</f>
        <v>0</v>
      </c>
      <c r="U149" s="426"/>
      <c r="V149" s="428">
        <f t="shared" ref="V149" si="769">V56/V$21*100</f>
        <v>0</v>
      </c>
      <c r="W149" s="427"/>
      <c r="X149" s="425">
        <f t="shared" ref="X149" si="770">X56/X$21*100</f>
        <v>0</v>
      </c>
      <c r="Y149" s="427"/>
      <c r="Z149" s="425">
        <f t="shared" ref="Z149" si="771">Z56/Z$21*100</f>
        <v>0</v>
      </c>
      <c r="AA149" s="426"/>
      <c r="AB149" s="428">
        <f t="shared" ref="AB149" si="772">AB56/AB$21*100</f>
        <v>0</v>
      </c>
      <c r="AC149" s="427"/>
      <c r="AD149" s="425">
        <f t="shared" ref="AD149" si="773">AD56/AD$21*100</f>
        <v>0</v>
      </c>
      <c r="AE149" s="427"/>
      <c r="AF149" s="425">
        <f t="shared" ref="AF149" si="774">AF56/AF$21*100</f>
        <v>0</v>
      </c>
      <c r="AG149" s="426"/>
      <c r="AH149" s="428">
        <f t="shared" ref="AH149" si="775">AH56/AH$21*100</f>
        <v>0</v>
      </c>
      <c r="AI149" s="427"/>
      <c r="AJ149" s="425">
        <f t="shared" ref="AJ149" si="776">AJ56/AJ$21*100</f>
        <v>0</v>
      </c>
      <c r="AK149" s="427"/>
      <c r="AL149" s="425">
        <f t="shared" ref="AL149" si="777">AL56/AL$21*100</f>
        <v>0</v>
      </c>
      <c r="AM149" s="426"/>
      <c r="AN149" s="428">
        <f t="shared" ref="AN149" si="778">AN56/AN$21*100</f>
        <v>0</v>
      </c>
      <c r="AO149" s="427"/>
      <c r="AP149" s="425">
        <f t="shared" ref="AP149" si="779">AP56/AP$21*100</f>
        <v>0</v>
      </c>
      <c r="AQ149" s="427"/>
      <c r="AR149" s="425">
        <f t="shared" ref="AR149" si="780">AR56/AR$21*100</f>
        <v>0</v>
      </c>
      <c r="AS149" s="711"/>
      <c r="AT149" s="428" t="e">
        <f t="shared" ref="AT149" si="781">AT56/AT$21*100</f>
        <v>#DIV/0!</v>
      </c>
      <c r="AU149" s="427"/>
      <c r="AV149" s="425" t="e">
        <f t="shared" ref="AV149" si="782">AV56/AV$21*100</f>
        <v>#DIV/0!</v>
      </c>
      <c r="AW149" s="427"/>
      <c r="AX149" s="425" t="e">
        <f t="shared" ref="AX149" si="783">AX56/AX$21*100</f>
        <v>#DIV/0!</v>
      </c>
      <c r="AY149" s="426"/>
      <c r="AZ149" s="711">
        <f t="shared" ref="AZ149" si="784">AZ56/AZ$21*100</f>
        <v>0</v>
      </c>
      <c r="BA149" s="427"/>
      <c r="BB149" s="425">
        <f t="shared" ref="BB149" si="785">BB56/BB$21*100</f>
        <v>0</v>
      </c>
      <c r="BC149" s="427"/>
      <c r="BD149" s="425">
        <f t="shared" ref="BD149" si="786">BD56/BD$21*100</f>
        <v>0</v>
      </c>
      <c r="BE149" s="426"/>
      <c r="BF149" s="16"/>
      <c r="BG149" s="16"/>
      <c r="BH149" s="16"/>
      <c r="BI149" s="16"/>
      <c r="BJ149" s="16"/>
      <c r="BK149" s="16"/>
      <c r="BL149" s="9"/>
      <c r="BM149" s="9"/>
      <c r="BN149" s="9"/>
      <c r="BO149" s="9"/>
      <c r="BP149" s="9"/>
      <c r="BQ149" s="9"/>
      <c r="BR149" s="5"/>
      <c r="BS149" s="5"/>
      <c r="BT149" s="5"/>
      <c r="BU149" s="5"/>
      <c r="BV149" s="5"/>
      <c r="BW149" s="5"/>
      <c r="BX149" s="5"/>
      <c r="BY149" s="5"/>
      <c r="BZ149" s="5"/>
      <c r="CA149" s="5"/>
      <c r="CB149" s="5"/>
      <c r="CC149" s="5"/>
      <c r="CD149" s="5"/>
      <c r="CE149" s="5"/>
      <c r="CF149" s="5"/>
      <c r="CG149" s="5"/>
      <c r="CH149" s="5"/>
      <c r="CI149" s="5"/>
      <c r="CJ149" s="5"/>
      <c r="CK149" s="5"/>
      <c r="CL149" s="5"/>
    </row>
    <row r="150" spans="1:90" s="15" customFormat="1" ht="30" customHeight="1" x14ac:dyDescent="0.25">
      <c r="A150" s="64" t="s">
        <v>51</v>
      </c>
      <c r="B150" s="65">
        <f>名簿の作成!C39</f>
        <v>0</v>
      </c>
      <c r="C150" s="65">
        <f>名簿の作成!D39</f>
        <v>0</v>
      </c>
      <c r="D150" s="707">
        <f t="shared" si="39"/>
        <v>0</v>
      </c>
      <c r="E150" s="702"/>
      <c r="F150" s="702">
        <f t="shared" si="40"/>
        <v>0</v>
      </c>
      <c r="G150" s="702"/>
      <c r="H150" s="702">
        <f t="shared" si="41"/>
        <v>0</v>
      </c>
      <c r="I150" s="703"/>
      <c r="J150" s="434">
        <f t="shared" ref="J150" si="787">J57/J$21*100</f>
        <v>0</v>
      </c>
      <c r="K150" s="435"/>
      <c r="L150" s="436">
        <f t="shared" ref="L150" si="788">L57/L$21*100</f>
        <v>0</v>
      </c>
      <c r="M150" s="435"/>
      <c r="N150" s="436">
        <f t="shared" ref="N150" si="789">N57/N$21*100</f>
        <v>0</v>
      </c>
      <c r="O150" s="437"/>
      <c r="P150" s="434">
        <f t="shared" ref="P150" si="790">P57/P$21*100</f>
        <v>0</v>
      </c>
      <c r="Q150" s="435"/>
      <c r="R150" s="436">
        <f t="shared" ref="R150" si="791">R57/R$21*100</f>
        <v>0</v>
      </c>
      <c r="S150" s="435"/>
      <c r="T150" s="436">
        <f t="shared" ref="T150" si="792">T57/T$21*100</f>
        <v>0</v>
      </c>
      <c r="U150" s="437"/>
      <c r="V150" s="434">
        <f t="shared" ref="V150" si="793">V57/V$21*100</f>
        <v>0</v>
      </c>
      <c r="W150" s="435"/>
      <c r="X150" s="436">
        <f t="shared" ref="X150" si="794">X57/X$21*100</f>
        <v>0</v>
      </c>
      <c r="Y150" s="435"/>
      <c r="Z150" s="436">
        <f t="shared" ref="Z150" si="795">Z57/Z$21*100</f>
        <v>0</v>
      </c>
      <c r="AA150" s="437"/>
      <c r="AB150" s="434">
        <f t="shared" ref="AB150" si="796">AB57/AB$21*100</f>
        <v>0</v>
      </c>
      <c r="AC150" s="435"/>
      <c r="AD150" s="436">
        <f t="shared" ref="AD150" si="797">AD57/AD$21*100</f>
        <v>0</v>
      </c>
      <c r="AE150" s="435"/>
      <c r="AF150" s="436">
        <f t="shared" ref="AF150" si="798">AF57/AF$21*100</f>
        <v>0</v>
      </c>
      <c r="AG150" s="437"/>
      <c r="AH150" s="434">
        <f t="shared" ref="AH150" si="799">AH57/AH$21*100</f>
        <v>0</v>
      </c>
      <c r="AI150" s="435"/>
      <c r="AJ150" s="436">
        <f t="shared" ref="AJ150" si="800">AJ57/AJ$21*100</f>
        <v>0</v>
      </c>
      <c r="AK150" s="435"/>
      <c r="AL150" s="436">
        <f t="shared" ref="AL150" si="801">AL57/AL$21*100</f>
        <v>0</v>
      </c>
      <c r="AM150" s="437"/>
      <c r="AN150" s="434">
        <f t="shared" ref="AN150" si="802">AN57/AN$21*100</f>
        <v>0</v>
      </c>
      <c r="AO150" s="435"/>
      <c r="AP150" s="436">
        <f t="shared" ref="AP150" si="803">AP57/AP$21*100</f>
        <v>0</v>
      </c>
      <c r="AQ150" s="435"/>
      <c r="AR150" s="436">
        <f t="shared" ref="AR150" si="804">AR57/AR$21*100</f>
        <v>0</v>
      </c>
      <c r="AS150" s="712"/>
      <c r="AT150" s="434" t="e">
        <f t="shared" ref="AT150" si="805">AT57/AT$21*100</f>
        <v>#DIV/0!</v>
      </c>
      <c r="AU150" s="435"/>
      <c r="AV150" s="436" t="e">
        <f t="shared" ref="AV150" si="806">AV57/AV$21*100</f>
        <v>#DIV/0!</v>
      </c>
      <c r="AW150" s="435"/>
      <c r="AX150" s="436" t="e">
        <f t="shared" ref="AX150" si="807">AX57/AX$21*100</f>
        <v>#DIV/0!</v>
      </c>
      <c r="AY150" s="437"/>
      <c r="AZ150" s="712">
        <f t="shared" ref="AZ150" si="808">AZ57/AZ$21*100</f>
        <v>0</v>
      </c>
      <c r="BA150" s="435"/>
      <c r="BB150" s="436">
        <f t="shared" ref="BB150" si="809">BB57/BB$21*100</f>
        <v>0</v>
      </c>
      <c r="BC150" s="435"/>
      <c r="BD150" s="436">
        <f t="shared" ref="BD150" si="810">BD57/BD$21*100</f>
        <v>0</v>
      </c>
      <c r="BE150" s="437"/>
      <c r="BF150" s="16"/>
      <c r="BG150" s="16"/>
      <c r="BH150" s="16"/>
      <c r="BI150" s="16"/>
      <c r="BJ150" s="16"/>
      <c r="BK150" s="16"/>
      <c r="BL150" s="9"/>
      <c r="BM150" s="9"/>
      <c r="BN150" s="9"/>
      <c r="BO150" s="9"/>
      <c r="BP150" s="9"/>
      <c r="BQ150" s="9"/>
      <c r="BR150" s="5"/>
      <c r="BS150" s="5"/>
      <c r="BT150" s="5"/>
      <c r="BU150" s="5"/>
      <c r="BV150" s="5"/>
      <c r="BW150" s="5"/>
      <c r="BX150" s="5"/>
      <c r="BY150" s="5"/>
      <c r="BZ150" s="5"/>
      <c r="CA150" s="5"/>
      <c r="CB150" s="5"/>
      <c r="CC150" s="5"/>
      <c r="CD150" s="5"/>
      <c r="CE150" s="5"/>
      <c r="CF150" s="5"/>
      <c r="CG150" s="5"/>
      <c r="CH150" s="5"/>
      <c r="CI150" s="5"/>
      <c r="CJ150" s="5"/>
      <c r="CK150" s="5"/>
      <c r="CL150" s="5"/>
    </row>
    <row r="151" spans="1:90" s="15" customFormat="1" ht="30" customHeight="1" x14ac:dyDescent="0.25">
      <c r="A151" s="66" t="s">
        <v>52</v>
      </c>
      <c r="B151" s="67">
        <f>名簿の作成!C40</f>
        <v>0</v>
      </c>
      <c r="C151" s="67">
        <f>名簿の作成!D40</f>
        <v>0</v>
      </c>
      <c r="D151" s="704">
        <f t="shared" si="39"/>
        <v>0</v>
      </c>
      <c r="E151" s="705"/>
      <c r="F151" s="705">
        <f t="shared" si="40"/>
        <v>0</v>
      </c>
      <c r="G151" s="705"/>
      <c r="H151" s="705">
        <f t="shared" si="41"/>
        <v>0</v>
      </c>
      <c r="I151" s="706"/>
      <c r="J151" s="428">
        <f t="shared" ref="J151" si="811">J58/J$21*100</f>
        <v>0</v>
      </c>
      <c r="K151" s="427"/>
      <c r="L151" s="425">
        <f t="shared" ref="L151" si="812">L58/L$21*100</f>
        <v>0</v>
      </c>
      <c r="M151" s="427"/>
      <c r="N151" s="425">
        <f t="shared" ref="N151" si="813">N58/N$21*100</f>
        <v>0</v>
      </c>
      <c r="O151" s="426"/>
      <c r="P151" s="428">
        <f t="shared" ref="P151" si="814">P58/P$21*100</f>
        <v>0</v>
      </c>
      <c r="Q151" s="427"/>
      <c r="R151" s="425">
        <f t="shared" ref="R151" si="815">R58/R$21*100</f>
        <v>0</v>
      </c>
      <c r="S151" s="427"/>
      <c r="T151" s="425">
        <f t="shared" ref="T151" si="816">T58/T$21*100</f>
        <v>0</v>
      </c>
      <c r="U151" s="426"/>
      <c r="V151" s="428">
        <f t="shared" ref="V151" si="817">V58/V$21*100</f>
        <v>0</v>
      </c>
      <c r="W151" s="427"/>
      <c r="X151" s="425">
        <f t="shared" ref="X151" si="818">X58/X$21*100</f>
        <v>0</v>
      </c>
      <c r="Y151" s="427"/>
      <c r="Z151" s="425">
        <f t="shared" ref="Z151" si="819">Z58/Z$21*100</f>
        <v>0</v>
      </c>
      <c r="AA151" s="426"/>
      <c r="AB151" s="428">
        <f t="shared" ref="AB151" si="820">AB58/AB$21*100</f>
        <v>0</v>
      </c>
      <c r="AC151" s="427"/>
      <c r="AD151" s="425">
        <f t="shared" ref="AD151" si="821">AD58/AD$21*100</f>
        <v>0</v>
      </c>
      <c r="AE151" s="427"/>
      <c r="AF151" s="425">
        <f t="shared" ref="AF151" si="822">AF58/AF$21*100</f>
        <v>0</v>
      </c>
      <c r="AG151" s="426"/>
      <c r="AH151" s="428">
        <f t="shared" ref="AH151" si="823">AH58/AH$21*100</f>
        <v>0</v>
      </c>
      <c r="AI151" s="427"/>
      <c r="AJ151" s="425">
        <f t="shared" ref="AJ151" si="824">AJ58/AJ$21*100</f>
        <v>0</v>
      </c>
      <c r="AK151" s="427"/>
      <c r="AL151" s="425">
        <f t="shared" ref="AL151" si="825">AL58/AL$21*100</f>
        <v>0</v>
      </c>
      <c r="AM151" s="426"/>
      <c r="AN151" s="428">
        <f t="shared" ref="AN151" si="826">AN58/AN$21*100</f>
        <v>0</v>
      </c>
      <c r="AO151" s="427"/>
      <c r="AP151" s="425">
        <f t="shared" ref="AP151" si="827">AP58/AP$21*100</f>
        <v>0</v>
      </c>
      <c r="AQ151" s="427"/>
      <c r="AR151" s="425">
        <f t="shared" ref="AR151" si="828">AR58/AR$21*100</f>
        <v>0</v>
      </c>
      <c r="AS151" s="711"/>
      <c r="AT151" s="428" t="e">
        <f t="shared" ref="AT151" si="829">AT58/AT$21*100</f>
        <v>#DIV/0!</v>
      </c>
      <c r="AU151" s="427"/>
      <c r="AV151" s="425" t="e">
        <f t="shared" ref="AV151" si="830">AV58/AV$21*100</f>
        <v>#DIV/0!</v>
      </c>
      <c r="AW151" s="427"/>
      <c r="AX151" s="425" t="e">
        <f t="shared" ref="AX151" si="831">AX58/AX$21*100</f>
        <v>#DIV/0!</v>
      </c>
      <c r="AY151" s="426"/>
      <c r="AZ151" s="711">
        <f t="shared" ref="AZ151" si="832">AZ58/AZ$21*100</f>
        <v>0</v>
      </c>
      <c r="BA151" s="427"/>
      <c r="BB151" s="425">
        <f t="shared" ref="BB151" si="833">BB58/BB$21*100</f>
        <v>0</v>
      </c>
      <c r="BC151" s="427"/>
      <c r="BD151" s="425">
        <f t="shared" ref="BD151" si="834">BD58/BD$21*100</f>
        <v>0</v>
      </c>
      <c r="BE151" s="426"/>
      <c r="BF151" s="16"/>
      <c r="BG151" s="16"/>
      <c r="BH151" s="16"/>
      <c r="BI151" s="16"/>
      <c r="BJ151" s="16"/>
      <c r="BK151" s="16"/>
      <c r="BL151" s="9"/>
      <c r="BM151" s="9"/>
      <c r="BN151" s="9"/>
      <c r="BO151" s="9"/>
      <c r="BP151" s="9"/>
      <c r="BQ151" s="9"/>
      <c r="BR151" s="5"/>
      <c r="BS151" s="5"/>
      <c r="BT151" s="5"/>
      <c r="BU151" s="5"/>
      <c r="BV151" s="5"/>
      <c r="BW151" s="5"/>
      <c r="BX151" s="5"/>
      <c r="BY151" s="5"/>
      <c r="BZ151" s="5"/>
      <c r="CA151" s="5"/>
      <c r="CB151" s="5"/>
      <c r="CC151" s="5"/>
      <c r="CD151" s="5"/>
      <c r="CE151" s="5"/>
      <c r="CF151" s="5"/>
      <c r="CG151" s="5"/>
      <c r="CH151" s="5"/>
      <c r="CI151" s="5"/>
      <c r="CJ151" s="5"/>
      <c r="CK151" s="5"/>
      <c r="CL151" s="5"/>
    </row>
    <row r="152" spans="1:90" s="15" customFormat="1" ht="30" customHeight="1" x14ac:dyDescent="0.25">
      <c r="A152" s="64" t="s">
        <v>53</v>
      </c>
      <c r="B152" s="65">
        <f>名簿の作成!C41</f>
        <v>0</v>
      </c>
      <c r="C152" s="65">
        <f>名簿の作成!D41</f>
        <v>0</v>
      </c>
      <c r="D152" s="707">
        <f t="shared" si="39"/>
        <v>0</v>
      </c>
      <c r="E152" s="702"/>
      <c r="F152" s="702">
        <f t="shared" si="40"/>
        <v>0</v>
      </c>
      <c r="G152" s="702"/>
      <c r="H152" s="702">
        <f t="shared" si="41"/>
        <v>0</v>
      </c>
      <c r="I152" s="703"/>
      <c r="J152" s="434">
        <f t="shared" ref="J152" si="835">J59/J$21*100</f>
        <v>0</v>
      </c>
      <c r="K152" s="435"/>
      <c r="L152" s="436">
        <f t="shared" ref="L152" si="836">L59/L$21*100</f>
        <v>0</v>
      </c>
      <c r="M152" s="435"/>
      <c r="N152" s="436">
        <f t="shared" ref="N152" si="837">N59/N$21*100</f>
        <v>0</v>
      </c>
      <c r="O152" s="437"/>
      <c r="P152" s="434">
        <f t="shared" ref="P152" si="838">P59/P$21*100</f>
        <v>0</v>
      </c>
      <c r="Q152" s="435"/>
      <c r="R152" s="436">
        <f t="shared" ref="R152" si="839">R59/R$21*100</f>
        <v>0</v>
      </c>
      <c r="S152" s="435"/>
      <c r="T152" s="436">
        <f t="shared" ref="T152" si="840">T59/T$21*100</f>
        <v>0</v>
      </c>
      <c r="U152" s="437"/>
      <c r="V152" s="434">
        <f t="shared" ref="V152" si="841">V59/V$21*100</f>
        <v>0</v>
      </c>
      <c r="W152" s="435"/>
      <c r="X152" s="436">
        <f t="shared" ref="X152" si="842">X59/X$21*100</f>
        <v>0</v>
      </c>
      <c r="Y152" s="435"/>
      <c r="Z152" s="436">
        <f t="shared" ref="Z152" si="843">Z59/Z$21*100</f>
        <v>0</v>
      </c>
      <c r="AA152" s="437"/>
      <c r="AB152" s="434">
        <f t="shared" ref="AB152" si="844">AB59/AB$21*100</f>
        <v>0</v>
      </c>
      <c r="AC152" s="435"/>
      <c r="AD152" s="436">
        <f t="shared" ref="AD152" si="845">AD59/AD$21*100</f>
        <v>0</v>
      </c>
      <c r="AE152" s="435"/>
      <c r="AF152" s="436">
        <f t="shared" ref="AF152" si="846">AF59/AF$21*100</f>
        <v>0</v>
      </c>
      <c r="AG152" s="437"/>
      <c r="AH152" s="434">
        <f t="shared" ref="AH152" si="847">AH59/AH$21*100</f>
        <v>0</v>
      </c>
      <c r="AI152" s="435"/>
      <c r="AJ152" s="436">
        <f t="shared" ref="AJ152" si="848">AJ59/AJ$21*100</f>
        <v>0</v>
      </c>
      <c r="AK152" s="435"/>
      <c r="AL152" s="436">
        <f t="shared" ref="AL152" si="849">AL59/AL$21*100</f>
        <v>0</v>
      </c>
      <c r="AM152" s="437"/>
      <c r="AN152" s="434">
        <f t="shared" ref="AN152" si="850">AN59/AN$21*100</f>
        <v>0</v>
      </c>
      <c r="AO152" s="435"/>
      <c r="AP152" s="436">
        <f t="shared" ref="AP152" si="851">AP59/AP$21*100</f>
        <v>0</v>
      </c>
      <c r="AQ152" s="435"/>
      <c r="AR152" s="436">
        <f t="shared" ref="AR152" si="852">AR59/AR$21*100</f>
        <v>0</v>
      </c>
      <c r="AS152" s="712"/>
      <c r="AT152" s="434" t="e">
        <f t="shared" ref="AT152" si="853">AT59/AT$21*100</f>
        <v>#DIV/0!</v>
      </c>
      <c r="AU152" s="435"/>
      <c r="AV152" s="436" t="e">
        <f t="shared" ref="AV152" si="854">AV59/AV$21*100</f>
        <v>#DIV/0!</v>
      </c>
      <c r="AW152" s="435"/>
      <c r="AX152" s="436" t="e">
        <f t="shared" ref="AX152" si="855">AX59/AX$21*100</f>
        <v>#DIV/0!</v>
      </c>
      <c r="AY152" s="437"/>
      <c r="AZ152" s="712">
        <f t="shared" ref="AZ152" si="856">AZ59/AZ$21*100</f>
        <v>0</v>
      </c>
      <c r="BA152" s="435"/>
      <c r="BB152" s="436">
        <f t="shared" ref="BB152" si="857">BB59/BB$21*100</f>
        <v>0</v>
      </c>
      <c r="BC152" s="435"/>
      <c r="BD152" s="436">
        <f t="shared" ref="BD152" si="858">BD59/BD$21*100</f>
        <v>0</v>
      </c>
      <c r="BE152" s="437"/>
      <c r="BF152" s="16"/>
      <c r="BG152" s="16"/>
      <c r="BH152" s="16"/>
      <c r="BI152" s="16"/>
      <c r="BJ152" s="16"/>
      <c r="BK152" s="16"/>
      <c r="BL152" s="9"/>
      <c r="BM152" s="9"/>
      <c r="BN152" s="9"/>
      <c r="BO152" s="9"/>
      <c r="BP152" s="9"/>
      <c r="BQ152" s="9"/>
      <c r="BR152" s="5"/>
      <c r="BS152" s="5"/>
      <c r="BT152" s="5"/>
      <c r="BU152" s="5"/>
      <c r="BV152" s="5"/>
      <c r="BW152" s="5"/>
      <c r="BX152" s="5"/>
      <c r="BY152" s="5"/>
      <c r="BZ152" s="5"/>
      <c r="CA152" s="5"/>
      <c r="CB152" s="5"/>
      <c r="CC152" s="5"/>
      <c r="CD152" s="5"/>
      <c r="CE152" s="5"/>
      <c r="CF152" s="5"/>
      <c r="CG152" s="5"/>
      <c r="CH152" s="5"/>
      <c r="CI152" s="5"/>
      <c r="CJ152" s="5"/>
      <c r="CK152" s="5"/>
      <c r="CL152" s="5"/>
    </row>
    <row r="153" spans="1:90" s="15" customFormat="1" ht="30" customHeight="1" x14ac:dyDescent="0.25">
      <c r="A153" s="66" t="s">
        <v>54</v>
      </c>
      <c r="B153" s="67">
        <f>名簿の作成!C42</f>
        <v>0</v>
      </c>
      <c r="C153" s="67">
        <f>名簿の作成!D42</f>
        <v>0</v>
      </c>
      <c r="D153" s="704">
        <f t="shared" si="39"/>
        <v>0</v>
      </c>
      <c r="E153" s="705"/>
      <c r="F153" s="705">
        <f t="shared" si="40"/>
        <v>0</v>
      </c>
      <c r="G153" s="705"/>
      <c r="H153" s="705">
        <f t="shared" si="41"/>
        <v>0</v>
      </c>
      <c r="I153" s="706"/>
      <c r="J153" s="428">
        <f t="shared" ref="J153" si="859">J60/J$21*100</f>
        <v>0</v>
      </c>
      <c r="K153" s="427"/>
      <c r="L153" s="425">
        <f t="shared" ref="L153" si="860">L60/L$21*100</f>
        <v>0</v>
      </c>
      <c r="M153" s="427"/>
      <c r="N153" s="425">
        <f t="shared" ref="N153" si="861">N60/N$21*100</f>
        <v>0</v>
      </c>
      <c r="O153" s="426"/>
      <c r="P153" s="428">
        <f t="shared" ref="P153" si="862">P60/P$21*100</f>
        <v>0</v>
      </c>
      <c r="Q153" s="427"/>
      <c r="R153" s="425">
        <f t="shared" ref="R153" si="863">R60/R$21*100</f>
        <v>0</v>
      </c>
      <c r="S153" s="427"/>
      <c r="T153" s="425">
        <f t="shared" ref="T153" si="864">T60/T$21*100</f>
        <v>0</v>
      </c>
      <c r="U153" s="426"/>
      <c r="V153" s="428">
        <f t="shared" ref="V153" si="865">V60/V$21*100</f>
        <v>0</v>
      </c>
      <c r="W153" s="427"/>
      <c r="X153" s="425">
        <f t="shared" ref="X153" si="866">X60/X$21*100</f>
        <v>0</v>
      </c>
      <c r="Y153" s="427"/>
      <c r="Z153" s="425">
        <f t="shared" ref="Z153" si="867">Z60/Z$21*100</f>
        <v>0</v>
      </c>
      <c r="AA153" s="426"/>
      <c r="AB153" s="428">
        <f t="shared" ref="AB153" si="868">AB60/AB$21*100</f>
        <v>0</v>
      </c>
      <c r="AC153" s="427"/>
      <c r="AD153" s="425">
        <f t="shared" ref="AD153" si="869">AD60/AD$21*100</f>
        <v>0</v>
      </c>
      <c r="AE153" s="427"/>
      <c r="AF153" s="425">
        <f t="shared" ref="AF153" si="870">AF60/AF$21*100</f>
        <v>0</v>
      </c>
      <c r="AG153" s="426"/>
      <c r="AH153" s="428">
        <f t="shared" ref="AH153" si="871">AH60/AH$21*100</f>
        <v>0</v>
      </c>
      <c r="AI153" s="427"/>
      <c r="AJ153" s="425">
        <f t="shared" ref="AJ153" si="872">AJ60/AJ$21*100</f>
        <v>0</v>
      </c>
      <c r="AK153" s="427"/>
      <c r="AL153" s="425">
        <f t="shared" ref="AL153" si="873">AL60/AL$21*100</f>
        <v>0</v>
      </c>
      <c r="AM153" s="426"/>
      <c r="AN153" s="428">
        <f t="shared" ref="AN153" si="874">AN60/AN$21*100</f>
        <v>0</v>
      </c>
      <c r="AO153" s="427"/>
      <c r="AP153" s="425">
        <f t="shared" ref="AP153" si="875">AP60/AP$21*100</f>
        <v>0</v>
      </c>
      <c r="AQ153" s="427"/>
      <c r="AR153" s="425">
        <f t="shared" ref="AR153" si="876">AR60/AR$21*100</f>
        <v>0</v>
      </c>
      <c r="AS153" s="711"/>
      <c r="AT153" s="428" t="e">
        <f t="shared" ref="AT153" si="877">AT60/AT$21*100</f>
        <v>#DIV/0!</v>
      </c>
      <c r="AU153" s="427"/>
      <c r="AV153" s="425" t="e">
        <f t="shared" ref="AV153" si="878">AV60/AV$21*100</f>
        <v>#DIV/0!</v>
      </c>
      <c r="AW153" s="427"/>
      <c r="AX153" s="425" t="e">
        <f t="shared" ref="AX153" si="879">AX60/AX$21*100</f>
        <v>#DIV/0!</v>
      </c>
      <c r="AY153" s="426"/>
      <c r="AZ153" s="711">
        <f t="shared" ref="AZ153" si="880">AZ60/AZ$21*100</f>
        <v>0</v>
      </c>
      <c r="BA153" s="427"/>
      <c r="BB153" s="425">
        <f t="shared" ref="BB153" si="881">BB60/BB$21*100</f>
        <v>0</v>
      </c>
      <c r="BC153" s="427"/>
      <c r="BD153" s="425">
        <f t="shared" ref="BD153" si="882">BD60/BD$21*100</f>
        <v>0</v>
      </c>
      <c r="BE153" s="426"/>
      <c r="BF153" s="16"/>
      <c r="BG153" s="16"/>
      <c r="BH153" s="16"/>
      <c r="BI153" s="16"/>
      <c r="BJ153" s="16"/>
      <c r="BK153" s="16"/>
      <c r="BL153" s="9"/>
      <c r="BM153" s="9"/>
      <c r="BN153" s="9"/>
      <c r="BO153" s="9"/>
      <c r="BP153" s="9"/>
      <c r="BQ153" s="9"/>
      <c r="BR153" s="5"/>
      <c r="BS153" s="5"/>
      <c r="BT153" s="5"/>
      <c r="BU153" s="5"/>
      <c r="BV153" s="5"/>
      <c r="BW153" s="5"/>
      <c r="BX153" s="5"/>
      <c r="BY153" s="5"/>
      <c r="BZ153" s="5"/>
      <c r="CA153" s="5"/>
      <c r="CB153" s="5"/>
      <c r="CC153" s="5"/>
      <c r="CD153" s="5"/>
      <c r="CE153" s="5"/>
      <c r="CF153" s="5"/>
      <c r="CG153" s="5"/>
      <c r="CH153" s="5"/>
      <c r="CI153" s="5"/>
      <c r="CJ153" s="5"/>
      <c r="CK153" s="5"/>
      <c r="CL153" s="5"/>
    </row>
    <row r="154" spans="1:90" s="15" customFormat="1" ht="30" customHeight="1" x14ac:dyDescent="0.25">
      <c r="A154" s="64" t="s">
        <v>60</v>
      </c>
      <c r="B154" s="65">
        <f>名簿の作成!C43</f>
        <v>0</v>
      </c>
      <c r="C154" s="65">
        <f>名簿の作成!D43</f>
        <v>0</v>
      </c>
      <c r="D154" s="707">
        <f t="shared" si="39"/>
        <v>0</v>
      </c>
      <c r="E154" s="702"/>
      <c r="F154" s="702">
        <f t="shared" si="40"/>
        <v>0</v>
      </c>
      <c r="G154" s="702"/>
      <c r="H154" s="702">
        <f t="shared" si="41"/>
        <v>0</v>
      </c>
      <c r="I154" s="703"/>
      <c r="J154" s="434">
        <f t="shared" ref="J154" si="883">J61/J$21*100</f>
        <v>0</v>
      </c>
      <c r="K154" s="435"/>
      <c r="L154" s="436">
        <f t="shared" ref="L154" si="884">L61/L$21*100</f>
        <v>0</v>
      </c>
      <c r="M154" s="435"/>
      <c r="N154" s="436">
        <f t="shared" ref="N154" si="885">N61/N$21*100</f>
        <v>0</v>
      </c>
      <c r="O154" s="437"/>
      <c r="P154" s="434">
        <f t="shared" ref="P154" si="886">P61/P$21*100</f>
        <v>0</v>
      </c>
      <c r="Q154" s="435"/>
      <c r="R154" s="436">
        <f t="shared" ref="R154" si="887">R61/R$21*100</f>
        <v>0</v>
      </c>
      <c r="S154" s="435"/>
      <c r="T154" s="436">
        <f t="shared" ref="T154" si="888">T61/T$21*100</f>
        <v>0</v>
      </c>
      <c r="U154" s="437"/>
      <c r="V154" s="434">
        <f t="shared" ref="V154" si="889">V61/V$21*100</f>
        <v>0</v>
      </c>
      <c r="W154" s="435"/>
      <c r="X154" s="436">
        <f t="shared" ref="X154" si="890">X61/X$21*100</f>
        <v>0</v>
      </c>
      <c r="Y154" s="435"/>
      <c r="Z154" s="436">
        <f t="shared" ref="Z154" si="891">Z61/Z$21*100</f>
        <v>0</v>
      </c>
      <c r="AA154" s="437"/>
      <c r="AB154" s="434">
        <f t="shared" ref="AB154" si="892">AB61/AB$21*100</f>
        <v>0</v>
      </c>
      <c r="AC154" s="435"/>
      <c r="AD154" s="436">
        <f t="shared" ref="AD154" si="893">AD61/AD$21*100</f>
        <v>0</v>
      </c>
      <c r="AE154" s="435"/>
      <c r="AF154" s="436">
        <f t="shared" ref="AF154" si="894">AF61/AF$21*100</f>
        <v>0</v>
      </c>
      <c r="AG154" s="437"/>
      <c r="AH154" s="434">
        <f t="shared" ref="AH154" si="895">AH61/AH$21*100</f>
        <v>0</v>
      </c>
      <c r="AI154" s="435"/>
      <c r="AJ154" s="436">
        <f t="shared" ref="AJ154" si="896">AJ61/AJ$21*100</f>
        <v>0</v>
      </c>
      <c r="AK154" s="435"/>
      <c r="AL154" s="436">
        <f t="shared" ref="AL154" si="897">AL61/AL$21*100</f>
        <v>0</v>
      </c>
      <c r="AM154" s="437"/>
      <c r="AN154" s="434">
        <f t="shared" ref="AN154" si="898">AN61/AN$21*100</f>
        <v>0</v>
      </c>
      <c r="AO154" s="435"/>
      <c r="AP154" s="436">
        <f t="shared" ref="AP154" si="899">AP61/AP$21*100</f>
        <v>0</v>
      </c>
      <c r="AQ154" s="435"/>
      <c r="AR154" s="436">
        <f t="shared" ref="AR154" si="900">AR61/AR$21*100</f>
        <v>0</v>
      </c>
      <c r="AS154" s="712"/>
      <c r="AT154" s="434" t="e">
        <f t="shared" ref="AT154" si="901">AT61/AT$21*100</f>
        <v>#DIV/0!</v>
      </c>
      <c r="AU154" s="435"/>
      <c r="AV154" s="436" t="e">
        <f t="shared" ref="AV154" si="902">AV61/AV$21*100</f>
        <v>#DIV/0!</v>
      </c>
      <c r="AW154" s="435"/>
      <c r="AX154" s="436" t="e">
        <f t="shared" ref="AX154" si="903">AX61/AX$21*100</f>
        <v>#DIV/0!</v>
      </c>
      <c r="AY154" s="437"/>
      <c r="AZ154" s="712">
        <f t="shared" ref="AZ154" si="904">AZ61/AZ$21*100</f>
        <v>0</v>
      </c>
      <c r="BA154" s="435"/>
      <c r="BB154" s="436">
        <f t="shared" ref="BB154" si="905">BB61/BB$21*100</f>
        <v>0</v>
      </c>
      <c r="BC154" s="435"/>
      <c r="BD154" s="436">
        <f t="shared" ref="BD154" si="906">BD61/BD$21*100</f>
        <v>0</v>
      </c>
      <c r="BE154" s="437"/>
      <c r="BF154" s="16"/>
      <c r="BG154" s="16"/>
      <c r="BH154" s="16"/>
      <c r="BI154" s="16"/>
      <c r="BJ154" s="16"/>
      <c r="BK154" s="16"/>
      <c r="BL154" s="9"/>
      <c r="BM154" s="9"/>
      <c r="BN154" s="9"/>
      <c r="BO154" s="9"/>
      <c r="BP154" s="9"/>
      <c r="BQ154" s="9"/>
      <c r="BR154" s="5"/>
      <c r="BS154" s="5"/>
      <c r="BT154" s="5"/>
      <c r="BU154" s="5"/>
      <c r="BV154" s="5"/>
      <c r="BW154" s="5"/>
      <c r="BX154" s="5"/>
      <c r="BY154" s="5"/>
      <c r="BZ154" s="5"/>
      <c r="CA154" s="5"/>
      <c r="CB154" s="5"/>
      <c r="CC154" s="5"/>
      <c r="CD154" s="5"/>
      <c r="CE154" s="5"/>
      <c r="CF154" s="5"/>
      <c r="CG154" s="5"/>
      <c r="CH154" s="5"/>
      <c r="CI154" s="5"/>
      <c r="CJ154" s="5"/>
      <c r="CK154" s="5"/>
      <c r="CL154" s="5"/>
    </row>
    <row r="155" spans="1:90" s="15" customFormat="1" ht="30" customHeight="1" x14ac:dyDescent="0.25">
      <c r="A155" s="66" t="s">
        <v>61</v>
      </c>
      <c r="B155" s="67">
        <f>名簿の作成!C44</f>
        <v>0</v>
      </c>
      <c r="C155" s="67">
        <f>名簿の作成!D44</f>
        <v>0</v>
      </c>
      <c r="D155" s="704">
        <f t="shared" si="39"/>
        <v>0</v>
      </c>
      <c r="E155" s="705"/>
      <c r="F155" s="705">
        <f t="shared" si="40"/>
        <v>0</v>
      </c>
      <c r="G155" s="705"/>
      <c r="H155" s="705">
        <f t="shared" si="41"/>
        <v>0</v>
      </c>
      <c r="I155" s="706"/>
      <c r="J155" s="428">
        <f t="shared" ref="J155" si="907">J62/J$21*100</f>
        <v>0</v>
      </c>
      <c r="K155" s="427"/>
      <c r="L155" s="425">
        <f t="shared" ref="L155" si="908">L62/L$21*100</f>
        <v>0</v>
      </c>
      <c r="M155" s="427"/>
      <c r="N155" s="425">
        <f t="shared" ref="N155" si="909">N62/N$21*100</f>
        <v>0</v>
      </c>
      <c r="O155" s="426"/>
      <c r="P155" s="428">
        <f t="shared" ref="P155" si="910">P62/P$21*100</f>
        <v>0</v>
      </c>
      <c r="Q155" s="427"/>
      <c r="R155" s="425">
        <f t="shared" ref="R155" si="911">R62/R$21*100</f>
        <v>0</v>
      </c>
      <c r="S155" s="427"/>
      <c r="T155" s="425">
        <f t="shared" ref="T155" si="912">T62/T$21*100</f>
        <v>0</v>
      </c>
      <c r="U155" s="426"/>
      <c r="V155" s="428">
        <f t="shared" ref="V155" si="913">V62/V$21*100</f>
        <v>0</v>
      </c>
      <c r="W155" s="427"/>
      <c r="X155" s="425">
        <f t="shared" ref="X155" si="914">X62/X$21*100</f>
        <v>0</v>
      </c>
      <c r="Y155" s="427"/>
      <c r="Z155" s="425">
        <f t="shared" ref="Z155" si="915">Z62/Z$21*100</f>
        <v>0</v>
      </c>
      <c r="AA155" s="426"/>
      <c r="AB155" s="428">
        <f t="shared" ref="AB155" si="916">AB62/AB$21*100</f>
        <v>0</v>
      </c>
      <c r="AC155" s="427"/>
      <c r="AD155" s="425">
        <f t="shared" ref="AD155" si="917">AD62/AD$21*100</f>
        <v>0</v>
      </c>
      <c r="AE155" s="427"/>
      <c r="AF155" s="425">
        <f t="shared" ref="AF155" si="918">AF62/AF$21*100</f>
        <v>0</v>
      </c>
      <c r="AG155" s="426"/>
      <c r="AH155" s="428">
        <f t="shared" ref="AH155" si="919">AH62/AH$21*100</f>
        <v>0</v>
      </c>
      <c r="AI155" s="427"/>
      <c r="AJ155" s="425">
        <f t="shared" ref="AJ155" si="920">AJ62/AJ$21*100</f>
        <v>0</v>
      </c>
      <c r="AK155" s="427"/>
      <c r="AL155" s="425">
        <f t="shared" ref="AL155" si="921">AL62/AL$21*100</f>
        <v>0</v>
      </c>
      <c r="AM155" s="426"/>
      <c r="AN155" s="428">
        <f t="shared" ref="AN155" si="922">AN62/AN$21*100</f>
        <v>0</v>
      </c>
      <c r="AO155" s="427"/>
      <c r="AP155" s="425">
        <f t="shared" ref="AP155" si="923">AP62/AP$21*100</f>
        <v>0</v>
      </c>
      <c r="AQ155" s="427"/>
      <c r="AR155" s="425">
        <f t="shared" ref="AR155" si="924">AR62/AR$21*100</f>
        <v>0</v>
      </c>
      <c r="AS155" s="711"/>
      <c r="AT155" s="428" t="e">
        <f t="shared" ref="AT155" si="925">AT62/AT$21*100</f>
        <v>#DIV/0!</v>
      </c>
      <c r="AU155" s="427"/>
      <c r="AV155" s="425" t="e">
        <f t="shared" ref="AV155" si="926">AV62/AV$21*100</f>
        <v>#DIV/0!</v>
      </c>
      <c r="AW155" s="427"/>
      <c r="AX155" s="425" t="e">
        <f t="shared" ref="AX155" si="927">AX62/AX$21*100</f>
        <v>#DIV/0!</v>
      </c>
      <c r="AY155" s="426"/>
      <c r="AZ155" s="711">
        <f t="shared" ref="AZ155" si="928">AZ62/AZ$21*100</f>
        <v>0</v>
      </c>
      <c r="BA155" s="427"/>
      <c r="BB155" s="425">
        <f t="shared" ref="BB155" si="929">BB62/BB$21*100</f>
        <v>0</v>
      </c>
      <c r="BC155" s="427"/>
      <c r="BD155" s="425">
        <f t="shared" ref="BD155" si="930">BD62/BD$21*100</f>
        <v>0</v>
      </c>
      <c r="BE155" s="426"/>
      <c r="BF155" s="16"/>
      <c r="BG155" s="16"/>
      <c r="BH155" s="16"/>
      <c r="BI155" s="16"/>
      <c r="BJ155" s="16"/>
      <c r="BK155" s="16"/>
      <c r="BL155" s="9"/>
      <c r="BM155" s="9"/>
      <c r="BN155" s="9"/>
      <c r="BO155" s="9"/>
      <c r="BP155" s="9"/>
      <c r="BQ155" s="9"/>
      <c r="BR155" s="5"/>
      <c r="BS155" s="5"/>
      <c r="BT155" s="5"/>
      <c r="BU155" s="5"/>
      <c r="BV155" s="5"/>
      <c r="BW155" s="5"/>
      <c r="BX155" s="5"/>
      <c r="BY155" s="5"/>
      <c r="BZ155" s="5"/>
      <c r="CA155" s="5"/>
      <c r="CB155" s="5"/>
      <c r="CC155" s="5"/>
      <c r="CD155" s="5"/>
      <c r="CE155" s="5"/>
      <c r="CF155" s="5"/>
      <c r="CG155" s="5"/>
      <c r="CH155" s="5"/>
      <c r="CI155" s="5"/>
      <c r="CJ155" s="5"/>
      <c r="CK155" s="5"/>
      <c r="CL155" s="5"/>
    </row>
    <row r="156" spans="1:90" s="15" customFormat="1" ht="30" customHeight="1" x14ac:dyDescent="0.25">
      <c r="A156" s="64" t="s">
        <v>62</v>
      </c>
      <c r="B156" s="65">
        <f>名簿の作成!C45</f>
        <v>0</v>
      </c>
      <c r="C156" s="65">
        <f>名簿の作成!D45</f>
        <v>0</v>
      </c>
      <c r="D156" s="707">
        <f t="shared" si="39"/>
        <v>0</v>
      </c>
      <c r="E156" s="702"/>
      <c r="F156" s="702">
        <f t="shared" si="40"/>
        <v>0</v>
      </c>
      <c r="G156" s="702"/>
      <c r="H156" s="702">
        <f t="shared" si="41"/>
        <v>0</v>
      </c>
      <c r="I156" s="703"/>
      <c r="J156" s="434">
        <f t="shared" ref="J156" si="931">J63/J$21*100</f>
        <v>0</v>
      </c>
      <c r="K156" s="435"/>
      <c r="L156" s="436">
        <f t="shared" ref="L156" si="932">L63/L$21*100</f>
        <v>0</v>
      </c>
      <c r="M156" s="435"/>
      <c r="N156" s="436">
        <f t="shared" ref="N156" si="933">N63/N$21*100</f>
        <v>0</v>
      </c>
      <c r="O156" s="437"/>
      <c r="P156" s="434">
        <f t="shared" ref="P156" si="934">P63/P$21*100</f>
        <v>0</v>
      </c>
      <c r="Q156" s="435"/>
      <c r="R156" s="436">
        <f t="shared" ref="R156" si="935">R63/R$21*100</f>
        <v>0</v>
      </c>
      <c r="S156" s="435"/>
      <c r="T156" s="436">
        <f t="shared" ref="T156" si="936">T63/T$21*100</f>
        <v>0</v>
      </c>
      <c r="U156" s="437"/>
      <c r="V156" s="434">
        <f t="shared" ref="V156" si="937">V63/V$21*100</f>
        <v>0</v>
      </c>
      <c r="W156" s="435"/>
      <c r="X156" s="436">
        <f t="shared" ref="X156" si="938">X63/X$21*100</f>
        <v>0</v>
      </c>
      <c r="Y156" s="435"/>
      <c r="Z156" s="436">
        <f t="shared" ref="Z156" si="939">Z63/Z$21*100</f>
        <v>0</v>
      </c>
      <c r="AA156" s="437"/>
      <c r="AB156" s="434">
        <f t="shared" ref="AB156" si="940">AB63/AB$21*100</f>
        <v>0</v>
      </c>
      <c r="AC156" s="435"/>
      <c r="AD156" s="436">
        <f t="shared" ref="AD156" si="941">AD63/AD$21*100</f>
        <v>0</v>
      </c>
      <c r="AE156" s="435"/>
      <c r="AF156" s="436">
        <f t="shared" ref="AF156" si="942">AF63/AF$21*100</f>
        <v>0</v>
      </c>
      <c r="AG156" s="437"/>
      <c r="AH156" s="434">
        <f t="shared" ref="AH156" si="943">AH63/AH$21*100</f>
        <v>0</v>
      </c>
      <c r="AI156" s="435"/>
      <c r="AJ156" s="436">
        <f t="shared" ref="AJ156" si="944">AJ63/AJ$21*100</f>
        <v>0</v>
      </c>
      <c r="AK156" s="435"/>
      <c r="AL156" s="436">
        <f t="shared" ref="AL156" si="945">AL63/AL$21*100</f>
        <v>0</v>
      </c>
      <c r="AM156" s="437"/>
      <c r="AN156" s="434">
        <f t="shared" ref="AN156" si="946">AN63/AN$21*100</f>
        <v>0</v>
      </c>
      <c r="AO156" s="435"/>
      <c r="AP156" s="436">
        <f t="shared" ref="AP156" si="947">AP63/AP$21*100</f>
        <v>0</v>
      </c>
      <c r="AQ156" s="435"/>
      <c r="AR156" s="436">
        <f t="shared" ref="AR156" si="948">AR63/AR$21*100</f>
        <v>0</v>
      </c>
      <c r="AS156" s="712"/>
      <c r="AT156" s="434" t="e">
        <f t="shared" ref="AT156" si="949">AT63/AT$21*100</f>
        <v>#DIV/0!</v>
      </c>
      <c r="AU156" s="435"/>
      <c r="AV156" s="436" t="e">
        <f t="shared" ref="AV156" si="950">AV63/AV$21*100</f>
        <v>#DIV/0!</v>
      </c>
      <c r="AW156" s="435"/>
      <c r="AX156" s="436" t="e">
        <f t="shared" ref="AX156" si="951">AX63/AX$21*100</f>
        <v>#DIV/0!</v>
      </c>
      <c r="AY156" s="437"/>
      <c r="AZ156" s="712">
        <f t="shared" ref="AZ156" si="952">AZ63/AZ$21*100</f>
        <v>0</v>
      </c>
      <c r="BA156" s="435"/>
      <c r="BB156" s="436">
        <f t="shared" ref="BB156" si="953">BB63/BB$21*100</f>
        <v>0</v>
      </c>
      <c r="BC156" s="435"/>
      <c r="BD156" s="436">
        <f t="shared" ref="BD156" si="954">BD63/BD$21*100</f>
        <v>0</v>
      </c>
      <c r="BE156" s="437"/>
      <c r="BF156" s="16"/>
      <c r="BG156" s="16"/>
      <c r="BH156" s="16"/>
      <c r="BI156" s="16"/>
      <c r="BJ156" s="16"/>
      <c r="BK156" s="16"/>
      <c r="BL156" s="9"/>
      <c r="BM156" s="9"/>
      <c r="BN156" s="9"/>
      <c r="BO156" s="9"/>
      <c r="BP156" s="9"/>
      <c r="BQ156" s="9"/>
      <c r="BR156" s="5"/>
      <c r="BS156" s="5"/>
      <c r="BT156" s="5"/>
      <c r="BU156" s="5"/>
      <c r="BV156" s="5"/>
      <c r="BW156" s="5"/>
      <c r="BX156" s="5"/>
      <c r="BY156" s="5"/>
      <c r="BZ156" s="5"/>
      <c r="CA156" s="5"/>
      <c r="CB156" s="5"/>
      <c r="CC156" s="5"/>
      <c r="CD156" s="5"/>
      <c r="CE156" s="5"/>
      <c r="CF156" s="5"/>
      <c r="CG156" s="5"/>
      <c r="CH156" s="5"/>
      <c r="CI156" s="5"/>
      <c r="CJ156" s="5"/>
      <c r="CK156" s="5"/>
      <c r="CL156" s="5"/>
    </row>
    <row r="157" spans="1:90" s="15" customFormat="1" ht="30" customHeight="1" x14ac:dyDescent="0.25">
      <c r="A157" s="66" t="s">
        <v>63</v>
      </c>
      <c r="B157" s="67">
        <f>名簿の作成!C46</f>
        <v>0</v>
      </c>
      <c r="C157" s="67">
        <f>名簿の作成!D46</f>
        <v>0</v>
      </c>
      <c r="D157" s="704">
        <f t="shared" si="39"/>
        <v>0</v>
      </c>
      <c r="E157" s="705"/>
      <c r="F157" s="705">
        <f t="shared" si="40"/>
        <v>0</v>
      </c>
      <c r="G157" s="705"/>
      <c r="H157" s="705">
        <f t="shared" si="41"/>
        <v>0</v>
      </c>
      <c r="I157" s="706"/>
      <c r="J157" s="428">
        <f t="shared" ref="J157" si="955">J64/J$21*100</f>
        <v>0</v>
      </c>
      <c r="K157" s="427"/>
      <c r="L157" s="425">
        <f t="shared" ref="L157" si="956">L64/L$21*100</f>
        <v>0</v>
      </c>
      <c r="M157" s="427"/>
      <c r="N157" s="425">
        <f t="shared" ref="N157" si="957">N64/N$21*100</f>
        <v>0</v>
      </c>
      <c r="O157" s="426"/>
      <c r="P157" s="428">
        <f t="shared" ref="P157" si="958">P64/P$21*100</f>
        <v>0</v>
      </c>
      <c r="Q157" s="427"/>
      <c r="R157" s="425">
        <f t="shared" ref="R157" si="959">R64/R$21*100</f>
        <v>0</v>
      </c>
      <c r="S157" s="427"/>
      <c r="T157" s="425">
        <f t="shared" ref="T157" si="960">T64/T$21*100</f>
        <v>0</v>
      </c>
      <c r="U157" s="426"/>
      <c r="V157" s="428">
        <f t="shared" ref="V157" si="961">V64/V$21*100</f>
        <v>0</v>
      </c>
      <c r="W157" s="427"/>
      <c r="X157" s="425">
        <f t="shared" ref="X157" si="962">X64/X$21*100</f>
        <v>0</v>
      </c>
      <c r="Y157" s="427"/>
      <c r="Z157" s="425">
        <f t="shared" ref="Z157" si="963">Z64/Z$21*100</f>
        <v>0</v>
      </c>
      <c r="AA157" s="426"/>
      <c r="AB157" s="428">
        <f t="shared" ref="AB157" si="964">AB64/AB$21*100</f>
        <v>0</v>
      </c>
      <c r="AC157" s="427"/>
      <c r="AD157" s="425">
        <f t="shared" ref="AD157" si="965">AD64/AD$21*100</f>
        <v>0</v>
      </c>
      <c r="AE157" s="427"/>
      <c r="AF157" s="425">
        <f t="shared" ref="AF157" si="966">AF64/AF$21*100</f>
        <v>0</v>
      </c>
      <c r="AG157" s="426"/>
      <c r="AH157" s="428">
        <f t="shared" ref="AH157" si="967">AH64/AH$21*100</f>
        <v>0</v>
      </c>
      <c r="AI157" s="427"/>
      <c r="AJ157" s="425">
        <f t="shared" ref="AJ157" si="968">AJ64/AJ$21*100</f>
        <v>0</v>
      </c>
      <c r="AK157" s="427"/>
      <c r="AL157" s="425">
        <f t="shared" ref="AL157" si="969">AL64/AL$21*100</f>
        <v>0</v>
      </c>
      <c r="AM157" s="426"/>
      <c r="AN157" s="428">
        <f t="shared" ref="AN157" si="970">AN64/AN$21*100</f>
        <v>0</v>
      </c>
      <c r="AO157" s="427"/>
      <c r="AP157" s="425">
        <f t="shared" ref="AP157" si="971">AP64/AP$21*100</f>
        <v>0</v>
      </c>
      <c r="AQ157" s="427"/>
      <c r="AR157" s="425">
        <f t="shared" ref="AR157" si="972">AR64/AR$21*100</f>
        <v>0</v>
      </c>
      <c r="AS157" s="711"/>
      <c r="AT157" s="428" t="e">
        <f t="shared" ref="AT157" si="973">AT64/AT$21*100</f>
        <v>#DIV/0!</v>
      </c>
      <c r="AU157" s="427"/>
      <c r="AV157" s="425" t="e">
        <f t="shared" ref="AV157" si="974">AV64/AV$21*100</f>
        <v>#DIV/0!</v>
      </c>
      <c r="AW157" s="427"/>
      <c r="AX157" s="425" t="e">
        <f t="shared" ref="AX157" si="975">AX64/AX$21*100</f>
        <v>#DIV/0!</v>
      </c>
      <c r="AY157" s="426"/>
      <c r="AZ157" s="711">
        <f t="shared" ref="AZ157" si="976">AZ64/AZ$21*100</f>
        <v>0</v>
      </c>
      <c r="BA157" s="427"/>
      <c r="BB157" s="425">
        <f t="shared" ref="BB157" si="977">BB64/BB$21*100</f>
        <v>0</v>
      </c>
      <c r="BC157" s="427"/>
      <c r="BD157" s="425">
        <f t="shared" ref="BD157" si="978">BD64/BD$21*100</f>
        <v>0</v>
      </c>
      <c r="BE157" s="426"/>
      <c r="BF157" s="16"/>
      <c r="BG157" s="16"/>
      <c r="BH157" s="16"/>
      <c r="BI157" s="16"/>
      <c r="BJ157" s="16"/>
      <c r="BK157" s="16"/>
      <c r="BL157" s="9"/>
      <c r="BM157" s="9"/>
      <c r="BN157" s="9"/>
      <c r="BO157" s="9"/>
      <c r="BP157" s="9"/>
      <c r="BQ157" s="9"/>
      <c r="BR157" s="5"/>
      <c r="BS157" s="5"/>
      <c r="BT157" s="5"/>
      <c r="BU157" s="5"/>
      <c r="BV157" s="5"/>
      <c r="BW157" s="5"/>
      <c r="BX157" s="5"/>
      <c r="BY157" s="5"/>
      <c r="BZ157" s="5"/>
      <c r="CA157" s="5"/>
      <c r="CB157" s="5"/>
      <c r="CC157" s="5"/>
      <c r="CD157" s="5"/>
      <c r="CE157" s="5"/>
      <c r="CF157" s="5"/>
      <c r="CG157" s="5"/>
      <c r="CH157" s="5"/>
      <c r="CI157" s="5"/>
      <c r="CJ157" s="5"/>
      <c r="CK157" s="5"/>
      <c r="CL157" s="5"/>
    </row>
    <row r="158" spans="1:90" s="15" customFormat="1" ht="30" customHeight="1" thickBot="1" x14ac:dyDescent="0.3">
      <c r="A158" s="64" t="s">
        <v>64</v>
      </c>
      <c r="B158" s="65">
        <f>名簿の作成!C47</f>
        <v>0</v>
      </c>
      <c r="C158" s="65">
        <f>名簿の作成!D47</f>
        <v>0</v>
      </c>
      <c r="D158" s="708">
        <f t="shared" si="39"/>
        <v>0</v>
      </c>
      <c r="E158" s="709"/>
      <c r="F158" s="709">
        <f t="shared" si="40"/>
        <v>0</v>
      </c>
      <c r="G158" s="709"/>
      <c r="H158" s="709">
        <f t="shared" si="41"/>
        <v>0</v>
      </c>
      <c r="I158" s="710"/>
      <c r="J158" s="434">
        <f t="shared" ref="J158" si="979">J65/J$21*100</f>
        <v>0</v>
      </c>
      <c r="K158" s="435"/>
      <c r="L158" s="436">
        <f t="shared" ref="L158" si="980">L65/L$21*100</f>
        <v>0</v>
      </c>
      <c r="M158" s="435"/>
      <c r="N158" s="436">
        <f t="shared" ref="N158" si="981">N65/N$21*100</f>
        <v>0</v>
      </c>
      <c r="O158" s="437"/>
      <c r="P158" s="434">
        <f t="shared" ref="P158" si="982">P65/P$21*100</f>
        <v>0</v>
      </c>
      <c r="Q158" s="435"/>
      <c r="R158" s="436">
        <f t="shared" ref="R158" si="983">R65/R$21*100</f>
        <v>0</v>
      </c>
      <c r="S158" s="435"/>
      <c r="T158" s="436">
        <f t="shared" ref="T158" si="984">T65/T$21*100</f>
        <v>0</v>
      </c>
      <c r="U158" s="437"/>
      <c r="V158" s="434">
        <f t="shared" ref="V158" si="985">V65/V$21*100</f>
        <v>0</v>
      </c>
      <c r="W158" s="435"/>
      <c r="X158" s="436">
        <f t="shared" ref="X158" si="986">X65/X$21*100</f>
        <v>0</v>
      </c>
      <c r="Y158" s="435"/>
      <c r="Z158" s="436">
        <f t="shared" ref="Z158" si="987">Z65/Z$21*100</f>
        <v>0</v>
      </c>
      <c r="AA158" s="437"/>
      <c r="AB158" s="434">
        <f t="shared" ref="AB158" si="988">AB65/AB$21*100</f>
        <v>0</v>
      </c>
      <c r="AC158" s="435"/>
      <c r="AD158" s="436">
        <f t="shared" ref="AD158" si="989">AD65/AD$21*100</f>
        <v>0</v>
      </c>
      <c r="AE158" s="435"/>
      <c r="AF158" s="436">
        <f t="shared" ref="AF158" si="990">AF65/AF$21*100</f>
        <v>0</v>
      </c>
      <c r="AG158" s="437"/>
      <c r="AH158" s="434">
        <f t="shared" ref="AH158" si="991">AH65/AH$21*100</f>
        <v>0</v>
      </c>
      <c r="AI158" s="435"/>
      <c r="AJ158" s="436">
        <f t="shared" ref="AJ158" si="992">AJ65/AJ$21*100</f>
        <v>0</v>
      </c>
      <c r="AK158" s="435"/>
      <c r="AL158" s="436">
        <f t="shared" ref="AL158" si="993">AL65/AL$21*100</f>
        <v>0</v>
      </c>
      <c r="AM158" s="437"/>
      <c r="AN158" s="434">
        <f t="shared" ref="AN158" si="994">AN65/AN$21*100</f>
        <v>0</v>
      </c>
      <c r="AO158" s="435"/>
      <c r="AP158" s="436">
        <f t="shared" ref="AP158" si="995">AP65/AP$21*100</f>
        <v>0</v>
      </c>
      <c r="AQ158" s="435"/>
      <c r="AR158" s="436">
        <f t="shared" ref="AR158" si="996">AR65/AR$21*100</f>
        <v>0</v>
      </c>
      <c r="AS158" s="712"/>
      <c r="AT158" s="716" t="e">
        <f t="shared" ref="AT158" si="997">AT65/AT$21*100</f>
        <v>#DIV/0!</v>
      </c>
      <c r="AU158" s="717"/>
      <c r="AV158" s="714" t="e">
        <f t="shared" ref="AV158" si="998">AV65/AV$21*100</f>
        <v>#DIV/0!</v>
      </c>
      <c r="AW158" s="717"/>
      <c r="AX158" s="714" t="e">
        <f t="shared" ref="AX158" si="999">AX65/AX$21*100</f>
        <v>#DIV/0!</v>
      </c>
      <c r="AY158" s="715"/>
      <c r="AZ158" s="712">
        <f t="shared" ref="AZ158" si="1000">AZ65/AZ$21*100</f>
        <v>0</v>
      </c>
      <c r="BA158" s="435"/>
      <c r="BB158" s="436">
        <f t="shared" ref="BB158" si="1001">BB65/BB$21*100</f>
        <v>0</v>
      </c>
      <c r="BC158" s="435"/>
      <c r="BD158" s="436">
        <f t="shared" ref="BD158" si="1002">BD65/BD$21*100</f>
        <v>0</v>
      </c>
      <c r="BE158" s="437"/>
      <c r="BF158" s="16"/>
      <c r="BG158" s="16"/>
      <c r="BH158" s="16"/>
      <c r="BI158" s="16"/>
      <c r="BJ158" s="16"/>
      <c r="BK158" s="16"/>
      <c r="BL158" s="9"/>
      <c r="BM158" s="9"/>
      <c r="BN158" s="9"/>
      <c r="BO158" s="9"/>
      <c r="BP158" s="9"/>
      <c r="BQ158" s="9"/>
      <c r="BR158" s="5"/>
      <c r="BS158" s="5"/>
      <c r="BT158" s="5"/>
      <c r="BU158" s="5"/>
      <c r="BV158" s="5"/>
      <c r="BW158" s="5"/>
      <c r="BX158" s="5"/>
      <c r="BY158" s="5"/>
      <c r="BZ158" s="5"/>
      <c r="CA158" s="5"/>
      <c r="CB158" s="5"/>
      <c r="CC158" s="5"/>
      <c r="CD158" s="5"/>
      <c r="CE158" s="5"/>
      <c r="CF158" s="5"/>
      <c r="CG158" s="5"/>
      <c r="CH158" s="5"/>
      <c r="CI158" s="5"/>
      <c r="CJ158" s="5"/>
      <c r="CK158" s="5"/>
      <c r="CL158" s="5"/>
    </row>
    <row r="159" spans="1:90" ht="32.25" customHeight="1" thickTop="1" thickBot="1" x14ac:dyDescent="0.3">
      <c r="A159" s="414" t="str">
        <f>$A$66</f>
        <v>１年</v>
      </c>
      <c r="B159" s="415"/>
      <c r="C159" s="415"/>
      <c r="D159" s="337">
        <f>$D$1</f>
        <v>0</v>
      </c>
      <c r="E159" s="337"/>
      <c r="F159" s="337"/>
      <c r="G159" s="337"/>
      <c r="H159" s="337"/>
      <c r="I159" s="337"/>
      <c r="J159" s="337"/>
      <c r="K159" s="337"/>
      <c r="L159" s="337"/>
      <c r="M159" s="337"/>
      <c r="N159" s="337"/>
      <c r="O159" s="337"/>
      <c r="P159" s="337"/>
      <c r="Q159" s="337"/>
      <c r="R159" s="337"/>
      <c r="S159" s="337"/>
      <c r="T159" s="337"/>
      <c r="U159" s="337"/>
      <c r="V159" s="337"/>
      <c r="W159" s="337"/>
      <c r="X159" s="337"/>
      <c r="Y159" s="337"/>
      <c r="Z159" s="337"/>
      <c r="AA159" s="337"/>
      <c r="AB159" s="338" t="str">
        <f>$AB$1</f>
        <v>１年</v>
      </c>
      <c r="AC159" s="338"/>
      <c r="AD159" s="338"/>
      <c r="AE159" s="338"/>
      <c r="AF159" s="338"/>
      <c r="AG159" s="338">
        <f>$AG$1</f>
        <v>0</v>
      </c>
      <c r="AH159" s="338"/>
      <c r="AI159" s="338"/>
      <c r="AJ159" s="81"/>
      <c r="AK159" s="81"/>
      <c r="AL159" s="339" t="s">
        <v>150</v>
      </c>
      <c r="AM159" s="339"/>
      <c r="AN159" s="339"/>
      <c r="AO159" s="10"/>
      <c r="AP159" s="10"/>
      <c r="AQ159" s="10"/>
      <c r="AR159" s="10"/>
      <c r="AS159" s="10"/>
      <c r="AT159" s="10"/>
      <c r="AU159" s="10"/>
      <c r="AV159" s="10"/>
      <c r="AW159" s="10"/>
      <c r="AX159" s="10"/>
      <c r="AY159" s="10"/>
      <c r="AZ159" s="10"/>
      <c r="BA159" s="11"/>
      <c r="BB159" s="11"/>
      <c r="BC159" s="11"/>
      <c r="BD159" s="11"/>
      <c r="BE159" s="12"/>
      <c r="BF159" s="16"/>
      <c r="BG159" s="16"/>
      <c r="BH159" s="16"/>
      <c r="BI159" s="16"/>
      <c r="BJ159" s="16"/>
      <c r="BK159" s="16"/>
      <c r="BL159" s="9"/>
      <c r="BM159" s="9"/>
      <c r="BN159" s="9"/>
      <c r="BO159" s="9"/>
      <c r="BP159" s="9"/>
      <c r="BQ159" s="9"/>
    </row>
    <row r="160" spans="1:90" ht="42.75" customHeight="1" x14ac:dyDescent="0.7">
      <c r="A160" s="17"/>
      <c r="B160" s="17"/>
      <c r="C160" s="17"/>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BF160" s="16"/>
      <c r="BG160" s="16"/>
      <c r="BH160" s="16"/>
      <c r="BI160" s="16"/>
      <c r="BJ160" s="16"/>
      <c r="BK160" s="16"/>
      <c r="BL160" s="9"/>
      <c r="BM160" s="9"/>
      <c r="BN160" s="9"/>
      <c r="BO160" s="9"/>
      <c r="BP160" s="9"/>
      <c r="BQ160" s="9"/>
    </row>
    <row r="161" spans="1:69" ht="46.5" x14ac:dyDescent="0.7">
      <c r="A161" s="17"/>
      <c r="B161" s="17"/>
      <c r="C161" s="17"/>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BF161" s="16"/>
      <c r="BG161" s="16"/>
      <c r="BH161" s="16"/>
      <c r="BI161" s="16"/>
      <c r="BJ161" s="16"/>
      <c r="BK161" s="16"/>
      <c r="BL161" s="9"/>
      <c r="BM161" s="9"/>
      <c r="BN161" s="9"/>
      <c r="BO161" s="9"/>
      <c r="BP161" s="9"/>
      <c r="BQ161" s="9"/>
    </row>
    <row r="162" spans="1:69" ht="15.75" x14ac:dyDescent="0.25">
      <c r="A162" s="19"/>
      <c r="B162" s="20"/>
      <c r="C162" s="20"/>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16"/>
      <c r="BG162" s="16"/>
      <c r="BH162" s="16"/>
      <c r="BI162" s="16"/>
      <c r="BJ162" s="16"/>
      <c r="BK162" s="16"/>
      <c r="BL162" s="9"/>
      <c r="BM162" s="9"/>
      <c r="BN162" s="9"/>
      <c r="BO162" s="9"/>
      <c r="BP162" s="9"/>
      <c r="BQ162" s="9"/>
    </row>
    <row r="163" spans="1:69" ht="15.75" x14ac:dyDescent="0.25">
      <c r="A163" s="19"/>
      <c r="B163" s="20"/>
      <c r="C163" s="20"/>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16"/>
      <c r="BG163" s="16"/>
      <c r="BH163" s="16"/>
      <c r="BI163" s="16"/>
      <c r="BJ163" s="16"/>
      <c r="BK163" s="16"/>
      <c r="BL163" s="9"/>
      <c r="BM163" s="9"/>
      <c r="BN163" s="9"/>
      <c r="BO163" s="9"/>
      <c r="BP163" s="9"/>
      <c r="BQ163" s="9"/>
    </row>
    <row r="164" spans="1:69" ht="46.5" x14ac:dyDescent="0.7">
      <c r="A164" s="17"/>
      <c r="B164" s="17"/>
      <c r="C164" s="17"/>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BF164" s="16"/>
      <c r="BG164" s="16"/>
      <c r="BH164" s="16"/>
      <c r="BI164" s="16"/>
      <c r="BJ164" s="16"/>
      <c r="BK164" s="16"/>
      <c r="BL164" s="9"/>
      <c r="BM164" s="9"/>
      <c r="BN164" s="9"/>
      <c r="BO164" s="9"/>
      <c r="BP164" s="9"/>
      <c r="BQ164" s="9"/>
    </row>
    <row r="165" spans="1:69" ht="15.75" x14ac:dyDescent="0.25">
      <c r="A165" s="19"/>
      <c r="B165" s="20"/>
      <c r="C165" s="20"/>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16"/>
      <c r="BG165" s="16"/>
      <c r="BH165" s="16"/>
      <c r="BI165" s="16"/>
      <c r="BJ165" s="16"/>
      <c r="BK165" s="16"/>
      <c r="BL165" s="9"/>
      <c r="BM165" s="9"/>
      <c r="BN165" s="9"/>
      <c r="BO165" s="9"/>
      <c r="BP165" s="9"/>
      <c r="BQ165" s="9"/>
    </row>
    <row r="166" spans="1:69" ht="15.75" x14ac:dyDescent="0.25">
      <c r="A166" s="19"/>
      <c r="B166" s="20"/>
      <c r="C166" s="20"/>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16"/>
      <c r="BG166" s="16"/>
      <c r="BH166" s="16"/>
      <c r="BI166" s="16"/>
      <c r="BJ166" s="16"/>
      <c r="BK166" s="16"/>
      <c r="BL166" s="9"/>
      <c r="BM166" s="9"/>
      <c r="BN166" s="9"/>
      <c r="BO166" s="9"/>
      <c r="BP166" s="9"/>
      <c r="BQ166" s="9"/>
    </row>
    <row r="167" spans="1:69" ht="15.75" x14ac:dyDescent="0.25">
      <c r="A167" s="19"/>
      <c r="B167" s="20"/>
      <c r="C167" s="20"/>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16"/>
      <c r="BG167" s="16"/>
      <c r="BH167" s="16"/>
      <c r="BI167" s="16"/>
      <c r="BJ167" s="16"/>
      <c r="BK167" s="16"/>
      <c r="BL167" s="9"/>
      <c r="BM167" s="9"/>
      <c r="BN167" s="9"/>
      <c r="BO167" s="9"/>
      <c r="BP167" s="9"/>
      <c r="BQ167" s="9"/>
    </row>
    <row r="168" spans="1:69" ht="15.75" x14ac:dyDescent="0.25">
      <c r="A168" s="19"/>
      <c r="B168" s="20"/>
      <c r="C168" s="20"/>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16"/>
      <c r="BG168" s="16"/>
      <c r="BH168" s="16"/>
      <c r="BI168" s="16"/>
      <c r="BJ168" s="16"/>
      <c r="BK168" s="16"/>
      <c r="BL168" s="9"/>
      <c r="BM168" s="9"/>
      <c r="BN168" s="9"/>
      <c r="BO168" s="9"/>
      <c r="BP168" s="9"/>
      <c r="BQ168" s="9"/>
    </row>
    <row r="169" spans="1:69" ht="15.75" x14ac:dyDescent="0.25">
      <c r="A169" s="19"/>
      <c r="B169" s="20"/>
      <c r="C169" s="20"/>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16"/>
      <c r="BG169" s="16"/>
      <c r="BH169" s="16"/>
      <c r="BI169" s="16"/>
      <c r="BJ169" s="16"/>
      <c r="BK169" s="16"/>
      <c r="BL169" s="9"/>
      <c r="BM169" s="9"/>
      <c r="BN169" s="9"/>
      <c r="BO169" s="9"/>
      <c r="BP169" s="9"/>
      <c r="BQ169" s="9"/>
    </row>
    <row r="170" spans="1:69" ht="15.75" x14ac:dyDescent="0.25">
      <c r="A170" s="19"/>
      <c r="B170" s="20"/>
      <c r="C170" s="20"/>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16"/>
      <c r="BG170" s="16"/>
      <c r="BH170" s="16"/>
      <c r="BI170" s="16"/>
      <c r="BJ170" s="16"/>
      <c r="BK170" s="16"/>
      <c r="BL170" s="9"/>
      <c r="BM170" s="9"/>
      <c r="BN170" s="9"/>
      <c r="BO170" s="9"/>
      <c r="BP170" s="9"/>
      <c r="BQ170" s="9"/>
    </row>
    <row r="171" spans="1:69" ht="15.75" x14ac:dyDescent="0.25">
      <c r="A171" s="19"/>
      <c r="B171" s="20"/>
      <c r="C171" s="20"/>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16"/>
      <c r="BG171" s="16"/>
      <c r="BH171" s="16"/>
      <c r="BI171" s="16"/>
      <c r="BJ171" s="16"/>
      <c r="BK171" s="16"/>
      <c r="BL171" s="9"/>
      <c r="BM171" s="9"/>
      <c r="BN171" s="9"/>
      <c r="BO171" s="9"/>
      <c r="BP171" s="9"/>
      <c r="BQ171" s="9"/>
    </row>
    <row r="172" spans="1:69" ht="15.75" x14ac:dyDescent="0.25">
      <c r="A172" s="19"/>
      <c r="B172" s="20"/>
      <c r="C172" s="20"/>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16"/>
      <c r="BG172" s="16"/>
      <c r="BH172" s="16"/>
      <c r="BI172" s="16"/>
      <c r="BJ172" s="16"/>
      <c r="BK172" s="16"/>
      <c r="BL172" s="9"/>
      <c r="BM172" s="9"/>
      <c r="BN172" s="9"/>
      <c r="BO172" s="9"/>
      <c r="BP172" s="9"/>
      <c r="BQ172" s="9"/>
    </row>
    <row r="173" spans="1:69" ht="15.75" x14ac:dyDescent="0.25">
      <c r="A173" s="19"/>
      <c r="B173" s="20"/>
      <c r="C173" s="20"/>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16"/>
      <c r="BG173" s="16"/>
      <c r="BH173" s="16"/>
      <c r="BI173" s="16"/>
      <c r="BJ173" s="16"/>
      <c r="BK173" s="16"/>
      <c r="BL173" s="9"/>
      <c r="BM173" s="9"/>
      <c r="BN173" s="9"/>
      <c r="BO173" s="9"/>
      <c r="BP173" s="9"/>
      <c r="BQ173" s="9"/>
    </row>
    <row r="174" spans="1:69" ht="15.75" x14ac:dyDescent="0.25">
      <c r="A174" s="19"/>
      <c r="B174" s="20"/>
      <c r="C174" s="20"/>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16"/>
      <c r="BG174" s="16"/>
      <c r="BH174" s="16"/>
      <c r="BI174" s="16"/>
      <c r="BJ174" s="16"/>
      <c r="BK174" s="16"/>
      <c r="BL174" s="9"/>
      <c r="BM174" s="9"/>
      <c r="BN174" s="9"/>
      <c r="BO174" s="9"/>
      <c r="BP174" s="9"/>
      <c r="BQ174" s="9"/>
    </row>
    <row r="175" spans="1:69" ht="15.75" x14ac:dyDescent="0.25">
      <c r="A175" s="19"/>
      <c r="B175" s="20"/>
      <c r="C175" s="20"/>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16"/>
      <c r="BG175" s="16"/>
      <c r="BH175" s="16"/>
      <c r="BI175" s="16"/>
      <c r="BJ175" s="16"/>
      <c r="BK175" s="16"/>
      <c r="BL175" s="9"/>
      <c r="BM175" s="9"/>
      <c r="BN175" s="9"/>
      <c r="BO175" s="9"/>
      <c r="BP175" s="9"/>
      <c r="BQ175" s="9"/>
    </row>
    <row r="176" spans="1:69" ht="15.75" x14ac:dyDescent="0.25">
      <c r="A176" s="19"/>
      <c r="B176" s="20"/>
      <c r="C176" s="20"/>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16"/>
      <c r="BG176" s="16"/>
      <c r="BH176" s="16"/>
      <c r="BI176" s="16"/>
      <c r="BJ176" s="16"/>
      <c r="BK176" s="16"/>
      <c r="BL176" s="9"/>
      <c r="BM176" s="9"/>
      <c r="BN176" s="9"/>
      <c r="BO176" s="9"/>
      <c r="BP176" s="9"/>
      <c r="BQ176" s="9"/>
    </row>
    <row r="177" spans="1:69" ht="15.75" x14ac:dyDescent="0.25">
      <c r="A177" s="19"/>
      <c r="B177" s="20"/>
      <c r="C177" s="20"/>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16"/>
      <c r="BG177" s="16"/>
      <c r="BH177" s="16"/>
      <c r="BI177" s="16"/>
      <c r="BJ177" s="16"/>
      <c r="BK177" s="16"/>
      <c r="BL177" s="9"/>
      <c r="BM177" s="9"/>
      <c r="BN177" s="9"/>
      <c r="BO177" s="9"/>
      <c r="BP177" s="9"/>
      <c r="BQ177" s="9"/>
    </row>
    <row r="178" spans="1:69" ht="15.75" x14ac:dyDescent="0.25">
      <c r="A178" s="19"/>
      <c r="B178" s="20"/>
      <c r="C178" s="20"/>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16"/>
      <c r="BG178" s="16"/>
      <c r="BH178" s="16"/>
      <c r="BI178" s="16"/>
      <c r="BJ178" s="16"/>
      <c r="BK178" s="16"/>
      <c r="BL178" s="9"/>
      <c r="BM178" s="9"/>
      <c r="BN178" s="9"/>
      <c r="BO178" s="9"/>
      <c r="BP178" s="9"/>
      <c r="BQ178" s="9"/>
    </row>
    <row r="179" spans="1:69" ht="15.75" x14ac:dyDescent="0.25">
      <c r="A179" s="19"/>
      <c r="B179" s="20"/>
      <c r="C179" s="20"/>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16"/>
      <c r="BG179" s="16"/>
      <c r="BH179" s="16"/>
      <c r="BI179" s="16"/>
      <c r="BJ179" s="16"/>
      <c r="BK179" s="16"/>
      <c r="BL179" s="9"/>
      <c r="BM179" s="9"/>
      <c r="BN179" s="9"/>
      <c r="BO179" s="9"/>
      <c r="BP179" s="9"/>
      <c r="BQ179" s="9"/>
    </row>
    <row r="180" spans="1:69" ht="15.75" x14ac:dyDescent="0.25">
      <c r="A180" s="19"/>
      <c r="B180" s="20"/>
      <c r="C180" s="20"/>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16"/>
      <c r="BG180" s="16"/>
      <c r="BH180" s="16"/>
      <c r="BI180" s="16"/>
      <c r="BJ180" s="16"/>
      <c r="BK180" s="16"/>
      <c r="BL180" s="9"/>
      <c r="BM180" s="9"/>
      <c r="BN180" s="9"/>
      <c r="BO180" s="9"/>
      <c r="BP180" s="9"/>
      <c r="BQ180" s="9"/>
    </row>
    <row r="181" spans="1:69" ht="15.75" x14ac:dyDescent="0.25">
      <c r="A181" s="19"/>
      <c r="B181" s="20"/>
      <c r="C181" s="20"/>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16"/>
      <c r="BG181" s="16"/>
      <c r="BH181" s="16"/>
      <c r="BI181" s="16"/>
      <c r="BJ181" s="16"/>
      <c r="BK181" s="16"/>
      <c r="BL181" s="9"/>
      <c r="BM181" s="9"/>
      <c r="BN181" s="9"/>
      <c r="BO181" s="9"/>
      <c r="BP181" s="9"/>
      <c r="BQ181" s="9"/>
    </row>
    <row r="182" spans="1:69" ht="15.75" x14ac:dyDescent="0.25">
      <c r="A182" s="19"/>
      <c r="B182" s="20"/>
      <c r="C182" s="20"/>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16"/>
      <c r="BG182" s="16"/>
      <c r="BH182" s="16"/>
      <c r="BI182" s="16"/>
      <c r="BJ182" s="16"/>
      <c r="BK182" s="16"/>
      <c r="BL182" s="9"/>
      <c r="BM182" s="9"/>
      <c r="BN182" s="9"/>
      <c r="BO182" s="9"/>
      <c r="BP182" s="9"/>
      <c r="BQ182" s="9"/>
    </row>
    <row r="183" spans="1:69" ht="15.75" x14ac:dyDescent="0.25">
      <c r="A183" s="19"/>
      <c r="B183" s="20"/>
      <c r="C183" s="20"/>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16"/>
      <c r="BG183" s="16"/>
      <c r="BH183" s="16"/>
      <c r="BI183" s="16"/>
      <c r="BJ183" s="16"/>
      <c r="BK183" s="16"/>
      <c r="BL183" s="9"/>
      <c r="BM183" s="9"/>
      <c r="BN183" s="9"/>
      <c r="BO183" s="9"/>
      <c r="BP183" s="9"/>
      <c r="BQ183" s="9"/>
    </row>
    <row r="184" spans="1:69" ht="15.75" x14ac:dyDescent="0.25">
      <c r="A184" s="19"/>
      <c r="B184" s="20"/>
      <c r="C184" s="20"/>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16"/>
      <c r="BG184" s="16"/>
      <c r="BH184" s="16"/>
      <c r="BI184" s="16"/>
      <c r="BJ184" s="16"/>
      <c r="BK184" s="16"/>
      <c r="BL184" s="9"/>
      <c r="BM184" s="9"/>
      <c r="BN184" s="9"/>
      <c r="BO184" s="9"/>
      <c r="BP184" s="9"/>
      <c r="BQ184" s="9"/>
    </row>
    <row r="185" spans="1:69" ht="15.75" x14ac:dyDescent="0.25">
      <c r="A185" s="19"/>
      <c r="B185" s="20"/>
      <c r="C185" s="20"/>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16"/>
      <c r="BG185" s="16"/>
      <c r="BH185" s="16"/>
      <c r="BI185" s="16"/>
      <c r="BJ185" s="16"/>
      <c r="BK185" s="16"/>
      <c r="BL185" s="9"/>
      <c r="BM185" s="9"/>
      <c r="BN185" s="9"/>
      <c r="BO185" s="9"/>
      <c r="BP185" s="9"/>
      <c r="BQ185" s="9"/>
    </row>
    <row r="186" spans="1:69" ht="15.75" x14ac:dyDescent="0.25">
      <c r="A186" s="19"/>
      <c r="B186" s="20"/>
      <c r="C186" s="20"/>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16"/>
      <c r="BG186" s="16"/>
      <c r="BH186" s="16"/>
      <c r="BI186" s="16"/>
      <c r="BJ186" s="16"/>
      <c r="BK186" s="16"/>
      <c r="BL186" s="9"/>
      <c r="BM186" s="9"/>
      <c r="BN186" s="9"/>
      <c r="BO186" s="9"/>
      <c r="BP186" s="9"/>
      <c r="BQ186" s="9"/>
    </row>
    <row r="187" spans="1:69" ht="15.75" x14ac:dyDescent="0.25">
      <c r="A187" s="19"/>
      <c r="B187" s="20"/>
      <c r="C187" s="20"/>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16"/>
      <c r="BG187" s="16"/>
      <c r="BH187" s="16"/>
      <c r="BI187" s="16"/>
      <c r="BJ187" s="16"/>
      <c r="BK187" s="16"/>
      <c r="BL187" s="9"/>
      <c r="BM187" s="9"/>
      <c r="BN187" s="9"/>
      <c r="BO187" s="9"/>
      <c r="BP187" s="9"/>
      <c r="BQ187" s="9"/>
    </row>
    <row r="188" spans="1:69" ht="15.75" x14ac:dyDescent="0.25">
      <c r="A188" s="19"/>
      <c r="B188" s="20"/>
      <c r="C188" s="20"/>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16"/>
      <c r="BG188" s="16"/>
      <c r="BH188" s="16"/>
      <c r="BI188" s="16"/>
      <c r="BJ188" s="16"/>
      <c r="BK188" s="16"/>
      <c r="BL188" s="9"/>
      <c r="BM188" s="9"/>
      <c r="BN188" s="9"/>
      <c r="BO188" s="9"/>
      <c r="BP188" s="9"/>
      <c r="BQ188" s="9"/>
    </row>
    <row r="189" spans="1:69" ht="15.75" x14ac:dyDescent="0.25">
      <c r="A189" s="19"/>
      <c r="B189" s="20"/>
      <c r="C189" s="20"/>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16"/>
      <c r="BG189" s="16"/>
      <c r="BH189" s="16"/>
      <c r="BI189" s="16"/>
      <c r="BJ189" s="16"/>
      <c r="BK189" s="16"/>
      <c r="BL189" s="9"/>
      <c r="BM189" s="9"/>
      <c r="BN189" s="9"/>
      <c r="BO189" s="9"/>
      <c r="BP189" s="9"/>
      <c r="BQ189" s="9"/>
    </row>
    <row r="190" spans="1:69" ht="15.75" x14ac:dyDescent="0.25">
      <c r="A190" s="19"/>
      <c r="B190" s="20"/>
      <c r="C190" s="20"/>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16"/>
      <c r="BG190" s="16"/>
      <c r="BH190" s="16"/>
      <c r="BI190" s="16"/>
      <c r="BJ190" s="16"/>
      <c r="BK190" s="16"/>
      <c r="BL190" s="9"/>
      <c r="BM190" s="9"/>
      <c r="BN190" s="9"/>
      <c r="BO190" s="9"/>
      <c r="BP190" s="9"/>
      <c r="BQ190" s="9"/>
    </row>
    <row r="191" spans="1:69" ht="15.75" x14ac:dyDescent="0.25">
      <c r="A191" s="19"/>
      <c r="B191" s="20"/>
      <c r="C191" s="20"/>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16"/>
      <c r="BG191" s="16"/>
      <c r="BH191" s="16"/>
      <c r="BI191" s="16"/>
      <c r="BJ191" s="16"/>
      <c r="BK191" s="16"/>
      <c r="BL191" s="9"/>
      <c r="BM191" s="9"/>
      <c r="BN191" s="9"/>
      <c r="BO191" s="9"/>
      <c r="BP191" s="9"/>
      <c r="BQ191" s="9"/>
    </row>
    <row r="192" spans="1:69" ht="15.75" x14ac:dyDescent="0.25">
      <c r="A192" s="19"/>
      <c r="B192" s="20"/>
      <c r="C192" s="20"/>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16"/>
      <c r="BG192" s="16"/>
      <c r="BH192" s="16"/>
      <c r="BI192" s="16"/>
      <c r="BJ192" s="16"/>
      <c r="BK192" s="16"/>
      <c r="BL192" s="9"/>
      <c r="BM192" s="9"/>
      <c r="BN192" s="9"/>
      <c r="BO192" s="9"/>
      <c r="BP192" s="9"/>
      <c r="BQ192" s="9"/>
    </row>
    <row r="193" spans="1:69" ht="15.75" x14ac:dyDescent="0.25">
      <c r="A193" s="19"/>
      <c r="B193" s="20"/>
      <c r="C193" s="20"/>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16"/>
      <c r="BG193" s="16"/>
      <c r="BH193" s="16"/>
      <c r="BI193" s="16"/>
      <c r="BJ193" s="16"/>
      <c r="BK193" s="16"/>
      <c r="BL193" s="9"/>
      <c r="BM193" s="9"/>
      <c r="BN193" s="9"/>
      <c r="BO193" s="9"/>
      <c r="BP193" s="9"/>
      <c r="BQ193" s="9"/>
    </row>
    <row r="194" spans="1:69" ht="16.5" thickBot="1" x14ac:dyDescent="0.3">
      <c r="A194" s="19"/>
      <c r="B194" s="20"/>
      <c r="C194" s="20"/>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16"/>
      <c r="BG194" s="16"/>
      <c r="BH194" s="16"/>
      <c r="BI194" s="16"/>
      <c r="BJ194" s="16"/>
      <c r="BK194" s="16"/>
      <c r="BL194" s="9"/>
      <c r="BM194" s="9"/>
      <c r="BN194" s="9"/>
      <c r="BO194" s="9"/>
      <c r="BP194" s="9"/>
      <c r="BQ194" s="9"/>
    </row>
    <row r="195" spans="1:69" ht="42.75" customHeight="1" thickBot="1" x14ac:dyDescent="0.3">
      <c r="A195" s="387" t="str">
        <f>A1</f>
        <v>１年</v>
      </c>
      <c r="B195" s="433"/>
      <c r="C195" s="433"/>
      <c r="D195" s="337">
        <f>$D$1</f>
        <v>0</v>
      </c>
      <c r="E195" s="337"/>
      <c r="F195" s="337"/>
      <c r="G195" s="337"/>
      <c r="H195" s="337"/>
      <c r="I195" s="337"/>
      <c r="J195" s="337"/>
      <c r="K195" s="337"/>
      <c r="L195" s="337"/>
      <c r="M195" s="337"/>
      <c r="N195" s="337"/>
      <c r="O195" s="337"/>
      <c r="P195" s="337"/>
      <c r="Q195" s="337"/>
      <c r="R195" s="337"/>
      <c r="S195" s="337"/>
      <c r="T195" s="337"/>
      <c r="U195" s="337"/>
      <c r="V195" s="337"/>
      <c r="W195" s="337"/>
      <c r="X195" s="337"/>
      <c r="Y195" s="337"/>
      <c r="Z195" s="337"/>
      <c r="AA195" s="337"/>
      <c r="AB195" s="338" t="str">
        <f>AB1</f>
        <v>１年</v>
      </c>
      <c r="AC195" s="338"/>
      <c r="AD195" s="338"/>
      <c r="AE195" s="338"/>
      <c r="AF195" s="338"/>
      <c r="AG195" s="338">
        <f>表紙!$I$13</f>
        <v>0</v>
      </c>
      <c r="AH195" s="338"/>
      <c r="AI195" s="338"/>
      <c r="AJ195" s="81"/>
      <c r="AK195" s="81"/>
      <c r="AL195" s="339" t="s">
        <v>150</v>
      </c>
      <c r="AM195" s="339"/>
      <c r="AN195" s="339"/>
      <c r="AO195" s="10"/>
      <c r="AP195" s="10"/>
      <c r="AQ195" s="10"/>
      <c r="AR195" s="10"/>
      <c r="AS195" s="10"/>
      <c r="AT195" s="10"/>
      <c r="AU195" s="10"/>
      <c r="AV195" s="10"/>
      <c r="AW195" s="10"/>
      <c r="AX195" s="10"/>
      <c r="AY195" s="10"/>
      <c r="AZ195" s="10"/>
      <c r="BA195" s="11"/>
      <c r="BB195" s="11"/>
      <c r="BC195" s="11"/>
      <c r="BD195" s="11"/>
      <c r="BE195" s="12"/>
      <c r="BF195" s="16"/>
      <c r="BG195" s="16"/>
      <c r="BH195" s="16"/>
      <c r="BI195" s="16"/>
      <c r="BJ195" s="16"/>
      <c r="BK195" s="16"/>
      <c r="BL195" s="9"/>
      <c r="BM195" s="9"/>
      <c r="BN195" s="9"/>
      <c r="BO195" s="9"/>
      <c r="BP195" s="9"/>
      <c r="BQ195" s="9"/>
    </row>
    <row r="196" spans="1:69" ht="40.9" customHeight="1" x14ac:dyDescent="0.25">
      <c r="A196" s="438" t="s">
        <v>109</v>
      </c>
      <c r="B196" s="439"/>
      <c r="C196" s="440"/>
      <c r="D196" s="444" t="s">
        <v>98</v>
      </c>
      <c r="E196" s="445"/>
      <c r="F196" s="445"/>
      <c r="G196" s="445"/>
      <c r="H196" s="445"/>
      <c r="I196" s="445"/>
      <c r="J196" s="445"/>
      <c r="K196" s="445"/>
      <c r="L196" s="445"/>
      <c r="M196" s="445"/>
      <c r="N196" s="445"/>
      <c r="O196" s="445"/>
      <c r="P196" s="445"/>
      <c r="Q196" s="445"/>
      <c r="R196" s="445"/>
      <c r="S196" s="445"/>
      <c r="T196" s="445"/>
      <c r="U196" s="445"/>
      <c r="V196" s="445"/>
      <c r="W196" s="445"/>
      <c r="X196" s="445"/>
      <c r="Y196" s="445"/>
      <c r="Z196" s="445"/>
      <c r="AA196" s="445"/>
      <c r="AB196" s="445"/>
      <c r="AC196" s="445"/>
      <c r="AD196" s="445"/>
      <c r="AE196" s="445"/>
      <c r="AF196" s="445"/>
      <c r="AG196" s="445"/>
      <c r="AH196" s="445"/>
      <c r="AI196" s="445"/>
      <c r="AJ196" s="445"/>
      <c r="AK196" s="445"/>
      <c r="AL196" s="445"/>
      <c r="AM196" s="445"/>
      <c r="AN196" s="445"/>
      <c r="AO196" s="445"/>
      <c r="AP196" s="445"/>
      <c r="AQ196" s="445"/>
      <c r="AR196" s="445"/>
      <c r="AS196" s="445"/>
      <c r="AT196" s="445"/>
      <c r="AU196" s="445"/>
      <c r="AV196" s="445"/>
      <c r="AW196" s="445"/>
      <c r="AX196" s="445"/>
      <c r="AY196" s="445"/>
      <c r="BE196" s="22"/>
    </row>
    <row r="197" spans="1:69" ht="32.25" customHeight="1" x14ac:dyDescent="0.25">
      <c r="A197" s="441"/>
      <c r="B197" s="442"/>
      <c r="C197" s="443"/>
      <c r="D197" s="282" t="str">
        <f>$D$6</f>
        <v>単元の評価
１</v>
      </c>
      <c r="E197" s="282"/>
      <c r="F197" s="282"/>
      <c r="G197" s="282"/>
      <c r="H197" s="282"/>
      <c r="I197" s="282"/>
      <c r="J197" s="282" t="str">
        <f>$J$6</f>
        <v>単元の評価
２</v>
      </c>
      <c r="K197" s="282"/>
      <c r="L197" s="282"/>
      <c r="M197" s="282"/>
      <c r="N197" s="282"/>
      <c r="O197" s="282"/>
      <c r="P197" s="282" t="str">
        <f>$P$6</f>
        <v>単元の評価
３</v>
      </c>
      <c r="Q197" s="282"/>
      <c r="R197" s="282"/>
      <c r="S197" s="282"/>
      <c r="T197" s="282"/>
      <c r="U197" s="282"/>
      <c r="V197" s="282" t="str">
        <f>$V$6</f>
        <v>単元の評価
４</v>
      </c>
      <c r="W197" s="282"/>
      <c r="X197" s="282"/>
      <c r="Y197" s="282"/>
      <c r="Z197" s="282"/>
      <c r="AA197" s="282"/>
      <c r="AB197" s="282" t="str">
        <f>$AB$6</f>
        <v>単元の評価
５</v>
      </c>
      <c r="AC197" s="282"/>
      <c r="AD197" s="282"/>
      <c r="AE197" s="282"/>
      <c r="AF197" s="282"/>
      <c r="AG197" s="282"/>
      <c r="AH197" s="282" t="str">
        <f>$AH$6</f>
        <v>単元の評価
６</v>
      </c>
      <c r="AI197" s="282"/>
      <c r="AJ197" s="282"/>
      <c r="AK197" s="282"/>
      <c r="AL197" s="282"/>
      <c r="AM197" s="282"/>
      <c r="AN197" s="282" t="str">
        <f>$AN$6</f>
        <v>単元の評価
７</v>
      </c>
      <c r="AO197" s="282"/>
      <c r="AP197" s="282"/>
      <c r="AQ197" s="282"/>
      <c r="AR197" s="282"/>
      <c r="AS197" s="282"/>
      <c r="AT197" s="282">
        <f>$AT$6</f>
        <v>0</v>
      </c>
      <c r="AU197" s="282"/>
      <c r="AV197" s="282"/>
      <c r="AW197" s="282"/>
      <c r="AX197" s="282"/>
      <c r="AY197" s="282"/>
      <c r="AZ197" s="446" t="s">
        <v>33</v>
      </c>
      <c r="BA197" s="285"/>
      <c r="BB197" s="285"/>
      <c r="BC197" s="285"/>
      <c r="BD197" s="285"/>
      <c r="BE197" s="286"/>
      <c r="BF197" s="448"/>
      <c r="BG197" s="448"/>
      <c r="BH197" s="448"/>
      <c r="BI197" s="448"/>
      <c r="BJ197" s="448"/>
      <c r="BK197" s="448"/>
      <c r="BL197" s="448"/>
      <c r="BM197" s="448"/>
      <c r="BN197" s="448"/>
      <c r="BO197" s="448"/>
      <c r="BP197" s="448"/>
      <c r="BQ197" s="448"/>
    </row>
    <row r="198" spans="1:69" ht="13.5" customHeight="1" x14ac:dyDescent="0.25">
      <c r="A198" s="449" t="s">
        <v>0</v>
      </c>
      <c r="B198" s="450"/>
      <c r="C198" s="451"/>
      <c r="D198" s="282"/>
      <c r="E198" s="397"/>
      <c r="F198" s="397"/>
      <c r="G198" s="397"/>
      <c r="H198" s="397"/>
      <c r="I198" s="282"/>
      <c r="J198" s="282"/>
      <c r="K198" s="397"/>
      <c r="L198" s="397"/>
      <c r="M198" s="397"/>
      <c r="N198" s="397"/>
      <c r="O198" s="282"/>
      <c r="P198" s="282"/>
      <c r="Q198" s="397"/>
      <c r="R198" s="397"/>
      <c r="S198" s="397"/>
      <c r="T198" s="397"/>
      <c r="U198" s="282"/>
      <c r="V198" s="282"/>
      <c r="W198" s="397"/>
      <c r="X198" s="397"/>
      <c r="Y198" s="397"/>
      <c r="Z198" s="397"/>
      <c r="AA198" s="282"/>
      <c r="AB198" s="282"/>
      <c r="AC198" s="397"/>
      <c r="AD198" s="397"/>
      <c r="AE198" s="397"/>
      <c r="AF198" s="397"/>
      <c r="AG198" s="282"/>
      <c r="AH198" s="282"/>
      <c r="AI198" s="397"/>
      <c r="AJ198" s="397"/>
      <c r="AK198" s="397"/>
      <c r="AL198" s="397"/>
      <c r="AM198" s="282"/>
      <c r="AN198" s="282"/>
      <c r="AO198" s="397"/>
      <c r="AP198" s="397"/>
      <c r="AQ198" s="397"/>
      <c r="AR198" s="397"/>
      <c r="AS198" s="282"/>
      <c r="AT198" s="282"/>
      <c r="AU198" s="397"/>
      <c r="AV198" s="397"/>
      <c r="AW198" s="397"/>
      <c r="AX198" s="397"/>
      <c r="AY198" s="282"/>
      <c r="AZ198" s="399"/>
      <c r="BA198" s="288"/>
      <c r="BB198" s="288"/>
      <c r="BC198" s="288"/>
      <c r="BD198" s="288"/>
      <c r="BE198" s="289"/>
      <c r="BF198" s="448"/>
      <c r="BG198" s="448"/>
      <c r="BH198" s="448"/>
      <c r="BI198" s="448"/>
      <c r="BJ198" s="448"/>
      <c r="BK198" s="448"/>
      <c r="BL198" s="448"/>
      <c r="BM198" s="448"/>
      <c r="BN198" s="448"/>
      <c r="BO198" s="448"/>
      <c r="BP198" s="448"/>
      <c r="BQ198" s="448"/>
    </row>
    <row r="199" spans="1:69" ht="13.5" customHeight="1" x14ac:dyDescent="0.25">
      <c r="A199" s="452"/>
      <c r="B199" s="453"/>
      <c r="C199" s="454"/>
      <c r="D199" s="178" t="str">
        <f>$D$8</f>
        <v>正の数・負の数</v>
      </c>
      <c r="E199" s="179"/>
      <c r="F199" s="179"/>
      <c r="G199" s="179"/>
      <c r="H199" s="179"/>
      <c r="I199" s="180"/>
      <c r="J199" s="178" t="str">
        <f>$J$8</f>
        <v>文字式</v>
      </c>
      <c r="K199" s="179"/>
      <c r="L199" s="179"/>
      <c r="M199" s="179"/>
      <c r="N199" s="179"/>
      <c r="O199" s="180"/>
      <c r="P199" s="178" t="str">
        <f>$P$8</f>
        <v>1次方程式</v>
      </c>
      <c r="Q199" s="179"/>
      <c r="R199" s="179"/>
      <c r="S199" s="179"/>
      <c r="T199" s="179"/>
      <c r="U199" s="180"/>
      <c r="V199" s="178" t="str">
        <f>$V$8</f>
        <v>比例と反比例</v>
      </c>
      <c r="W199" s="179"/>
      <c r="X199" s="179"/>
      <c r="Y199" s="179"/>
      <c r="Z199" s="179"/>
      <c r="AA199" s="180"/>
      <c r="AB199" s="178" t="str">
        <f>$AB$8</f>
        <v>平面図形</v>
      </c>
      <c r="AC199" s="179"/>
      <c r="AD199" s="179"/>
      <c r="AE199" s="179"/>
      <c r="AF199" s="179"/>
      <c r="AG199" s="180"/>
      <c r="AH199" s="178" t="str">
        <f>$AH$8</f>
        <v>空間図形</v>
      </c>
      <c r="AI199" s="179"/>
      <c r="AJ199" s="179"/>
      <c r="AK199" s="179"/>
      <c r="AL199" s="179"/>
      <c r="AM199" s="180"/>
      <c r="AN199" s="178" t="str">
        <f>$AN$8</f>
        <v>データの活用</v>
      </c>
      <c r="AO199" s="179"/>
      <c r="AP199" s="179"/>
      <c r="AQ199" s="179"/>
      <c r="AR199" s="179"/>
      <c r="AS199" s="180"/>
      <c r="AT199" s="178">
        <f>$AT$8</f>
        <v>0</v>
      </c>
      <c r="AU199" s="179"/>
      <c r="AV199" s="179"/>
      <c r="AW199" s="179"/>
      <c r="AX199" s="179"/>
      <c r="AY199" s="180"/>
      <c r="AZ199" s="399"/>
      <c r="BA199" s="288"/>
      <c r="BB199" s="288"/>
      <c r="BC199" s="288"/>
      <c r="BD199" s="288"/>
      <c r="BE199" s="289"/>
      <c r="BF199" s="448"/>
      <c r="BG199" s="448"/>
      <c r="BH199" s="448"/>
      <c r="BI199" s="448"/>
      <c r="BJ199" s="448"/>
      <c r="BK199" s="448"/>
      <c r="BL199" s="448"/>
      <c r="BM199" s="448"/>
      <c r="BN199" s="448"/>
      <c r="BO199" s="448"/>
      <c r="BP199" s="448"/>
      <c r="BQ199" s="448"/>
    </row>
    <row r="200" spans="1:69" ht="13.5" customHeight="1" x14ac:dyDescent="0.25">
      <c r="A200" s="452"/>
      <c r="B200" s="453"/>
      <c r="C200" s="454"/>
      <c r="D200" s="181"/>
      <c r="E200" s="181"/>
      <c r="F200" s="181"/>
      <c r="G200" s="181"/>
      <c r="H200" s="181"/>
      <c r="I200" s="182"/>
      <c r="J200" s="185"/>
      <c r="K200" s="181"/>
      <c r="L200" s="181"/>
      <c r="M200" s="181"/>
      <c r="N200" s="181"/>
      <c r="O200" s="182"/>
      <c r="P200" s="185"/>
      <c r="Q200" s="181"/>
      <c r="R200" s="181"/>
      <c r="S200" s="181"/>
      <c r="T200" s="181"/>
      <c r="U200" s="182"/>
      <c r="V200" s="185"/>
      <c r="W200" s="181"/>
      <c r="X200" s="181"/>
      <c r="Y200" s="181"/>
      <c r="Z200" s="181"/>
      <c r="AA200" s="182"/>
      <c r="AB200" s="185"/>
      <c r="AC200" s="181"/>
      <c r="AD200" s="181"/>
      <c r="AE200" s="181"/>
      <c r="AF200" s="181"/>
      <c r="AG200" s="182"/>
      <c r="AH200" s="185"/>
      <c r="AI200" s="181"/>
      <c r="AJ200" s="181"/>
      <c r="AK200" s="181"/>
      <c r="AL200" s="181"/>
      <c r="AM200" s="182"/>
      <c r="AN200" s="185"/>
      <c r="AO200" s="181"/>
      <c r="AP200" s="181"/>
      <c r="AQ200" s="181"/>
      <c r="AR200" s="181"/>
      <c r="AS200" s="182"/>
      <c r="AT200" s="185"/>
      <c r="AU200" s="181"/>
      <c r="AV200" s="181"/>
      <c r="AW200" s="181"/>
      <c r="AX200" s="181"/>
      <c r="AY200" s="182"/>
      <c r="AZ200" s="399"/>
      <c r="BA200" s="288"/>
      <c r="BB200" s="288"/>
      <c r="BC200" s="288"/>
      <c r="BD200" s="288"/>
      <c r="BE200" s="289"/>
      <c r="BF200" s="448"/>
      <c r="BG200" s="448"/>
      <c r="BH200" s="448"/>
      <c r="BI200" s="448"/>
      <c r="BJ200" s="448"/>
      <c r="BK200" s="448"/>
      <c r="BL200" s="448"/>
      <c r="BM200" s="448"/>
      <c r="BN200" s="448"/>
      <c r="BO200" s="448"/>
      <c r="BP200" s="448"/>
      <c r="BQ200" s="448"/>
    </row>
    <row r="201" spans="1:69" ht="13.5" customHeight="1" x14ac:dyDescent="0.25">
      <c r="A201" s="452"/>
      <c r="B201" s="453"/>
      <c r="C201" s="454"/>
      <c r="D201" s="181"/>
      <c r="E201" s="181"/>
      <c r="F201" s="181"/>
      <c r="G201" s="181"/>
      <c r="H201" s="181"/>
      <c r="I201" s="182"/>
      <c r="J201" s="185"/>
      <c r="K201" s="181"/>
      <c r="L201" s="181"/>
      <c r="M201" s="181"/>
      <c r="N201" s="181"/>
      <c r="O201" s="182"/>
      <c r="P201" s="185"/>
      <c r="Q201" s="181"/>
      <c r="R201" s="181"/>
      <c r="S201" s="181"/>
      <c r="T201" s="181"/>
      <c r="U201" s="182"/>
      <c r="V201" s="185"/>
      <c r="W201" s="181"/>
      <c r="X201" s="181"/>
      <c r="Y201" s="181"/>
      <c r="Z201" s="181"/>
      <c r="AA201" s="182"/>
      <c r="AB201" s="185"/>
      <c r="AC201" s="181"/>
      <c r="AD201" s="181"/>
      <c r="AE201" s="181"/>
      <c r="AF201" s="181"/>
      <c r="AG201" s="182"/>
      <c r="AH201" s="185"/>
      <c r="AI201" s="181"/>
      <c r="AJ201" s="181"/>
      <c r="AK201" s="181"/>
      <c r="AL201" s="181"/>
      <c r="AM201" s="182"/>
      <c r="AN201" s="185"/>
      <c r="AO201" s="181"/>
      <c r="AP201" s="181"/>
      <c r="AQ201" s="181"/>
      <c r="AR201" s="181"/>
      <c r="AS201" s="182"/>
      <c r="AT201" s="185"/>
      <c r="AU201" s="181"/>
      <c r="AV201" s="181"/>
      <c r="AW201" s="181"/>
      <c r="AX201" s="181"/>
      <c r="AY201" s="182"/>
      <c r="AZ201" s="399"/>
      <c r="BA201" s="288"/>
      <c r="BB201" s="288"/>
      <c r="BC201" s="288"/>
      <c r="BD201" s="288"/>
      <c r="BE201" s="289"/>
      <c r="BF201" s="448"/>
      <c r="BG201" s="448"/>
      <c r="BH201" s="448"/>
      <c r="BI201" s="448"/>
      <c r="BJ201" s="448"/>
      <c r="BK201" s="448"/>
      <c r="BL201" s="448"/>
      <c r="BM201" s="448"/>
      <c r="BN201" s="448"/>
      <c r="BO201" s="448"/>
      <c r="BP201" s="448"/>
      <c r="BQ201" s="448"/>
    </row>
    <row r="202" spans="1:69" ht="13.5" customHeight="1" x14ac:dyDescent="0.25">
      <c r="A202" s="455"/>
      <c r="B202" s="456"/>
      <c r="C202" s="457"/>
      <c r="D202" s="181"/>
      <c r="E202" s="181"/>
      <c r="F202" s="181"/>
      <c r="G202" s="181"/>
      <c r="H202" s="181"/>
      <c r="I202" s="182"/>
      <c r="J202" s="185"/>
      <c r="K202" s="181"/>
      <c r="L202" s="181"/>
      <c r="M202" s="181"/>
      <c r="N202" s="181"/>
      <c r="O202" s="182"/>
      <c r="P202" s="185"/>
      <c r="Q202" s="181"/>
      <c r="R202" s="181"/>
      <c r="S202" s="181"/>
      <c r="T202" s="181"/>
      <c r="U202" s="182"/>
      <c r="V202" s="185"/>
      <c r="W202" s="181"/>
      <c r="X202" s="181"/>
      <c r="Y202" s="181"/>
      <c r="Z202" s="181"/>
      <c r="AA202" s="182"/>
      <c r="AB202" s="185"/>
      <c r="AC202" s="181"/>
      <c r="AD202" s="181"/>
      <c r="AE202" s="181"/>
      <c r="AF202" s="181"/>
      <c r="AG202" s="182"/>
      <c r="AH202" s="185"/>
      <c r="AI202" s="181"/>
      <c r="AJ202" s="181"/>
      <c r="AK202" s="181"/>
      <c r="AL202" s="181"/>
      <c r="AM202" s="182"/>
      <c r="AN202" s="185"/>
      <c r="AO202" s="181"/>
      <c r="AP202" s="181"/>
      <c r="AQ202" s="181"/>
      <c r="AR202" s="181"/>
      <c r="AS202" s="182"/>
      <c r="AT202" s="185"/>
      <c r="AU202" s="181"/>
      <c r="AV202" s="181"/>
      <c r="AW202" s="181"/>
      <c r="AX202" s="181"/>
      <c r="AY202" s="182"/>
      <c r="AZ202" s="399"/>
      <c r="BA202" s="288"/>
      <c r="BB202" s="288"/>
      <c r="BC202" s="288"/>
      <c r="BD202" s="288"/>
      <c r="BE202" s="289"/>
      <c r="BF202" s="448"/>
      <c r="BG202" s="448"/>
      <c r="BH202" s="448"/>
      <c r="BI202" s="448"/>
      <c r="BJ202" s="448"/>
      <c r="BK202" s="448"/>
      <c r="BL202" s="448"/>
      <c r="BM202" s="448"/>
      <c r="BN202" s="448"/>
      <c r="BO202" s="448"/>
      <c r="BP202" s="448"/>
      <c r="BQ202" s="448"/>
    </row>
    <row r="203" spans="1:69" ht="13.5" customHeight="1" x14ac:dyDescent="0.25">
      <c r="A203" s="455"/>
      <c r="B203" s="456"/>
      <c r="C203" s="457"/>
      <c r="D203" s="181"/>
      <c r="E203" s="181"/>
      <c r="F203" s="181"/>
      <c r="G203" s="181"/>
      <c r="H203" s="181"/>
      <c r="I203" s="182"/>
      <c r="J203" s="185"/>
      <c r="K203" s="181"/>
      <c r="L203" s="181"/>
      <c r="M203" s="181"/>
      <c r="N203" s="181"/>
      <c r="O203" s="182"/>
      <c r="P203" s="185"/>
      <c r="Q203" s="181"/>
      <c r="R203" s="181"/>
      <c r="S203" s="181"/>
      <c r="T203" s="181"/>
      <c r="U203" s="182"/>
      <c r="V203" s="185"/>
      <c r="W203" s="181"/>
      <c r="X203" s="181"/>
      <c r="Y203" s="181"/>
      <c r="Z203" s="181"/>
      <c r="AA203" s="182"/>
      <c r="AB203" s="185"/>
      <c r="AC203" s="181"/>
      <c r="AD203" s="181"/>
      <c r="AE203" s="181"/>
      <c r="AF203" s="181"/>
      <c r="AG203" s="182"/>
      <c r="AH203" s="185"/>
      <c r="AI203" s="181"/>
      <c r="AJ203" s="181"/>
      <c r="AK203" s="181"/>
      <c r="AL203" s="181"/>
      <c r="AM203" s="182"/>
      <c r="AN203" s="185"/>
      <c r="AO203" s="181"/>
      <c r="AP203" s="181"/>
      <c r="AQ203" s="181"/>
      <c r="AR203" s="181"/>
      <c r="AS203" s="182"/>
      <c r="AT203" s="185"/>
      <c r="AU203" s="181"/>
      <c r="AV203" s="181"/>
      <c r="AW203" s="181"/>
      <c r="AX203" s="181"/>
      <c r="AY203" s="182"/>
      <c r="AZ203" s="399"/>
      <c r="BA203" s="288"/>
      <c r="BB203" s="288"/>
      <c r="BC203" s="288"/>
      <c r="BD203" s="288"/>
      <c r="BE203" s="289"/>
      <c r="BF203" s="448"/>
      <c r="BG203" s="448"/>
      <c r="BH203" s="448"/>
      <c r="BI203" s="448"/>
      <c r="BJ203" s="448"/>
      <c r="BK203" s="448"/>
      <c r="BL203" s="448"/>
      <c r="BM203" s="448"/>
      <c r="BN203" s="448"/>
      <c r="BO203" s="448"/>
      <c r="BP203" s="448"/>
      <c r="BQ203" s="448"/>
    </row>
    <row r="204" spans="1:69" ht="13.5" customHeight="1" x14ac:dyDescent="0.25">
      <c r="A204" s="455"/>
      <c r="B204" s="456"/>
      <c r="C204" s="457"/>
      <c r="D204" s="181"/>
      <c r="E204" s="181"/>
      <c r="F204" s="181"/>
      <c r="G204" s="181"/>
      <c r="H204" s="181"/>
      <c r="I204" s="182"/>
      <c r="J204" s="185"/>
      <c r="K204" s="181"/>
      <c r="L204" s="181"/>
      <c r="M204" s="181"/>
      <c r="N204" s="181"/>
      <c r="O204" s="182"/>
      <c r="P204" s="185"/>
      <c r="Q204" s="181"/>
      <c r="R204" s="181"/>
      <c r="S204" s="181"/>
      <c r="T204" s="181"/>
      <c r="U204" s="182"/>
      <c r="V204" s="185"/>
      <c r="W204" s="181"/>
      <c r="X204" s="181"/>
      <c r="Y204" s="181"/>
      <c r="Z204" s="181"/>
      <c r="AA204" s="182"/>
      <c r="AB204" s="185"/>
      <c r="AC204" s="181"/>
      <c r="AD204" s="181"/>
      <c r="AE204" s="181"/>
      <c r="AF204" s="181"/>
      <c r="AG204" s="182"/>
      <c r="AH204" s="185"/>
      <c r="AI204" s="181"/>
      <c r="AJ204" s="181"/>
      <c r="AK204" s="181"/>
      <c r="AL204" s="181"/>
      <c r="AM204" s="182"/>
      <c r="AN204" s="185"/>
      <c r="AO204" s="181"/>
      <c r="AP204" s="181"/>
      <c r="AQ204" s="181"/>
      <c r="AR204" s="181"/>
      <c r="AS204" s="182"/>
      <c r="AT204" s="185"/>
      <c r="AU204" s="181"/>
      <c r="AV204" s="181"/>
      <c r="AW204" s="181"/>
      <c r="AX204" s="181"/>
      <c r="AY204" s="182"/>
      <c r="AZ204" s="399"/>
      <c r="BA204" s="288"/>
      <c r="BB204" s="288"/>
      <c r="BC204" s="288"/>
      <c r="BD204" s="288"/>
      <c r="BE204" s="289"/>
      <c r="BF204" s="448"/>
      <c r="BG204" s="448"/>
      <c r="BH204" s="448"/>
      <c r="BI204" s="448"/>
      <c r="BJ204" s="448"/>
      <c r="BK204" s="448"/>
      <c r="BL204" s="448"/>
      <c r="BM204" s="448"/>
      <c r="BN204" s="448"/>
      <c r="BO204" s="448"/>
      <c r="BP204" s="448"/>
      <c r="BQ204" s="448"/>
    </row>
    <row r="205" spans="1:69" ht="13.5" customHeight="1" x14ac:dyDescent="0.25">
      <c r="A205" s="455"/>
      <c r="B205" s="456"/>
      <c r="C205" s="457"/>
      <c r="D205" s="181"/>
      <c r="E205" s="181"/>
      <c r="F205" s="181"/>
      <c r="G205" s="181"/>
      <c r="H205" s="181"/>
      <c r="I205" s="182"/>
      <c r="J205" s="185"/>
      <c r="K205" s="181"/>
      <c r="L205" s="181"/>
      <c r="M205" s="181"/>
      <c r="N205" s="181"/>
      <c r="O205" s="182"/>
      <c r="P205" s="185"/>
      <c r="Q205" s="181"/>
      <c r="R205" s="181"/>
      <c r="S205" s="181"/>
      <c r="T205" s="181"/>
      <c r="U205" s="182"/>
      <c r="V205" s="185"/>
      <c r="W205" s="181"/>
      <c r="X205" s="181"/>
      <c r="Y205" s="181"/>
      <c r="Z205" s="181"/>
      <c r="AA205" s="182"/>
      <c r="AB205" s="185"/>
      <c r="AC205" s="181"/>
      <c r="AD205" s="181"/>
      <c r="AE205" s="181"/>
      <c r="AF205" s="181"/>
      <c r="AG205" s="182"/>
      <c r="AH205" s="185"/>
      <c r="AI205" s="181"/>
      <c r="AJ205" s="181"/>
      <c r="AK205" s="181"/>
      <c r="AL205" s="181"/>
      <c r="AM205" s="182"/>
      <c r="AN205" s="185"/>
      <c r="AO205" s="181"/>
      <c r="AP205" s="181"/>
      <c r="AQ205" s="181"/>
      <c r="AR205" s="181"/>
      <c r="AS205" s="182"/>
      <c r="AT205" s="185"/>
      <c r="AU205" s="181"/>
      <c r="AV205" s="181"/>
      <c r="AW205" s="181"/>
      <c r="AX205" s="181"/>
      <c r="AY205" s="182"/>
      <c r="AZ205" s="399"/>
      <c r="BA205" s="288"/>
      <c r="BB205" s="288"/>
      <c r="BC205" s="288"/>
      <c r="BD205" s="288"/>
      <c r="BE205" s="289"/>
      <c r="BF205" s="448"/>
      <c r="BG205" s="448"/>
      <c r="BH205" s="448"/>
      <c r="BI205" s="448"/>
      <c r="BJ205" s="448"/>
      <c r="BK205" s="448"/>
      <c r="BL205" s="448"/>
      <c r="BM205" s="448"/>
      <c r="BN205" s="448"/>
      <c r="BO205" s="448"/>
      <c r="BP205" s="448"/>
      <c r="BQ205" s="448"/>
    </row>
    <row r="206" spans="1:69" ht="14.25" customHeight="1" thickBot="1" x14ac:dyDescent="0.3">
      <c r="A206" s="458"/>
      <c r="B206" s="459"/>
      <c r="C206" s="460"/>
      <c r="D206" s="181"/>
      <c r="E206" s="181"/>
      <c r="F206" s="181"/>
      <c r="G206" s="181"/>
      <c r="H206" s="181"/>
      <c r="I206" s="182"/>
      <c r="J206" s="185"/>
      <c r="K206" s="181"/>
      <c r="L206" s="181"/>
      <c r="M206" s="181"/>
      <c r="N206" s="181"/>
      <c r="O206" s="182"/>
      <c r="P206" s="185"/>
      <c r="Q206" s="181"/>
      <c r="R206" s="181"/>
      <c r="S206" s="181"/>
      <c r="T206" s="181"/>
      <c r="U206" s="182"/>
      <c r="V206" s="185"/>
      <c r="W206" s="181"/>
      <c r="X206" s="181"/>
      <c r="Y206" s="181"/>
      <c r="Z206" s="181"/>
      <c r="AA206" s="182"/>
      <c r="AB206" s="185"/>
      <c r="AC206" s="181"/>
      <c r="AD206" s="181"/>
      <c r="AE206" s="181"/>
      <c r="AF206" s="181"/>
      <c r="AG206" s="182"/>
      <c r="AH206" s="185"/>
      <c r="AI206" s="181"/>
      <c r="AJ206" s="181"/>
      <c r="AK206" s="181"/>
      <c r="AL206" s="181"/>
      <c r="AM206" s="182"/>
      <c r="AN206" s="185"/>
      <c r="AO206" s="181"/>
      <c r="AP206" s="181"/>
      <c r="AQ206" s="181"/>
      <c r="AR206" s="181"/>
      <c r="AS206" s="182"/>
      <c r="AT206" s="185"/>
      <c r="AU206" s="181"/>
      <c r="AV206" s="181"/>
      <c r="AW206" s="181"/>
      <c r="AX206" s="181"/>
      <c r="AY206" s="182"/>
      <c r="AZ206" s="399"/>
      <c r="BA206" s="288"/>
      <c r="BB206" s="288"/>
      <c r="BC206" s="288"/>
      <c r="BD206" s="288"/>
      <c r="BE206" s="289"/>
      <c r="BF206" s="448"/>
      <c r="BG206" s="448"/>
      <c r="BH206" s="448"/>
      <c r="BI206" s="448"/>
      <c r="BJ206" s="448"/>
      <c r="BK206" s="448"/>
      <c r="BL206" s="448"/>
      <c r="BM206" s="448"/>
      <c r="BN206" s="448"/>
      <c r="BO206" s="448"/>
      <c r="BP206" s="448"/>
      <c r="BQ206" s="448"/>
    </row>
    <row r="207" spans="1:69" ht="18" customHeight="1" x14ac:dyDescent="0.25">
      <c r="A207" s="461" t="s">
        <v>97</v>
      </c>
      <c r="B207" s="462"/>
      <c r="C207" s="463"/>
      <c r="D207" s="181"/>
      <c r="E207" s="181"/>
      <c r="F207" s="181"/>
      <c r="G207" s="181"/>
      <c r="H207" s="181"/>
      <c r="I207" s="182"/>
      <c r="J207" s="185"/>
      <c r="K207" s="181"/>
      <c r="L207" s="181"/>
      <c r="M207" s="181"/>
      <c r="N207" s="181"/>
      <c r="O207" s="182"/>
      <c r="P207" s="185"/>
      <c r="Q207" s="181"/>
      <c r="R207" s="181"/>
      <c r="S207" s="181"/>
      <c r="T207" s="181"/>
      <c r="U207" s="182"/>
      <c r="V207" s="185"/>
      <c r="W207" s="181"/>
      <c r="X207" s="181"/>
      <c r="Y207" s="181"/>
      <c r="Z207" s="181"/>
      <c r="AA207" s="182"/>
      <c r="AB207" s="185"/>
      <c r="AC207" s="181"/>
      <c r="AD207" s="181"/>
      <c r="AE207" s="181"/>
      <c r="AF207" s="181"/>
      <c r="AG207" s="182"/>
      <c r="AH207" s="185"/>
      <c r="AI207" s="181"/>
      <c r="AJ207" s="181"/>
      <c r="AK207" s="181"/>
      <c r="AL207" s="181"/>
      <c r="AM207" s="182"/>
      <c r="AN207" s="185"/>
      <c r="AO207" s="181"/>
      <c r="AP207" s="181"/>
      <c r="AQ207" s="181"/>
      <c r="AR207" s="181"/>
      <c r="AS207" s="182"/>
      <c r="AT207" s="185"/>
      <c r="AU207" s="181"/>
      <c r="AV207" s="181"/>
      <c r="AW207" s="181"/>
      <c r="AX207" s="181"/>
      <c r="AY207" s="182"/>
      <c r="AZ207" s="447"/>
      <c r="BA207" s="291"/>
      <c r="BB207" s="291"/>
      <c r="BC207" s="291"/>
      <c r="BD207" s="291"/>
      <c r="BE207" s="292"/>
      <c r="BF207" s="448"/>
      <c r="BG207" s="448"/>
      <c r="BH207" s="448"/>
      <c r="BI207" s="448"/>
      <c r="BJ207" s="448"/>
      <c r="BK207" s="448"/>
      <c r="BL207" s="448"/>
      <c r="BM207" s="448"/>
      <c r="BN207" s="448"/>
      <c r="BO207" s="448"/>
      <c r="BP207" s="448"/>
      <c r="BQ207" s="448"/>
    </row>
    <row r="208" spans="1:69" ht="20.25" customHeight="1" thickBot="1" x14ac:dyDescent="0.3">
      <c r="A208" s="464"/>
      <c r="B208" s="465"/>
      <c r="C208" s="466"/>
      <c r="D208" s="181"/>
      <c r="E208" s="181"/>
      <c r="F208" s="181"/>
      <c r="G208" s="181"/>
      <c r="H208" s="181"/>
      <c r="I208" s="182"/>
      <c r="J208" s="185"/>
      <c r="K208" s="181"/>
      <c r="L208" s="181"/>
      <c r="M208" s="181"/>
      <c r="N208" s="181"/>
      <c r="O208" s="182"/>
      <c r="P208" s="185"/>
      <c r="Q208" s="181"/>
      <c r="R208" s="181"/>
      <c r="S208" s="181"/>
      <c r="T208" s="181"/>
      <c r="U208" s="182"/>
      <c r="V208" s="185"/>
      <c r="W208" s="181"/>
      <c r="X208" s="181"/>
      <c r="Y208" s="181"/>
      <c r="Z208" s="181"/>
      <c r="AA208" s="182"/>
      <c r="AB208" s="185"/>
      <c r="AC208" s="181"/>
      <c r="AD208" s="181"/>
      <c r="AE208" s="181"/>
      <c r="AF208" s="181"/>
      <c r="AG208" s="182"/>
      <c r="AH208" s="185"/>
      <c r="AI208" s="181"/>
      <c r="AJ208" s="181"/>
      <c r="AK208" s="181"/>
      <c r="AL208" s="181"/>
      <c r="AM208" s="182"/>
      <c r="AN208" s="185"/>
      <c r="AO208" s="181"/>
      <c r="AP208" s="181"/>
      <c r="AQ208" s="181"/>
      <c r="AR208" s="181"/>
      <c r="AS208" s="182"/>
      <c r="AT208" s="185"/>
      <c r="AU208" s="181"/>
      <c r="AV208" s="181"/>
      <c r="AW208" s="181"/>
      <c r="AX208" s="181"/>
      <c r="AY208" s="182"/>
      <c r="AZ208" s="467" t="s">
        <v>34</v>
      </c>
      <c r="BA208" s="341"/>
      <c r="BB208" s="341"/>
      <c r="BC208" s="341"/>
      <c r="BD208" s="341"/>
      <c r="BE208" s="342"/>
      <c r="BF208" s="448"/>
      <c r="BG208" s="448"/>
      <c r="BH208" s="448"/>
      <c r="BI208" s="448"/>
      <c r="BJ208" s="448"/>
      <c r="BK208" s="448"/>
      <c r="BL208" s="448"/>
      <c r="BM208" s="448"/>
      <c r="BN208" s="448"/>
      <c r="BO208" s="448"/>
      <c r="BP208" s="448"/>
      <c r="BQ208" s="448"/>
    </row>
    <row r="209" spans="1:69" ht="45" customHeight="1" thickBot="1" x14ac:dyDescent="0.3">
      <c r="A209" s="23"/>
      <c r="B209" s="24"/>
      <c r="C209" s="25"/>
      <c r="D209" s="183"/>
      <c r="E209" s="183"/>
      <c r="F209" s="183"/>
      <c r="G209" s="183"/>
      <c r="H209" s="183"/>
      <c r="I209" s="184"/>
      <c r="J209" s="186"/>
      <c r="K209" s="183"/>
      <c r="L209" s="183"/>
      <c r="M209" s="183"/>
      <c r="N209" s="183"/>
      <c r="O209" s="184"/>
      <c r="P209" s="186"/>
      <c r="Q209" s="183"/>
      <c r="R209" s="183"/>
      <c r="S209" s="183"/>
      <c r="T209" s="183"/>
      <c r="U209" s="184"/>
      <c r="V209" s="186"/>
      <c r="W209" s="183"/>
      <c r="X209" s="183"/>
      <c r="Y209" s="183"/>
      <c r="Z209" s="183"/>
      <c r="AA209" s="184"/>
      <c r="AB209" s="186"/>
      <c r="AC209" s="183"/>
      <c r="AD209" s="183"/>
      <c r="AE209" s="183"/>
      <c r="AF209" s="183"/>
      <c r="AG209" s="184"/>
      <c r="AH209" s="186"/>
      <c r="AI209" s="183"/>
      <c r="AJ209" s="183"/>
      <c r="AK209" s="183"/>
      <c r="AL209" s="183"/>
      <c r="AM209" s="184"/>
      <c r="AN209" s="186"/>
      <c r="AO209" s="183"/>
      <c r="AP209" s="183"/>
      <c r="AQ209" s="183"/>
      <c r="AR209" s="183"/>
      <c r="AS209" s="184"/>
      <c r="AT209" s="186"/>
      <c r="AU209" s="183"/>
      <c r="AV209" s="183"/>
      <c r="AW209" s="183"/>
      <c r="AX209" s="183"/>
      <c r="AY209" s="184"/>
      <c r="AZ209" s="468"/>
      <c r="BA209" s="344"/>
      <c r="BB209" s="344"/>
      <c r="BC209" s="344"/>
      <c r="BD209" s="344"/>
      <c r="BE209" s="345"/>
      <c r="BF209" s="448"/>
      <c r="BG209" s="448"/>
      <c r="BH209" s="448"/>
      <c r="BI209" s="448"/>
      <c r="BJ209" s="448"/>
      <c r="BK209" s="448"/>
      <c r="BL209" s="448"/>
      <c r="BM209" s="448"/>
      <c r="BN209" s="448"/>
      <c r="BO209" s="448"/>
      <c r="BP209" s="448"/>
      <c r="BQ209" s="448"/>
    </row>
    <row r="210" spans="1:69" ht="39.950000000000003" customHeight="1" thickTop="1" thickBot="1" x14ac:dyDescent="0.45">
      <c r="A210" s="26"/>
      <c r="B210" s="27"/>
      <c r="C210" s="28"/>
      <c r="D210" s="29" t="s">
        <v>99</v>
      </c>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1"/>
      <c r="BA210" s="31"/>
      <c r="BB210" s="31"/>
      <c r="BC210" s="31"/>
      <c r="BD210" s="31"/>
      <c r="BE210" s="32"/>
    </row>
    <row r="211" spans="1:69" ht="39.950000000000003" customHeight="1" thickTop="1" x14ac:dyDescent="0.5">
      <c r="A211" s="469" t="s">
        <v>157</v>
      </c>
      <c r="B211" s="470"/>
      <c r="C211" s="471"/>
      <c r="D211" s="476">
        <v>0</v>
      </c>
      <c r="E211" s="477"/>
      <c r="F211" s="477"/>
      <c r="G211" s="478"/>
      <c r="H211" s="479" t="s">
        <v>152</v>
      </c>
      <c r="I211" s="480"/>
      <c r="J211" s="476">
        <v>0</v>
      </c>
      <c r="K211" s="477"/>
      <c r="L211" s="477"/>
      <c r="M211" s="478"/>
      <c r="N211" s="481" t="s">
        <v>152</v>
      </c>
      <c r="O211" s="482"/>
      <c r="P211" s="476">
        <v>0</v>
      </c>
      <c r="Q211" s="477"/>
      <c r="R211" s="477"/>
      <c r="S211" s="478"/>
      <c r="T211" s="481" t="s">
        <v>152</v>
      </c>
      <c r="U211" s="482"/>
      <c r="V211" s="476">
        <v>0</v>
      </c>
      <c r="W211" s="477"/>
      <c r="X211" s="477"/>
      <c r="Y211" s="478"/>
      <c r="Z211" s="481" t="s">
        <v>152</v>
      </c>
      <c r="AA211" s="482"/>
      <c r="AB211" s="476">
        <v>0</v>
      </c>
      <c r="AC211" s="477"/>
      <c r="AD211" s="477"/>
      <c r="AE211" s="478"/>
      <c r="AF211" s="481" t="s">
        <v>152</v>
      </c>
      <c r="AG211" s="482"/>
      <c r="AH211" s="476">
        <v>0</v>
      </c>
      <c r="AI211" s="477"/>
      <c r="AJ211" s="477"/>
      <c r="AK211" s="478"/>
      <c r="AL211" s="481" t="s">
        <v>152</v>
      </c>
      <c r="AM211" s="482"/>
      <c r="AN211" s="476">
        <v>0</v>
      </c>
      <c r="AO211" s="477"/>
      <c r="AP211" s="477"/>
      <c r="AQ211" s="478"/>
      <c r="AR211" s="481" t="s">
        <v>152</v>
      </c>
      <c r="AS211" s="482"/>
      <c r="AT211" s="476">
        <v>0</v>
      </c>
      <c r="AU211" s="477"/>
      <c r="AV211" s="477"/>
      <c r="AW211" s="478"/>
      <c r="AX211" s="481" t="s">
        <v>152</v>
      </c>
      <c r="AY211" s="482"/>
      <c r="AZ211" s="476">
        <v>0</v>
      </c>
      <c r="BA211" s="477"/>
      <c r="BB211" s="477"/>
      <c r="BC211" s="478"/>
      <c r="BD211" s="481" t="s">
        <v>152</v>
      </c>
      <c r="BE211" s="482"/>
    </row>
    <row r="212" spans="1:69" ht="25.5" customHeight="1" x14ac:dyDescent="0.5">
      <c r="A212" s="472"/>
      <c r="B212" s="470"/>
      <c r="C212" s="471"/>
      <c r="D212" s="488">
        <v>60</v>
      </c>
      <c r="E212" s="489"/>
      <c r="F212" s="489"/>
      <c r="G212" s="490"/>
      <c r="H212" s="491" t="s">
        <v>95</v>
      </c>
      <c r="I212" s="492"/>
      <c r="J212" s="488">
        <v>60</v>
      </c>
      <c r="K212" s="489"/>
      <c r="L212" s="489"/>
      <c r="M212" s="490"/>
      <c r="N212" s="483" t="s">
        <v>95</v>
      </c>
      <c r="O212" s="484"/>
      <c r="P212" s="488">
        <v>60</v>
      </c>
      <c r="Q212" s="489"/>
      <c r="R212" s="489"/>
      <c r="S212" s="490"/>
      <c r="T212" s="483" t="s">
        <v>95</v>
      </c>
      <c r="U212" s="484"/>
      <c r="V212" s="488">
        <v>60</v>
      </c>
      <c r="W212" s="489"/>
      <c r="X212" s="489"/>
      <c r="Y212" s="490"/>
      <c r="Z212" s="483" t="s">
        <v>95</v>
      </c>
      <c r="AA212" s="484"/>
      <c r="AB212" s="488">
        <v>60</v>
      </c>
      <c r="AC212" s="489"/>
      <c r="AD212" s="489"/>
      <c r="AE212" s="490"/>
      <c r="AF212" s="483" t="s">
        <v>95</v>
      </c>
      <c r="AG212" s="484"/>
      <c r="AH212" s="488">
        <v>60</v>
      </c>
      <c r="AI212" s="489"/>
      <c r="AJ212" s="489"/>
      <c r="AK212" s="490"/>
      <c r="AL212" s="483" t="s">
        <v>95</v>
      </c>
      <c r="AM212" s="484"/>
      <c r="AN212" s="488">
        <v>60</v>
      </c>
      <c r="AO212" s="489"/>
      <c r="AP212" s="489"/>
      <c r="AQ212" s="490"/>
      <c r="AR212" s="483" t="s">
        <v>95</v>
      </c>
      <c r="AS212" s="484"/>
      <c r="AT212" s="488">
        <v>60</v>
      </c>
      <c r="AU212" s="489"/>
      <c r="AV212" s="489"/>
      <c r="AW212" s="490"/>
      <c r="AX212" s="483" t="s">
        <v>95</v>
      </c>
      <c r="AY212" s="484"/>
      <c r="AZ212" s="488">
        <v>60</v>
      </c>
      <c r="BA212" s="489"/>
      <c r="BB212" s="489"/>
      <c r="BC212" s="490"/>
      <c r="BD212" s="483" t="s">
        <v>95</v>
      </c>
      <c r="BE212" s="484"/>
    </row>
    <row r="213" spans="1:69" ht="36" customHeight="1" thickBot="1" x14ac:dyDescent="0.55000000000000004">
      <c r="A213" s="473"/>
      <c r="B213" s="474"/>
      <c r="C213" s="475"/>
      <c r="D213" s="485">
        <v>80</v>
      </c>
      <c r="E213" s="486"/>
      <c r="F213" s="486"/>
      <c r="G213" s="487"/>
      <c r="H213" s="491" t="s">
        <v>153</v>
      </c>
      <c r="I213" s="492"/>
      <c r="J213" s="485">
        <v>80</v>
      </c>
      <c r="K213" s="486"/>
      <c r="L213" s="486"/>
      <c r="M213" s="487"/>
      <c r="N213" s="483" t="s">
        <v>153</v>
      </c>
      <c r="O213" s="484"/>
      <c r="P213" s="485">
        <v>80</v>
      </c>
      <c r="Q213" s="486"/>
      <c r="R213" s="486"/>
      <c r="S213" s="487"/>
      <c r="T213" s="483" t="s">
        <v>153</v>
      </c>
      <c r="U213" s="484"/>
      <c r="V213" s="485">
        <v>80</v>
      </c>
      <c r="W213" s="486"/>
      <c r="X213" s="486"/>
      <c r="Y213" s="487"/>
      <c r="Z213" s="483" t="s">
        <v>153</v>
      </c>
      <c r="AA213" s="484"/>
      <c r="AB213" s="485">
        <v>80</v>
      </c>
      <c r="AC213" s="486"/>
      <c r="AD213" s="486"/>
      <c r="AE213" s="487"/>
      <c r="AF213" s="483" t="s">
        <v>153</v>
      </c>
      <c r="AG213" s="484"/>
      <c r="AH213" s="485">
        <v>80</v>
      </c>
      <c r="AI213" s="486"/>
      <c r="AJ213" s="486"/>
      <c r="AK213" s="487"/>
      <c r="AL213" s="483" t="s">
        <v>153</v>
      </c>
      <c r="AM213" s="484"/>
      <c r="AN213" s="485">
        <v>80</v>
      </c>
      <c r="AO213" s="486"/>
      <c r="AP213" s="486"/>
      <c r="AQ213" s="487"/>
      <c r="AR213" s="483" t="s">
        <v>153</v>
      </c>
      <c r="AS213" s="484"/>
      <c r="AT213" s="485">
        <v>80</v>
      </c>
      <c r="AU213" s="486"/>
      <c r="AV213" s="486"/>
      <c r="AW213" s="487"/>
      <c r="AX213" s="483" t="s">
        <v>153</v>
      </c>
      <c r="AY213" s="484"/>
      <c r="AZ213" s="485">
        <v>80</v>
      </c>
      <c r="BA213" s="486"/>
      <c r="BB213" s="486"/>
      <c r="BC213" s="487"/>
      <c r="BD213" s="483" t="s">
        <v>153</v>
      </c>
      <c r="BE213" s="484"/>
    </row>
    <row r="214" spans="1:69" ht="47.25" customHeight="1" thickTop="1" x14ac:dyDescent="0.25">
      <c r="A214" s="512" t="s">
        <v>101</v>
      </c>
      <c r="B214" s="513"/>
      <c r="C214" s="514"/>
      <c r="D214" s="244" t="str">
        <f>D$19</f>
        <v>知技</v>
      </c>
      <c r="E214" s="245"/>
      <c r="F214" s="238" t="str">
        <f>F$19</f>
        <v>思判表</v>
      </c>
      <c r="G214" s="248"/>
      <c r="H214" s="251" t="str">
        <f>H$19</f>
        <v>得点</v>
      </c>
      <c r="I214" s="252"/>
      <c r="J214" s="244" t="str">
        <f t="shared" ref="J214" si="1003">J$19</f>
        <v>知技</v>
      </c>
      <c r="K214" s="245"/>
      <c r="L214" s="238" t="str">
        <f>L$19</f>
        <v>思判表</v>
      </c>
      <c r="M214" s="248"/>
      <c r="N214" s="251" t="str">
        <f t="shared" ref="N214" si="1004">N$19</f>
        <v>得点</v>
      </c>
      <c r="O214" s="252"/>
      <c r="P214" s="244" t="str">
        <f t="shared" ref="P214" si="1005">P$19</f>
        <v>知技</v>
      </c>
      <c r="Q214" s="245"/>
      <c r="R214" s="238" t="str">
        <f>R$19</f>
        <v>思判表</v>
      </c>
      <c r="S214" s="248"/>
      <c r="T214" s="251" t="str">
        <f t="shared" ref="T214" si="1006">T$19</f>
        <v>得点</v>
      </c>
      <c r="U214" s="252"/>
      <c r="V214" s="244" t="str">
        <f t="shared" ref="V214" si="1007">V$19</f>
        <v>知技</v>
      </c>
      <c r="W214" s="245"/>
      <c r="X214" s="238" t="str">
        <f>X$19</f>
        <v>思判表</v>
      </c>
      <c r="Y214" s="248"/>
      <c r="Z214" s="251" t="str">
        <f t="shared" ref="Z214" si="1008">Z$19</f>
        <v>得点</v>
      </c>
      <c r="AA214" s="252"/>
      <c r="AB214" s="244" t="str">
        <f t="shared" ref="AB214" si="1009">AB$19</f>
        <v>知技</v>
      </c>
      <c r="AC214" s="245"/>
      <c r="AD214" s="238" t="str">
        <f>AD$19</f>
        <v>思判表</v>
      </c>
      <c r="AE214" s="248"/>
      <c r="AF214" s="251" t="str">
        <f t="shared" ref="AF214" si="1010">AF$19</f>
        <v>得点</v>
      </c>
      <c r="AG214" s="252"/>
      <c r="AH214" s="244" t="str">
        <f t="shared" ref="AH214" si="1011">AH$19</f>
        <v>知技</v>
      </c>
      <c r="AI214" s="245"/>
      <c r="AJ214" s="238" t="str">
        <f>AJ$19</f>
        <v>思判表</v>
      </c>
      <c r="AK214" s="248"/>
      <c r="AL214" s="251" t="str">
        <f t="shared" ref="AL214" si="1012">AL$19</f>
        <v>得点</v>
      </c>
      <c r="AM214" s="252"/>
      <c r="AN214" s="244" t="str">
        <f t="shared" ref="AN214" si="1013">AN$19</f>
        <v>知技</v>
      </c>
      <c r="AO214" s="245"/>
      <c r="AP214" s="238" t="str">
        <f>AP$19</f>
        <v>思判表</v>
      </c>
      <c r="AQ214" s="248"/>
      <c r="AR214" s="251" t="str">
        <f t="shared" ref="AR214" si="1014">AR$19</f>
        <v>得点</v>
      </c>
      <c r="AS214" s="252"/>
      <c r="AT214" s="244" t="str">
        <f t="shared" ref="AT214" si="1015">AT$19</f>
        <v>知技</v>
      </c>
      <c r="AU214" s="245"/>
      <c r="AV214" s="238" t="str">
        <f>AV$19</f>
        <v>思判表</v>
      </c>
      <c r="AW214" s="248"/>
      <c r="AX214" s="251" t="str">
        <f t="shared" ref="AX214" si="1016">AX$19</f>
        <v>得点</v>
      </c>
      <c r="AY214" s="252"/>
      <c r="AZ214" s="244" t="str">
        <f t="shared" ref="AZ214" si="1017">AZ$19</f>
        <v>知技</v>
      </c>
      <c r="BA214" s="245"/>
      <c r="BB214" s="238" t="str">
        <f>BB$19</f>
        <v>思判表</v>
      </c>
      <c r="BC214" s="248"/>
      <c r="BD214" s="251" t="str">
        <f t="shared" ref="BD214" si="1018">BD$19</f>
        <v>得点</v>
      </c>
      <c r="BE214" s="255"/>
    </row>
    <row r="215" spans="1:69" ht="30" customHeight="1" thickBot="1" x14ac:dyDescent="0.3">
      <c r="A215" s="515"/>
      <c r="B215" s="516"/>
      <c r="C215" s="517"/>
      <c r="D215" s="246"/>
      <c r="E215" s="247"/>
      <c r="F215" s="249"/>
      <c r="G215" s="250"/>
      <c r="H215" s="253"/>
      <c r="I215" s="254"/>
      <c r="J215" s="246"/>
      <c r="K215" s="247"/>
      <c r="L215" s="249"/>
      <c r="M215" s="250"/>
      <c r="N215" s="253"/>
      <c r="O215" s="254"/>
      <c r="P215" s="246"/>
      <c r="Q215" s="247"/>
      <c r="R215" s="249"/>
      <c r="S215" s="250"/>
      <c r="T215" s="253"/>
      <c r="U215" s="254"/>
      <c r="V215" s="246"/>
      <c r="W215" s="247"/>
      <c r="X215" s="249"/>
      <c r="Y215" s="250"/>
      <c r="Z215" s="253"/>
      <c r="AA215" s="254"/>
      <c r="AB215" s="246"/>
      <c r="AC215" s="247"/>
      <c r="AD215" s="249"/>
      <c r="AE215" s="250"/>
      <c r="AF215" s="253"/>
      <c r="AG215" s="254"/>
      <c r="AH215" s="246"/>
      <c r="AI215" s="247"/>
      <c r="AJ215" s="249"/>
      <c r="AK215" s="250"/>
      <c r="AL215" s="253"/>
      <c r="AM215" s="254"/>
      <c r="AN215" s="246"/>
      <c r="AO215" s="247"/>
      <c r="AP215" s="249"/>
      <c r="AQ215" s="250"/>
      <c r="AR215" s="253"/>
      <c r="AS215" s="254"/>
      <c r="AT215" s="246"/>
      <c r="AU215" s="247"/>
      <c r="AV215" s="249"/>
      <c r="AW215" s="250"/>
      <c r="AX215" s="253"/>
      <c r="AY215" s="254"/>
      <c r="AZ215" s="246"/>
      <c r="BA215" s="247"/>
      <c r="BB215" s="249"/>
      <c r="BC215" s="250"/>
      <c r="BD215" s="253"/>
      <c r="BE215" s="256"/>
    </row>
    <row r="216" spans="1:69" ht="30" customHeight="1" x14ac:dyDescent="0.25">
      <c r="A216" s="64" t="s">
        <v>5</v>
      </c>
      <c r="B216" s="65">
        <f>名簿の作成!C5</f>
        <v>0</v>
      </c>
      <c r="C216" s="65">
        <f>名簿の作成!D5</f>
        <v>0</v>
      </c>
      <c r="D216" s="545" t="str">
        <f t="shared" ref="D216:H218" si="1019">VLOOKUP(D116,$D$211:$H$213,5)</f>
        <v>C</v>
      </c>
      <c r="E216" s="264"/>
      <c r="F216" s="263" t="str">
        <f t="shared" si="1019"/>
        <v>C</v>
      </c>
      <c r="G216" s="264"/>
      <c r="H216" s="263" t="str">
        <f t="shared" si="1019"/>
        <v>C</v>
      </c>
      <c r="I216" s="264"/>
      <c r="J216" s="263" t="str">
        <f t="shared" ref="J216:N218" si="1020">VLOOKUP(J116,$J$211:$N$213,5)</f>
        <v>C</v>
      </c>
      <c r="K216" s="264"/>
      <c r="L216" s="263" t="str">
        <f t="shared" si="1020"/>
        <v>C</v>
      </c>
      <c r="M216" s="264"/>
      <c r="N216" s="263" t="str">
        <f t="shared" si="1020"/>
        <v>C</v>
      </c>
      <c r="O216" s="264"/>
      <c r="P216" s="263" t="str">
        <f t="shared" ref="P216:T218" si="1021">VLOOKUP(P116,$P$211:$T$213,5)</f>
        <v>C</v>
      </c>
      <c r="Q216" s="264"/>
      <c r="R216" s="263" t="str">
        <f t="shared" si="1021"/>
        <v>C</v>
      </c>
      <c r="S216" s="264"/>
      <c r="T216" s="263" t="str">
        <f t="shared" si="1021"/>
        <v>C</v>
      </c>
      <c r="U216" s="264"/>
      <c r="V216" s="263" t="str">
        <f t="shared" ref="V216:Z218" si="1022">VLOOKUP(V116,$V$211:$Z$213,5)</f>
        <v>C</v>
      </c>
      <c r="W216" s="264"/>
      <c r="X216" s="263" t="str">
        <f t="shared" si="1022"/>
        <v>C</v>
      </c>
      <c r="Y216" s="264"/>
      <c r="Z216" s="263" t="str">
        <f t="shared" si="1022"/>
        <v>C</v>
      </c>
      <c r="AA216" s="264"/>
      <c r="AB216" s="263" t="str">
        <f t="shared" ref="AB216:AF218" si="1023">VLOOKUP(AB116,$AB$211:$AF$213,5)</f>
        <v>C</v>
      </c>
      <c r="AC216" s="264"/>
      <c r="AD216" s="263" t="str">
        <f t="shared" si="1023"/>
        <v>C</v>
      </c>
      <c r="AE216" s="264"/>
      <c r="AF216" s="263" t="str">
        <f t="shared" si="1023"/>
        <v>C</v>
      </c>
      <c r="AG216" s="264"/>
      <c r="AH216" s="263" t="str">
        <f t="shared" ref="AH216:AL218" si="1024">VLOOKUP(AH116,$AH$211:$AL$213,5)</f>
        <v>C</v>
      </c>
      <c r="AI216" s="264"/>
      <c r="AJ216" s="263" t="str">
        <f t="shared" si="1024"/>
        <v>C</v>
      </c>
      <c r="AK216" s="264"/>
      <c r="AL216" s="263" t="str">
        <f t="shared" si="1024"/>
        <v>C</v>
      </c>
      <c r="AM216" s="264"/>
      <c r="AN216" s="263" t="str">
        <f t="shared" ref="AN216:AR218" si="1025">VLOOKUP(AN116,$AN$211:$AR$213,5)</f>
        <v>C</v>
      </c>
      <c r="AO216" s="264"/>
      <c r="AP216" s="263" t="str">
        <f t="shared" si="1025"/>
        <v>C</v>
      </c>
      <c r="AQ216" s="264"/>
      <c r="AR216" s="263" t="str">
        <f t="shared" si="1025"/>
        <v>C</v>
      </c>
      <c r="AS216" s="264"/>
      <c r="AT216" s="263" t="e">
        <f t="shared" ref="AT216:AX218" si="1026">VLOOKUP(AT116,$AT$211:$AX$213,5)</f>
        <v>#DIV/0!</v>
      </c>
      <c r="AU216" s="264"/>
      <c r="AV216" s="263" t="e">
        <f t="shared" si="1026"/>
        <v>#DIV/0!</v>
      </c>
      <c r="AW216" s="264"/>
      <c r="AX216" s="263" t="e">
        <f t="shared" si="1026"/>
        <v>#DIV/0!</v>
      </c>
      <c r="AY216" s="264"/>
      <c r="AZ216" s="263" t="str">
        <f t="shared" ref="AZ216:BD218" si="1027">VLOOKUP(AZ116,$AZ$211:$BD$213,5)</f>
        <v>C</v>
      </c>
      <c r="BA216" s="264"/>
      <c r="BB216" s="263" t="str">
        <f t="shared" si="1027"/>
        <v>C</v>
      </c>
      <c r="BC216" s="264"/>
      <c r="BD216" s="263" t="str">
        <f t="shared" si="1027"/>
        <v>C</v>
      </c>
      <c r="BE216" s="264"/>
      <c r="BF216" s="16"/>
      <c r="BG216" s="16"/>
      <c r="BH216" s="16"/>
      <c r="BI216" s="16"/>
      <c r="BJ216" s="16"/>
      <c r="BK216" s="16"/>
      <c r="BL216" s="9"/>
      <c r="BM216" s="9"/>
      <c r="BN216" s="9"/>
      <c r="BO216" s="9"/>
      <c r="BP216" s="9"/>
      <c r="BQ216" s="9"/>
    </row>
    <row r="217" spans="1:69" ht="30" customHeight="1" x14ac:dyDescent="0.25">
      <c r="A217" s="33" t="s">
        <v>6</v>
      </c>
      <c r="B217" s="14">
        <f>名簿の作成!C6</f>
        <v>0</v>
      </c>
      <c r="C217" s="14">
        <f>名簿の作成!D6</f>
        <v>0</v>
      </c>
      <c r="D217" s="265" t="str">
        <f t="shared" si="1019"/>
        <v>C</v>
      </c>
      <c r="E217" s="262"/>
      <c r="F217" s="261" t="str">
        <f t="shared" si="1019"/>
        <v>C</v>
      </c>
      <c r="G217" s="262"/>
      <c r="H217" s="261" t="str">
        <f t="shared" si="1019"/>
        <v>C</v>
      </c>
      <c r="I217" s="262"/>
      <c r="J217" s="261" t="str">
        <f t="shared" si="1020"/>
        <v>C</v>
      </c>
      <c r="K217" s="262"/>
      <c r="L217" s="261" t="str">
        <f t="shared" si="1020"/>
        <v>C</v>
      </c>
      <c r="M217" s="262"/>
      <c r="N217" s="261" t="str">
        <f t="shared" si="1020"/>
        <v>C</v>
      </c>
      <c r="O217" s="262"/>
      <c r="P217" s="261" t="str">
        <f t="shared" si="1021"/>
        <v>C</v>
      </c>
      <c r="Q217" s="262"/>
      <c r="R217" s="261" t="str">
        <f t="shared" si="1021"/>
        <v>C</v>
      </c>
      <c r="S217" s="262"/>
      <c r="T217" s="261" t="str">
        <f t="shared" si="1021"/>
        <v>C</v>
      </c>
      <c r="U217" s="262"/>
      <c r="V217" s="261" t="str">
        <f>VLOOKUP(V117,$V$211:$Z$213,5)</f>
        <v>C</v>
      </c>
      <c r="W217" s="262"/>
      <c r="X217" s="261" t="str">
        <f t="shared" si="1022"/>
        <v>C</v>
      </c>
      <c r="Y217" s="262"/>
      <c r="Z217" s="261" t="str">
        <f t="shared" si="1022"/>
        <v>C</v>
      </c>
      <c r="AA217" s="262"/>
      <c r="AB217" s="261" t="str">
        <f t="shared" si="1023"/>
        <v>C</v>
      </c>
      <c r="AC217" s="262"/>
      <c r="AD217" s="261" t="str">
        <f t="shared" si="1023"/>
        <v>C</v>
      </c>
      <c r="AE217" s="262"/>
      <c r="AF217" s="261" t="str">
        <f t="shared" si="1023"/>
        <v>C</v>
      </c>
      <c r="AG217" s="262"/>
      <c r="AH217" s="261" t="str">
        <f t="shared" si="1024"/>
        <v>C</v>
      </c>
      <c r="AI217" s="262"/>
      <c r="AJ217" s="261" t="str">
        <f t="shared" si="1024"/>
        <v>C</v>
      </c>
      <c r="AK217" s="262"/>
      <c r="AL217" s="261" t="str">
        <f t="shared" si="1024"/>
        <v>C</v>
      </c>
      <c r="AM217" s="262"/>
      <c r="AN217" s="261" t="str">
        <f t="shared" si="1025"/>
        <v>C</v>
      </c>
      <c r="AO217" s="262"/>
      <c r="AP217" s="261" t="str">
        <f t="shared" si="1025"/>
        <v>C</v>
      </c>
      <c r="AQ217" s="262"/>
      <c r="AR217" s="261" t="str">
        <f t="shared" si="1025"/>
        <v>C</v>
      </c>
      <c r="AS217" s="262"/>
      <c r="AT217" s="261" t="e">
        <f t="shared" si="1026"/>
        <v>#DIV/0!</v>
      </c>
      <c r="AU217" s="262"/>
      <c r="AV217" s="261" t="e">
        <f t="shared" si="1026"/>
        <v>#DIV/0!</v>
      </c>
      <c r="AW217" s="262"/>
      <c r="AX217" s="261" t="e">
        <f t="shared" si="1026"/>
        <v>#DIV/0!</v>
      </c>
      <c r="AY217" s="262"/>
      <c r="AZ217" s="261" t="str">
        <f t="shared" si="1027"/>
        <v>C</v>
      </c>
      <c r="BA217" s="262"/>
      <c r="BB217" s="261" t="str">
        <f t="shared" si="1027"/>
        <v>C</v>
      </c>
      <c r="BC217" s="262"/>
      <c r="BD217" s="261" t="str">
        <f t="shared" si="1027"/>
        <v>C</v>
      </c>
      <c r="BE217" s="262"/>
      <c r="BF217" s="16"/>
      <c r="BG217" s="16"/>
      <c r="BH217" s="16"/>
      <c r="BI217" s="16"/>
      <c r="BJ217" s="16"/>
      <c r="BK217" s="16"/>
      <c r="BL217" s="9"/>
      <c r="BM217" s="9"/>
      <c r="BN217" s="9"/>
      <c r="BO217" s="9"/>
      <c r="BP217" s="9"/>
      <c r="BQ217" s="9"/>
    </row>
    <row r="218" spans="1:69" ht="30" customHeight="1" x14ac:dyDescent="0.25">
      <c r="A218" s="64" t="s">
        <v>159</v>
      </c>
      <c r="B218" s="65">
        <f>名簿の作成!C7</f>
        <v>0</v>
      </c>
      <c r="C218" s="65">
        <f>名簿の作成!D7</f>
        <v>0</v>
      </c>
      <c r="D218" s="265" t="str">
        <f t="shared" si="1019"/>
        <v>C</v>
      </c>
      <c r="E218" s="262"/>
      <c r="F218" s="261" t="str">
        <f t="shared" si="1019"/>
        <v>C</v>
      </c>
      <c r="G218" s="262"/>
      <c r="H218" s="261" t="str">
        <f t="shared" si="1019"/>
        <v>C</v>
      </c>
      <c r="I218" s="262"/>
      <c r="J218" s="261" t="str">
        <f t="shared" si="1020"/>
        <v>C</v>
      </c>
      <c r="K218" s="262"/>
      <c r="L218" s="261" t="str">
        <f t="shared" si="1020"/>
        <v>C</v>
      </c>
      <c r="M218" s="262"/>
      <c r="N218" s="261" t="str">
        <f t="shared" si="1020"/>
        <v>C</v>
      </c>
      <c r="O218" s="262"/>
      <c r="P218" s="261" t="str">
        <f t="shared" si="1021"/>
        <v>C</v>
      </c>
      <c r="Q218" s="262"/>
      <c r="R218" s="261" t="str">
        <f t="shared" si="1021"/>
        <v>C</v>
      </c>
      <c r="S218" s="262"/>
      <c r="T218" s="261" t="str">
        <f t="shared" si="1021"/>
        <v>C</v>
      </c>
      <c r="U218" s="262"/>
      <c r="V218" s="261" t="str">
        <f t="shared" si="1022"/>
        <v>C</v>
      </c>
      <c r="W218" s="262"/>
      <c r="X218" s="261" t="str">
        <f t="shared" si="1022"/>
        <v>C</v>
      </c>
      <c r="Y218" s="262"/>
      <c r="Z218" s="261" t="str">
        <f t="shared" si="1022"/>
        <v>C</v>
      </c>
      <c r="AA218" s="262"/>
      <c r="AB218" s="261" t="str">
        <f t="shared" si="1023"/>
        <v>C</v>
      </c>
      <c r="AC218" s="262"/>
      <c r="AD218" s="261" t="str">
        <f t="shared" si="1023"/>
        <v>C</v>
      </c>
      <c r="AE218" s="262"/>
      <c r="AF218" s="261" t="str">
        <f t="shared" si="1023"/>
        <v>C</v>
      </c>
      <c r="AG218" s="262"/>
      <c r="AH218" s="261" t="str">
        <f t="shared" si="1024"/>
        <v>C</v>
      </c>
      <c r="AI218" s="262"/>
      <c r="AJ218" s="261" t="str">
        <f t="shared" si="1024"/>
        <v>C</v>
      </c>
      <c r="AK218" s="262"/>
      <c r="AL218" s="261" t="str">
        <f t="shared" si="1024"/>
        <v>C</v>
      </c>
      <c r="AM218" s="262"/>
      <c r="AN218" s="261" t="str">
        <f t="shared" si="1025"/>
        <v>C</v>
      </c>
      <c r="AO218" s="262"/>
      <c r="AP218" s="261" t="str">
        <f t="shared" si="1025"/>
        <v>C</v>
      </c>
      <c r="AQ218" s="262"/>
      <c r="AR218" s="261" t="str">
        <f t="shared" si="1025"/>
        <v>C</v>
      </c>
      <c r="AS218" s="262"/>
      <c r="AT218" s="261" t="e">
        <f t="shared" si="1026"/>
        <v>#DIV/0!</v>
      </c>
      <c r="AU218" s="262"/>
      <c r="AV218" s="261" t="e">
        <f t="shared" si="1026"/>
        <v>#DIV/0!</v>
      </c>
      <c r="AW218" s="262"/>
      <c r="AX218" s="261" t="e">
        <f t="shared" si="1026"/>
        <v>#DIV/0!</v>
      </c>
      <c r="AY218" s="262"/>
      <c r="AZ218" s="261" t="str">
        <f t="shared" si="1027"/>
        <v>C</v>
      </c>
      <c r="BA218" s="262"/>
      <c r="BB218" s="261" t="str">
        <f t="shared" si="1027"/>
        <v>C</v>
      </c>
      <c r="BC218" s="262"/>
      <c r="BD218" s="261" t="str">
        <f t="shared" si="1027"/>
        <v>C</v>
      </c>
      <c r="BE218" s="262"/>
      <c r="BF218" s="16"/>
      <c r="BG218" s="16"/>
      <c r="BH218" s="16"/>
      <c r="BI218" s="16"/>
      <c r="BJ218" s="16"/>
      <c r="BK218" s="16"/>
      <c r="BL218" s="9"/>
      <c r="BM218" s="9"/>
      <c r="BN218" s="9"/>
      <c r="BO218" s="9"/>
      <c r="BP218" s="9"/>
      <c r="BQ218" s="9"/>
    </row>
    <row r="219" spans="1:69" ht="30" customHeight="1" x14ac:dyDescent="0.25">
      <c r="A219" s="33" t="s">
        <v>8</v>
      </c>
      <c r="B219" s="14">
        <f>名簿の作成!C8</f>
        <v>0</v>
      </c>
      <c r="C219" s="14">
        <f>名簿の作成!D8</f>
        <v>0</v>
      </c>
      <c r="D219" s="265" t="str">
        <f t="shared" ref="D219" si="1028">VLOOKUP(D119,$D$211:$H$213,5)</f>
        <v>C</v>
      </c>
      <c r="E219" s="262"/>
      <c r="F219" s="261" t="str">
        <f t="shared" ref="F219" si="1029">VLOOKUP(F119,$D$211:$H$213,5)</f>
        <v>C</v>
      </c>
      <c r="G219" s="262"/>
      <c r="H219" s="261" t="str">
        <f t="shared" ref="H219" si="1030">VLOOKUP(H119,$D$211:$H$213,5)</f>
        <v>C</v>
      </c>
      <c r="I219" s="262"/>
      <c r="J219" s="261" t="str">
        <f t="shared" ref="J219" si="1031">VLOOKUP(J119,$J$211:$N$213,5)</f>
        <v>C</v>
      </c>
      <c r="K219" s="262"/>
      <c r="L219" s="261" t="str">
        <f t="shared" ref="L219" si="1032">VLOOKUP(L119,$J$211:$N$213,5)</f>
        <v>C</v>
      </c>
      <c r="M219" s="262"/>
      <c r="N219" s="261" t="str">
        <f t="shared" ref="N219" si="1033">VLOOKUP(N119,$J$211:$N$213,5)</f>
        <v>C</v>
      </c>
      <c r="O219" s="262"/>
      <c r="P219" s="261" t="str">
        <f t="shared" ref="P219" si="1034">VLOOKUP(P119,$P$211:$T$213,5)</f>
        <v>C</v>
      </c>
      <c r="Q219" s="262"/>
      <c r="R219" s="261" t="str">
        <f t="shared" ref="R219" si="1035">VLOOKUP(R119,$P$211:$T$213,5)</f>
        <v>C</v>
      </c>
      <c r="S219" s="262"/>
      <c r="T219" s="261" t="str">
        <f t="shared" ref="T219" si="1036">VLOOKUP(T119,$P$211:$T$213,5)</f>
        <v>C</v>
      </c>
      <c r="U219" s="262"/>
      <c r="V219" s="261" t="str">
        <f t="shared" ref="V219" si="1037">VLOOKUP(V119,$V$211:$Z$213,5)</f>
        <v>C</v>
      </c>
      <c r="W219" s="262"/>
      <c r="X219" s="261" t="str">
        <f t="shared" ref="X219" si="1038">VLOOKUP(X119,$V$211:$Z$213,5)</f>
        <v>C</v>
      </c>
      <c r="Y219" s="262"/>
      <c r="Z219" s="261" t="str">
        <f t="shared" ref="Z219" si="1039">VLOOKUP(Z119,$V$211:$Z$213,5)</f>
        <v>C</v>
      </c>
      <c r="AA219" s="262"/>
      <c r="AB219" s="261" t="str">
        <f t="shared" ref="AB219" si="1040">VLOOKUP(AB119,$AB$211:$AF$213,5)</f>
        <v>C</v>
      </c>
      <c r="AC219" s="262"/>
      <c r="AD219" s="261" t="str">
        <f t="shared" ref="AD219" si="1041">VLOOKUP(AD119,$AB$211:$AF$213,5)</f>
        <v>C</v>
      </c>
      <c r="AE219" s="262"/>
      <c r="AF219" s="261" t="str">
        <f t="shared" ref="AF219" si="1042">VLOOKUP(AF119,$AB$211:$AF$213,5)</f>
        <v>C</v>
      </c>
      <c r="AG219" s="262"/>
      <c r="AH219" s="261" t="str">
        <f t="shared" ref="AH219" si="1043">VLOOKUP(AH119,$AH$211:$AL$213,5)</f>
        <v>C</v>
      </c>
      <c r="AI219" s="262"/>
      <c r="AJ219" s="261" t="str">
        <f t="shared" ref="AJ219" si="1044">VLOOKUP(AJ119,$AH$211:$AL$213,5)</f>
        <v>C</v>
      </c>
      <c r="AK219" s="262"/>
      <c r="AL219" s="261" t="str">
        <f t="shared" ref="AL219" si="1045">VLOOKUP(AL119,$AH$211:$AL$213,5)</f>
        <v>C</v>
      </c>
      <c r="AM219" s="262"/>
      <c r="AN219" s="261" t="str">
        <f t="shared" ref="AN219" si="1046">VLOOKUP(AN119,$AN$211:$AR$213,5)</f>
        <v>C</v>
      </c>
      <c r="AO219" s="262"/>
      <c r="AP219" s="261" t="str">
        <f t="shared" ref="AP219" si="1047">VLOOKUP(AP119,$AN$211:$AR$213,5)</f>
        <v>C</v>
      </c>
      <c r="AQ219" s="262"/>
      <c r="AR219" s="261" t="str">
        <f t="shared" ref="AR219" si="1048">VLOOKUP(AR119,$AN$211:$AR$213,5)</f>
        <v>C</v>
      </c>
      <c r="AS219" s="262"/>
      <c r="AT219" s="261" t="e">
        <f t="shared" ref="AT219" si="1049">VLOOKUP(AT119,$AT$211:$AX$213,5)</f>
        <v>#DIV/0!</v>
      </c>
      <c r="AU219" s="262"/>
      <c r="AV219" s="261" t="e">
        <f t="shared" ref="AV219" si="1050">VLOOKUP(AV119,$AT$211:$AX$213,5)</f>
        <v>#DIV/0!</v>
      </c>
      <c r="AW219" s="262"/>
      <c r="AX219" s="261" t="e">
        <f t="shared" ref="AX219" si="1051">VLOOKUP(AX119,$AT$211:$AX$213,5)</f>
        <v>#DIV/0!</v>
      </c>
      <c r="AY219" s="262"/>
      <c r="AZ219" s="261" t="str">
        <f t="shared" ref="AZ219" si="1052">VLOOKUP(AZ119,$AZ$211:$BD$213,5)</f>
        <v>C</v>
      </c>
      <c r="BA219" s="262"/>
      <c r="BB219" s="261" t="str">
        <f t="shared" ref="BB219" si="1053">VLOOKUP(BB119,$AZ$211:$BD$213,5)</f>
        <v>C</v>
      </c>
      <c r="BC219" s="262"/>
      <c r="BD219" s="261" t="str">
        <f t="shared" ref="BD219" si="1054">VLOOKUP(BD119,$AZ$211:$BD$213,5)</f>
        <v>C</v>
      </c>
      <c r="BE219" s="262"/>
      <c r="BF219" s="16"/>
      <c r="BG219" s="16"/>
      <c r="BH219" s="16"/>
      <c r="BI219" s="16"/>
      <c r="BJ219" s="16"/>
      <c r="BK219" s="16"/>
      <c r="BL219" s="9"/>
      <c r="BM219" s="9"/>
      <c r="BN219" s="9"/>
      <c r="BO219" s="9"/>
      <c r="BP219" s="9"/>
      <c r="BQ219" s="9"/>
    </row>
    <row r="220" spans="1:69" ht="30" customHeight="1" x14ac:dyDescent="0.25">
      <c r="A220" s="64" t="s">
        <v>160</v>
      </c>
      <c r="B220" s="65">
        <f>名簿の作成!C9</f>
        <v>0</v>
      </c>
      <c r="C220" s="65">
        <f>名簿の作成!D9</f>
        <v>0</v>
      </c>
      <c r="D220" s="265" t="str">
        <f t="shared" ref="D220" si="1055">VLOOKUP(D120,$D$211:$H$213,5)</f>
        <v>C</v>
      </c>
      <c r="E220" s="262"/>
      <c r="F220" s="261" t="str">
        <f t="shared" ref="F220" si="1056">VLOOKUP(F120,$D$211:$H$213,5)</f>
        <v>C</v>
      </c>
      <c r="G220" s="262"/>
      <c r="H220" s="261" t="str">
        <f t="shared" ref="H220" si="1057">VLOOKUP(H120,$D$211:$H$213,5)</f>
        <v>C</v>
      </c>
      <c r="I220" s="262"/>
      <c r="J220" s="261" t="str">
        <f t="shared" ref="J220" si="1058">VLOOKUP(J120,$J$211:$N$213,5)</f>
        <v>C</v>
      </c>
      <c r="K220" s="262"/>
      <c r="L220" s="261" t="str">
        <f t="shared" ref="L220" si="1059">VLOOKUP(L120,$J$211:$N$213,5)</f>
        <v>C</v>
      </c>
      <c r="M220" s="262"/>
      <c r="N220" s="261" t="str">
        <f t="shared" ref="N220" si="1060">VLOOKUP(N120,$J$211:$N$213,5)</f>
        <v>C</v>
      </c>
      <c r="O220" s="262"/>
      <c r="P220" s="261" t="str">
        <f t="shared" ref="P220" si="1061">VLOOKUP(P120,$P$211:$T$213,5)</f>
        <v>C</v>
      </c>
      <c r="Q220" s="262"/>
      <c r="R220" s="261" t="str">
        <f t="shared" ref="R220" si="1062">VLOOKUP(R120,$P$211:$T$213,5)</f>
        <v>C</v>
      </c>
      <c r="S220" s="262"/>
      <c r="T220" s="261" t="str">
        <f t="shared" ref="T220" si="1063">VLOOKUP(T120,$P$211:$T$213,5)</f>
        <v>C</v>
      </c>
      <c r="U220" s="262"/>
      <c r="V220" s="261" t="str">
        <f t="shared" ref="V220" si="1064">VLOOKUP(V120,$V$211:$Z$213,5)</f>
        <v>C</v>
      </c>
      <c r="W220" s="262"/>
      <c r="X220" s="261" t="str">
        <f t="shared" ref="X220" si="1065">VLOOKUP(X120,$V$211:$Z$213,5)</f>
        <v>C</v>
      </c>
      <c r="Y220" s="262"/>
      <c r="Z220" s="261" t="str">
        <f t="shared" ref="Z220" si="1066">VLOOKUP(Z120,$V$211:$Z$213,5)</f>
        <v>C</v>
      </c>
      <c r="AA220" s="262"/>
      <c r="AB220" s="261" t="str">
        <f t="shared" ref="AB220" si="1067">VLOOKUP(AB120,$AB$211:$AF$213,5)</f>
        <v>C</v>
      </c>
      <c r="AC220" s="262"/>
      <c r="AD220" s="261" t="str">
        <f t="shared" ref="AD220" si="1068">VLOOKUP(AD120,$AB$211:$AF$213,5)</f>
        <v>C</v>
      </c>
      <c r="AE220" s="262"/>
      <c r="AF220" s="261" t="str">
        <f t="shared" ref="AF220" si="1069">VLOOKUP(AF120,$AB$211:$AF$213,5)</f>
        <v>C</v>
      </c>
      <c r="AG220" s="262"/>
      <c r="AH220" s="261" t="str">
        <f t="shared" ref="AH220" si="1070">VLOOKUP(AH120,$AH$211:$AL$213,5)</f>
        <v>C</v>
      </c>
      <c r="AI220" s="262"/>
      <c r="AJ220" s="261" t="str">
        <f t="shared" ref="AJ220" si="1071">VLOOKUP(AJ120,$AH$211:$AL$213,5)</f>
        <v>C</v>
      </c>
      <c r="AK220" s="262"/>
      <c r="AL220" s="261" t="str">
        <f t="shared" ref="AL220" si="1072">VLOOKUP(AL120,$AH$211:$AL$213,5)</f>
        <v>C</v>
      </c>
      <c r="AM220" s="262"/>
      <c r="AN220" s="261" t="str">
        <f t="shared" ref="AN220" si="1073">VLOOKUP(AN120,$AN$211:$AR$213,5)</f>
        <v>C</v>
      </c>
      <c r="AO220" s="262"/>
      <c r="AP220" s="261" t="str">
        <f t="shared" ref="AP220" si="1074">VLOOKUP(AP120,$AN$211:$AR$213,5)</f>
        <v>C</v>
      </c>
      <c r="AQ220" s="262"/>
      <c r="AR220" s="261" t="str">
        <f t="shared" ref="AR220" si="1075">VLOOKUP(AR120,$AN$211:$AR$213,5)</f>
        <v>C</v>
      </c>
      <c r="AS220" s="262"/>
      <c r="AT220" s="261" t="e">
        <f t="shared" ref="AT220" si="1076">VLOOKUP(AT120,$AT$211:$AX$213,5)</f>
        <v>#DIV/0!</v>
      </c>
      <c r="AU220" s="262"/>
      <c r="AV220" s="261" t="e">
        <f t="shared" ref="AV220" si="1077">VLOOKUP(AV120,$AT$211:$AX$213,5)</f>
        <v>#DIV/0!</v>
      </c>
      <c r="AW220" s="262"/>
      <c r="AX220" s="261" t="e">
        <f t="shared" ref="AX220" si="1078">VLOOKUP(AX120,$AT$211:$AX$213,5)</f>
        <v>#DIV/0!</v>
      </c>
      <c r="AY220" s="262"/>
      <c r="AZ220" s="261" t="str">
        <f t="shared" ref="AZ220" si="1079">VLOOKUP(AZ120,$AZ$211:$BD$213,5)</f>
        <v>C</v>
      </c>
      <c r="BA220" s="262"/>
      <c r="BB220" s="261" t="str">
        <f t="shared" ref="BB220" si="1080">VLOOKUP(BB120,$AZ$211:$BD$213,5)</f>
        <v>C</v>
      </c>
      <c r="BC220" s="262"/>
      <c r="BD220" s="261" t="str">
        <f t="shared" ref="BD220" si="1081">VLOOKUP(BD120,$AZ$211:$BD$213,5)</f>
        <v>C</v>
      </c>
      <c r="BE220" s="262"/>
      <c r="BF220" s="16"/>
      <c r="BG220" s="16"/>
      <c r="BH220" s="16"/>
      <c r="BI220" s="16"/>
      <c r="BJ220" s="16"/>
      <c r="BK220" s="16"/>
      <c r="BL220" s="9"/>
      <c r="BM220" s="9"/>
      <c r="BN220" s="9"/>
      <c r="BO220" s="9"/>
      <c r="BP220" s="9"/>
      <c r="BQ220" s="9"/>
    </row>
    <row r="221" spans="1:69" ht="30" customHeight="1" x14ac:dyDescent="0.25">
      <c r="A221" s="33" t="s">
        <v>10</v>
      </c>
      <c r="B221" s="14">
        <f>名簿の作成!C10</f>
        <v>0</v>
      </c>
      <c r="C221" s="14">
        <f>名簿の作成!D10</f>
        <v>0</v>
      </c>
      <c r="D221" s="265" t="str">
        <f t="shared" ref="D221" si="1082">VLOOKUP(D121,$D$211:$H$213,5)</f>
        <v>C</v>
      </c>
      <c r="E221" s="262"/>
      <c r="F221" s="261" t="str">
        <f t="shared" ref="F221" si="1083">VLOOKUP(F121,$D$211:$H$213,5)</f>
        <v>C</v>
      </c>
      <c r="G221" s="262"/>
      <c r="H221" s="261" t="str">
        <f t="shared" ref="H221" si="1084">VLOOKUP(H121,$D$211:$H$213,5)</f>
        <v>C</v>
      </c>
      <c r="I221" s="262"/>
      <c r="J221" s="261" t="str">
        <f t="shared" ref="J221" si="1085">VLOOKUP(J121,$J$211:$N$213,5)</f>
        <v>C</v>
      </c>
      <c r="K221" s="262"/>
      <c r="L221" s="261" t="str">
        <f t="shared" ref="L221" si="1086">VLOOKUP(L121,$J$211:$N$213,5)</f>
        <v>C</v>
      </c>
      <c r="M221" s="262"/>
      <c r="N221" s="261" t="str">
        <f t="shared" ref="N221" si="1087">VLOOKUP(N121,$J$211:$N$213,5)</f>
        <v>C</v>
      </c>
      <c r="O221" s="262"/>
      <c r="P221" s="261" t="str">
        <f t="shared" ref="P221" si="1088">VLOOKUP(P121,$P$211:$T$213,5)</f>
        <v>C</v>
      </c>
      <c r="Q221" s="262"/>
      <c r="R221" s="261" t="str">
        <f t="shared" ref="R221" si="1089">VLOOKUP(R121,$P$211:$T$213,5)</f>
        <v>C</v>
      </c>
      <c r="S221" s="262"/>
      <c r="T221" s="261" t="str">
        <f t="shared" ref="T221" si="1090">VLOOKUP(T121,$P$211:$T$213,5)</f>
        <v>C</v>
      </c>
      <c r="U221" s="262"/>
      <c r="V221" s="261" t="str">
        <f t="shared" ref="V221" si="1091">VLOOKUP(V121,$V$211:$Z$213,5)</f>
        <v>C</v>
      </c>
      <c r="W221" s="262"/>
      <c r="X221" s="261" t="str">
        <f t="shared" ref="X221" si="1092">VLOOKUP(X121,$V$211:$Z$213,5)</f>
        <v>C</v>
      </c>
      <c r="Y221" s="262"/>
      <c r="Z221" s="261" t="str">
        <f t="shared" ref="Z221" si="1093">VLOOKUP(Z121,$V$211:$Z$213,5)</f>
        <v>C</v>
      </c>
      <c r="AA221" s="262"/>
      <c r="AB221" s="261" t="str">
        <f t="shared" ref="AB221" si="1094">VLOOKUP(AB121,$AB$211:$AF$213,5)</f>
        <v>C</v>
      </c>
      <c r="AC221" s="262"/>
      <c r="AD221" s="261" t="str">
        <f t="shared" ref="AD221" si="1095">VLOOKUP(AD121,$AB$211:$AF$213,5)</f>
        <v>C</v>
      </c>
      <c r="AE221" s="262"/>
      <c r="AF221" s="261" t="str">
        <f t="shared" ref="AF221" si="1096">VLOOKUP(AF121,$AB$211:$AF$213,5)</f>
        <v>C</v>
      </c>
      <c r="AG221" s="262"/>
      <c r="AH221" s="261" t="str">
        <f t="shared" ref="AH221" si="1097">VLOOKUP(AH121,$AH$211:$AL$213,5)</f>
        <v>C</v>
      </c>
      <c r="AI221" s="262"/>
      <c r="AJ221" s="261" t="str">
        <f t="shared" ref="AJ221" si="1098">VLOOKUP(AJ121,$AH$211:$AL$213,5)</f>
        <v>C</v>
      </c>
      <c r="AK221" s="262"/>
      <c r="AL221" s="261" t="str">
        <f t="shared" ref="AL221" si="1099">VLOOKUP(AL121,$AH$211:$AL$213,5)</f>
        <v>C</v>
      </c>
      <c r="AM221" s="262"/>
      <c r="AN221" s="261" t="str">
        <f t="shared" ref="AN221" si="1100">VLOOKUP(AN121,$AN$211:$AR$213,5)</f>
        <v>C</v>
      </c>
      <c r="AO221" s="262"/>
      <c r="AP221" s="261" t="str">
        <f t="shared" ref="AP221" si="1101">VLOOKUP(AP121,$AN$211:$AR$213,5)</f>
        <v>C</v>
      </c>
      <c r="AQ221" s="262"/>
      <c r="AR221" s="261" t="str">
        <f t="shared" ref="AR221" si="1102">VLOOKUP(AR121,$AN$211:$AR$213,5)</f>
        <v>C</v>
      </c>
      <c r="AS221" s="262"/>
      <c r="AT221" s="261" t="e">
        <f t="shared" ref="AT221" si="1103">VLOOKUP(AT121,$AT$211:$AX$213,5)</f>
        <v>#DIV/0!</v>
      </c>
      <c r="AU221" s="262"/>
      <c r="AV221" s="261" t="e">
        <f t="shared" ref="AV221" si="1104">VLOOKUP(AV121,$AT$211:$AX$213,5)</f>
        <v>#DIV/0!</v>
      </c>
      <c r="AW221" s="262"/>
      <c r="AX221" s="261" t="e">
        <f t="shared" ref="AX221" si="1105">VLOOKUP(AX121,$AT$211:$AX$213,5)</f>
        <v>#DIV/0!</v>
      </c>
      <c r="AY221" s="262"/>
      <c r="AZ221" s="261" t="str">
        <f t="shared" ref="AZ221" si="1106">VLOOKUP(AZ121,$AZ$211:$BD$213,5)</f>
        <v>C</v>
      </c>
      <c r="BA221" s="262"/>
      <c r="BB221" s="261" t="str">
        <f t="shared" ref="BB221" si="1107">VLOOKUP(BB121,$AZ$211:$BD$213,5)</f>
        <v>C</v>
      </c>
      <c r="BC221" s="262"/>
      <c r="BD221" s="261" t="str">
        <f t="shared" ref="BD221" si="1108">VLOOKUP(BD121,$AZ$211:$BD$213,5)</f>
        <v>C</v>
      </c>
      <c r="BE221" s="262"/>
      <c r="BF221" s="16"/>
      <c r="BG221" s="16"/>
      <c r="BH221" s="16"/>
      <c r="BI221" s="16"/>
      <c r="BJ221" s="16"/>
      <c r="BK221" s="16"/>
      <c r="BL221" s="9"/>
      <c r="BM221" s="9"/>
      <c r="BN221" s="9"/>
      <c r="BO221" s="9"/>
      <c r="BP221" s="9"/>
      <c r="BQ221" s="9"/>
    </row>
    <row r="222" spans="1:69" ht="30" customHeight="1" x14ac:dyDescent="0.25">
      <c r="A222" s="64" t="s">
        <v>161</v>
      </c>
      <c r="B222" s="65">
        <f>名簿の作成!C11</f>
        <v>0</v>
      </c>
      <c r="C222" s="65">
        <f>名簿の作成!D11</f>
        <v>0</v>
      </c>
      <c r="D222" s="265" t="str">
        <f t="shared" ref="D222" si="1109">VLOOKUP(D122,$D$211:$H$213,5)</f>
        <v>C</v>
      </c>
      <c r="E222" s="262"/>
      <c r="F222" s="261" t="str">
        <f t="shared" ref="F222" si="1110">VLOOKUP(F122,$D$211:$H$213,5)</f>
        <v>C</v>
      </c>
      <c r="G222" s="262"/>
      <c r="H222" s="261" t="str">
        <f t="shared" ref="H222" si="1111">VLOOKUP(H122,$D$211:$H$213,5)</f>
        <v>C</v>
      </c>
      <c r="I222" s="262"/>
      <c r="J222" s="261" t="str">
        <f t="shared" ref="J222" si="1112">VLOOKUP(J122,$J$211:$N$213,5)</f>
        <v>C</v>
      </c>
      <c r="K222" s="262"/>
      <c r="L222" s="261" t="str">
        <f t="shared" ref="L222" si="1113">VLOOKUP(L122,$J$211:$N$213,5)</f>
        <v>C</v>
      </c>
      <c r="M222" s="262"/>
      <c r="N222" s="261" t="str">
        <f t="shared" ref="N222" si="1114">VLOOKUP(N122,$J$211:$N$213,5)</f>
        <v>C</v>
      </c>
      <c r="O222" s="262"/>
      <c r="P222" s="261" t="str">
        <f t="shared" ref="P222" si="1115">VLOOKUP(P122,$P$211:$T$213,5)</f>
        <v>C</v>
      </c>
      <c r="Q222" s="262"/>
      <c r="R222" s="261" t="str">
        <f t="shared" ref="R222" si="1116">VLOOKUP(R122,$P$211:$T$213,5)</f>
        <v>C</v>
      </c>
      <c r="S222" s="262"/>
      <c r="T222" s="261" t="str">
        <f t="shared" ref="T222" si="1117">VLOOKUP(T122,$P$211:$T$213,5)</f>
        <v>C</v>
      </c>
      <c r="U222" s="262"/>
      <c r="V222" s="261" t="str">
        <f t="shared" ref="V222" si="1118">VLOOKUP(V122,$V$211:$Z$213,5)</f>
        <v>C</v>
      </c>
      <c r="W222" s="262"/>
      <c r="X222" s="261" t="str">
        <f t="shared" ref="X222" si="1119">VLOOKUP(X122,$V$211:$Z$213,5)</f>
        <v>C</v>
      </c>
      <c r="Y222" s="262"/>
      <c r="Z222" s="261" t="str">
        <f t="shared" ref="Z222" si="1120">VLOOKUP(Z122,$V$211:$Z$213,5)</f>
        <v>C</v>
      </c>
      <c r="AA222" s="262"/>
      <c r="AB222" s="261" t="str">
        <f t="shared" ref="AB222" si="1121">VLOOKUP(AB122,$AB$211:$AF$213,5)</f>
        <v>C</v>
      </c>
      <c r="AC222" s="262"/>
      <c r="AD222" s="261" t="str">
        <f t="shared" ref="AD222" si="1122">VLOOKUP(AD122,$AB$211:$AF$213,5)</f>
        <v>C</v>
      </c>
      <c r="AE222" s="262"/>
      <c r="AF222" s="261" t="str">
        <f t="shared" ref="AF222" si="1123">VLOOKUP(AF122,$AB$211:$AF$213,5)</f>
        <v>C</v>
      </c>
      <c r="AG222" s="262"/>
      <c r="AH222" s="261" t="str">
        <f t="shared" ref="AH222" si="1124">VLOOKUP(AH122,$AH$211:$AL$213,5)</f>
        <v>C</v>
      </c>
      <c r="AI222" s="262"/>
      <c r="AJ222" s="261" t="str">
        <f t="shared" ref="AJ222" si="1125">VLOOKUP(AJ122,$AH$211:$AL$213,5)</f>
        <v>C</v>
      </c>
      <c r="AK222" s="262"/>
      <c r="AL222" s="261" t="str">
        <f t="shared" ref="AL222" si="1126">VLOOKUP(AL122,$AH$211:$AL$213,5)</f>
        <v>C</v>
      </c>
      <c r="AM222" s="262"/>
      <c r="AN222" s="261" t="str">
        <f t="shared" ref="AN222" si="1127">VLOOKUP(AN122,$AN$211:$AR$213,5)</f>
        <v>C</v>
      </c>
      <c r="AO222" s="262"/>
      <c r="AP222" s="261" t="str">
        <f t="shared" ref="AP222" si="1128">VLOOKUP(AP122,$AN$211:$AR$213,5)</f>
        <v>C</v>
      </c>
      <c r="AQ222" s="262"/>
      <c r="AR222" s="261" t="str">
        <f t="shared" ref="AR222" si="1129">VLOOKUP(AR122,$AN$211:$AR$213,5)</f>
        <v>C</v>
      </c>
      <c r="AS222" s="262"/>
      <c r="AT222" s="261" t="e">
        <f t="shared" ref="AT222" si="1130">VLOOKUP(AT122,$AT$211:$AX$213,5)</f>
        <v>#DIV/0!</v>
      </c>
      <c r="AU222" s="262"/>
      <c r="AV222" s="261" t="e">
        <f t="shared" ref="AV222" si="1131">VLOOKUP(AV122,$AT$211:$AX$213,5)</f>
        <v>#DIV/0!</v>
      </c>
      <c r="AW222" s="262"/>
      <c r="AX222" s="261" t="e">
        <f t="shared" ref="AX222" si="1132">VLOOKUP(AX122,$AT$211:$AX$213,5)</f>
        <v>#DIV/0!</v>
      </c>
      <c r="AY222" s="262"/>
      <c r="AZ222" s="261" t="str">
        <f t="shared" ref="AZ222" si="1133">VLOOKUP(AZ122,$AZ$211:$BD$213,5)</f>
        <v>C</v>
      </c>
      <c r="BA222" s="262"/>
      <c r="BB222" s="261" t="str">
        <f t="shared" ref="BB222" si="1134">VLOOKUP(BB122,$AZ$211:$BD$213,5)</f>
        <v>C</v>
      </c>
      <c r="BC222" s="262"/>
      <c r="BD222" s="261" t="str">
        <f t="shared" ref="BD222" si="1135">VLOOKUP(BD122,$AZ$211:$BD$213,5)</f>
        <v>C</v>
      </c>
      <c r="BE222" s="262"/>
      <c r="BF222" s="16"/>
      <c r="BG222" s="16"/>
      <c r="BH222" s="16"/>
      <c r="BI222" s="16"/>
      <c r="BJ222" s="16"/>
      <c r="BK222" s="16"/>
      <c r="BL222" s="9"/>
      <c r="BM222" s="9"/>
      <c r="BN222" s="9"/>
      <c r="BO222" s="9"/>
      <c r="BP222" s="9"/>
      <c r="BQ222" s="9"/>
    </row>
    <row r="223" spans="1:69" ht="30" customHeight="1" x14ac:dyDescent="0.25">
      <c r="A223" s="33" t="s">
        <v>12</v>
      </c>
      <c r="B223" s="14">
        <f>名簿の作成!C12</f>
        <v>0</v>
      </c>
      <c r="C223" s="14">
        <f>名簿の作成!D12</f>
        <v>0</v>
      </c>
      <c r="D223" s="265" t="str">
        <f t="shared" ref="D223" si="1136">VLOOKUP(D123,$D$211:$H$213,5)</f>
        <v>C</v>
      </c>
      <c r="E223" s="262"/>
      <c r="F223" s="261" t="str">
        <f t="shared" ref="F223" si="1137">VLOOKUP(F123,$D$211:$H$213,5)</f>
        <v>C</v>
      </c>
      <c r="G223" s="262"/>
      <c r="H223" s="261" t="str">
        <f t="shared" ref="H223" si="1138">VLOOKUP(H123,$D$211:$H$213,5)</f>
        <v>C</v>
      </c>
      <c r="I223" s="262"/>
      <c r="J223" s="261" t="str">
        <f t="shared" ref="J223" si="1139">VLOOKUP(J123,$J$211:$N$213,5)</f>
        <v>C</v>
      </c>
      <c r="K223" s="262"/>
      <c r="L223" s="261" t="str">
        <f t="shared" ref="L223" si="1140">VLOOKUP(L123,$J$211:$N$213,5)</f>
        <v>C</v>
      </c>
      <c r="M223" s="262"/>
      <c r="N223" s="261" t="str">
        <f t="shared" ref="N223" si="1141">VLOOKUP(N123,$J$211:$N$213,5)</f>
        <v>C</v>
      </c>
      <c r="O223" s="262"/>
      <c r="P223" s="261" t="str">
        <f t="shared" ref="P223" si="1142">VLOOKUP(P123,$P$211:$T$213,5)</f>
        <v>C</v>
      </c>
      <c r="Q223" s="262"/>
      <c r="R223" s="261" t="str">
        <f t="shared" ref="R223" si="1143">VLOOKUP(R123,$P$211:$T$213,5)</f>
        <v>C</v>
      </c>
      <c r="S223" s="262"/>
      <c r="T223" s="261" t="str">
        <f t="shared" ref="T223" si="1144">VLOOKUP(T123,$P$211:$T$213,5)</f>
        <v>C</v>
      </c>
      <c r="U223" s="262"/>
      <c r="V223" s="261" t="str">
        <f t="shared" ref="V223" si="1145">VLOOKUP(V123,$V$211:$Z$213,5)</f>
        <v>C</v>
      </c>
      <c r="W223" s="262"/>
      <c r="X223" s="261" t="str">
        <f t="shared" ref="X223" si="1146">VLOOKUP(X123,$V$211:$Z$213,5)</f>
        <v>C</v>
      </c>
      <c r="Y223" s="262"/>
      <c r="Z223" s="261" t="str">
        <f t="shared" ref="Z223" si="1147">VLOOKUP(Z123,$V$211:$Z$213,5)</f>
        <v>C</v>
      </c>
      <c r="AA223" s="262"/>
      <c r="AB223" s="261" t="str">
        <f t="shared" ref="AB223" si="1148">VLOOKUP(AB123,$AB$211:$AF$213,5)</f>
        <v>C</v>
      </c>
      <c r="AC223" s="262"/>
      <c r="AD223" s="261" t="str">
        <f t="shared" ref="AD223" si="1149">VLOOKUP(AD123,$AB$211:$AF$213,5)</f>
        <v>C</v>
      </c>
      <c r="AE223" s="262"/>
      <c r="AF223" s="261" t="str">
        <f t="shared" ref="AF223" si="1150">VLOOKUP(AF123,$AB$211:$AF$213,5)</f>
        <v>C</v>
      </c>
      <c r="AG223" s="262"/>
      <c r="AH223" s="261" t="str">
        <f t="shared" ref="AH223" si="1151">VLOOKUP(AH123,$AH$211:$AL$213,5)</f>
        <v>C</v>
      </c>
      <c r="AI223" s="262"/>
      <c r="AJ223" s="261" t="str">
        <f t="shared" ref="AJ223" si="1152">VLOOKUP(AJ123,$AH$211:$AL$213,5)</f>
        <v>C</v>
      </c>
      <c r="AK223" s="262"/>
      <c r="AL223" s="261" t="str">
        <f t="shared" ref="AL223" si="1153">VLOOKUP(AL123,$AH$211:$AL$213,5)</f>
        <v>C</v>
      </c>
      <c r="AM223" s="262"/>
      <c r="AN223" s="261" t="str">
        <f t="shared" ref="AN223" si="1154">VLOOKUP(AN123,$AN$211:$AR$213,5)</f>
        <v>C</v>
      </c>
      <c r="AO223" s="262"/>
      <c r="AP223" s="261" t="str">
        <f t="shared" ref="AP223" si="1155">VLOOKUP(AP123,$AN$211:$AR$213,5)</f>
        <v>C</v>
      </c>
      <c r="AQ223" s="262"/>
      <c r="AR223" s="261" t="str">
        <f t="shared" ref="AR223" si="1156">VLOOKUP(AR123,$AN$211:$AR$213,5)</f>
        <v>C</v>
      </c>
      <c r="AS223" s="262"/>
      <c r="AT223" s="261" t="e">
        <f t="shared" ref="AT223" si="1157">VLOOKUP(AT123,$AT$211:$AX$213,5)</f>
        <v>#DIV/0!</v>
      </c>
      <c r="AU223" s="262"/>
      <c r="AV223" s="261" t="e">
        <f t="shared" ref="AV223" si="1158">VLOOKUP(AV123,$AT$211:$AX$213,5)</f>
        <v>#DIV/0!</v>
      </c>
      <c r="AW223" s="262"/>
      <c r="AX223" s="261" t="e">
        <f t="shared" ref="AX223" si="1159">VLOOKUP(AX123,$AT$211:$AX$213,5)</f>
        <v>#DIV/0!</v>
      </c>
      <c r="AY223" s="262"/>
      <c r="AZ223" s="261" t="str">
        <f t="shared" ref="AZ223" si="1160">VLOOKUP(AZ123,$AZ$211:$BD$213,5)</f>
        <v>C</v>
      </c>
      <c r="BA223" s="262"/>
      <c r="BB223" s="261" t="str">
        <f t="shared" ref="BB223" si="1161">VLOOKUP(BB123,$AZ$211:$BD$213,5)</f>
        <v>C</v>
      </c>
      <c r="BC223" s="262"/>
      <c r="BD223" s="261" t="str">
        <f t="shared" ref="BD223" si="1162">VLOOKUP(BD123,$AZ$211:$BD$213,5)</f>
        <v>C</v>
      </c>
      <c r="BE223" s="262"/>
      <c r="BF223" s="16"/>
      <c r="BG223" s="16"/>
      <c r="BH223" s="16"/>
      <c r="BI223" s="16"/>
      <c r="BJ223" s="16"/>
      <c r="BK223" s="16"/>
      <c r="BL223" s="9"/>
      <c r="BM223" s="9"/>
      <c r="BN223" s="9"/>
      <c r="BO223" s="9"/>
      <c r="BP223" s="9"/>
      <c r="BQ223" s="9"/>
    </row>
    <row r="224" spans="1:69" ht="30" customHeight="1" x14ac:dyDescent="0.25">
      <c r="A224" s="64" t="s">
        <v>162</v>
      </c>
      <c r="B224" s="65">
        <f>名簿の作成!C13</f>
        <v>0</v>
      </c>
      <c r="C224" s="65">
        <f>名簿の作成!D13</f>
        <v>0</v>
      </c>
      <c r="D224" s="265" t="str">
        <f t="shared" ref="D224" si="1163">VLOOKUP(D124,$D$211:$H$213,5)</f>
        <v>C</v>
      </c>
      <c r="E224" s="262"/>
      <c r="F224" s="261" t="str">
        <f t="shared" ref="F224" si="1164">VLOOKUP(F124,$D$211:$H$213,5)</f>
        <v>C</v>
      </c>
      <c r="G224" s="262"/>
      <c r="H224" s="261" t="str">
        <f t="shared" ref="H224" si="1165">VLOOKUP(H124,$D$211:$H$213,5)</f>
        <v>C</v>
      </c>
      <c r="I224" s="262"/>
      <c r="J224" s="261" t="str">
        <f t="shared" ref="J224" si="1166">VLOOKUP(J124,$J$211:$N$213,5)</f>
        <v>C</v>
      </c>
      <c r="K224" s="262"/>
      <c r="L224" s="261" t="str">
        <f t="shared" ref="L224" si="1167">VLOOKUP(L124,$J$211:$N$213,5)</f>
        <v>C</v>
      </c>
      <c r="M224" s="262"/>
      <c r="N224" s="261" t="str">
        <f t="shared" ref="N224" si="1168">VLOOKUP(N124,$J$211:$N$213,5)</f>
        <v>C</v>
      </c>
      <c r="O224" s="262"/>
      <c r="P224" s="261" t="str">
        <f t="shared" ref="P224" si="1169">VLOOKUP(P124,$P$211:$T$213,5)</f>
        <v>C</v>
      </c>
      <c r="Q224" s="262"/>
      <c r="R224" s="261" t="str">
        <f t="shared" ref="R224" si="1170">VLOOKUP(R124,$P$211:$T$213,5)</f>
        <v>C</v>
      </c>
      <c r="S224" s="262"/>
      <c r="T224" s="261" t="str">
        <f t="shared" ref="T224" si="1171">VLOOKUP(T124,$P$211:$T$213,5)</f>
        <v>C</v>
      </c>
      <c r="U224" s="262"/>
      <c r="V224" s="261" t="str">
        <f t="shared" ref="V224" si="1172">VLOOKUP(V124,$V$211:$Z$213,5)</f>
        <v>C</v>
      </c>
      <c r="W224" s="262"/>
      <c r="X224" s="261" t="str">
        <f t="shared" ref="X224" si="1173">VLOOKUP(X124,$V$211:$Z$213,5)</f>
        <v>C</v>
      </c>
      <c r="Y224" s="262"/>
      <c r="Z224" s="261" t="str">
        <f t="shared" ref="Z224" si="1174">VLOOKUP(Z124,$V$211:$Z$213,5)</f>
        <v>C</v>
      </c>
      <c r="AA224" s="262"/>
      <c r="AB224" s="261" t="str">
        <f t="shared" ref="AB224" si="1175">VLOOKUP(AB124,$AB$211:$AF$213,5)</f>
        <v>C</v>
      </c>
      <c r="AC224" s="262"/>
      <c r="AD224" s="261" t="str">
        <f t="shared" ref="AD224" si="1176">VLOOKUP(AD124,$AB$211:$AF$213,5)</f>
        <v>C</v>
      </c>
      <c r="AE224" s="262"/>
      <c r="AF224" s="261" t="str">
        <f t="shared" ref="AF224" si="1177">VLOOKUP(AF124,$AB$211:$AF$213,5)</f>
        <v>C</v>
      </c>
      <c r="AG224" s="262"/>
      <c r="AH224" s="261" t="str">
        <f t="shared" ref="AH224" si="1178">VLOOKUP(AH124,$AH$211:$AL$213,5)</f>
        <v>C</v>
      </c>
      <c r="AI224" s="262"/>
      <c r="AJ224" s="261" t="str">
        <f t="shared" ref="AJ224" si="1179">VLOOKUP(AJ124,$AH$211:$AL$213,5)</f>
        <v>C</v>
      </c>
      <c r="AK224" s="262"/>
      <c r="AL224" s="261" t="str">
        <f t="shared" ref="AL224" si="1180">VLOOKUP(AL124,$AH$211:$AL$213,5)</f>
        <v>C</v>
      </c>
      <c r="AM224" s="262"/>
      <c r="AN224" s="261" t="str">
        <f t="shared" ref="AN224" si="1181">VLOOKUP(AN124,$AN$211:$AR$213,5)</f>
        <v>C</v>
      </c>
      <c r="AO224" s="262"/>
      <c r="AP224" s="261" t="str">
        <f t="shared" ref="AP224" si="1182">VLOOKUP(AP124,$AN$211:$AR$213,5)</f>
        <v>C</v>
      </c>
      <c r="AQ224" s="262"/>
      <c r="AR224" s="261" t="str">
        <f t="shared" ref="AR224" si="1183">VLOOKUP(AR124,$AN$211:$AR$213,5)</f>
        <v>C</v>
      </c>
      <c r="AS224" s="262"/>
      <c r="AT224" s="261" t="e">
        <f t="shared" ref="AT224" si="1184">VLOOKUP(AT124,$AT$211:$AX$213,5)</f>
        <v>#DIV/0!</v>
      </c>
      <c r="AU224" s="262"/>
      <c r="AV224" s="261" t="e">
        <f t="shared" ref="AV224" si="1185">VLOOKUP(AV124,$AT$211:$AX$213,5)</f>
        <v>#DIV/0!</v>
      </c>
      <c r="AW224" s="262"/>
      <c r="AX224" s="261" t="e">
        <f t="shared" ref="AX224" si="1186">VLOOKUP(AX124,$AT$211:$AX$213,5)</f>
        <v>#DIV/0!</v>
      </c>
      <c r="AY224" s="262"/>
      <c r="AZ224" s="261" t="str">
        <f t="shared" ref="AZ224" si="1187">VLOOKUP(AZ124,$AZ$211:$BD$213,5)</f>
        <v>C</v>
      </c>
      <c r="BA224" s="262"/>
      <c r="BB224" s="261" t="str">
        <f t="shared" ref="BB224" si="1188">VLOOKUP(BB124,$AZ$211:$BD$213,5)</f>
        <v>C</v>
      </c>
      <c r="BC224" s="262"/>
      <c r="BD224" s="261" t="str">
        <f t="shared" ref="BD224" si="1189">VLOOKUP(BD124,$AZ$211:$BD$213,5)</f>
        <v>C</v>
      </c>
      <c r="BE224" s="262"/>
      <c r="BF224" s="16"/>
      <c r="BG224" s="16"/>
      <c r="BH224" s="16"/>
      <c r="BI224" s="16"/>
      <c r="BJ224" s="16"/>
      <c r="BK224" s="16"/>
      <c r="BL224" s="9"/>
      <c r="BM224" s="9"/>
      <c r="BN224" s="9"/>
      <c r="BO224" s="9"/>
      <c r="BP224" s="9"/>
      <c r="BQ224" s="9"/>
    </row>
    <row r="225" spans="1:69" ht="30" customHeight="1" x14ac:dyDescent="0.25">
      <c r="A225" s="33" t="s">
        <v>14</v>
      </c>
      <c r="B225" s="14">
        <f>名簿の作成!C14</f>
        <v>0</v>
      </c>
      <c r="C225" s="14">
        <f>名簿の作成!D14</f>
        <v>0</v>
      </c>
      <c r="D225" s="265" t="str">
        <f t="shared" ref="D225" si="1190">VLOOKUP(D125,$D$211:$H$213,5)</f>
        <v>C</v>
      </c>
      <c r="E225" s="262"/>
      <c r="F225" s="261" t="str">
        <f t="shared" ref="F225" si="1191">VLOOKUP(F125,$D$211:$H$213,5)</f>
        <v>C</v>
      </c>
      <c r="G225" s="262"/>
      <c r="H225" s="261" t="str">
        <f t="shared" ref="H225" si="1192">VLOOKUP(H125,$D$211:$H$213,5)</f>
        <v>C</v>
      </c>
      <c r="I225" s="262"/>
      <c r="J225" s="261" t="str">
        <f t="shared" ref="J225" si="1193">VLOOKUP(J125,$J$211:$N$213,5)</f>
        <v>C</v>
      </c>
      <c r="K225" s="262"/>
      <c r="L225" s="261" t="str">
        <f t="shared" ref="L225" si="1194">VLOOKUP(L125,$J$211:$N$213,5)</f>
        <v>C</v>
      </c>
      <c r="M225" s="262"/>
      <c r="N225" s="261" t="str">
        <f t="shared" ref="N225" si="1195">VLOOKUP(N125,$J$211:$N$213,5)</f>
        <v>C</v>
      </c>
      <c r="O225" s="262"/>
      <c r="P225" s="261" t="str">
        <f t="shared" ref="P225" si="1196">VLOOKUP(P125,$P$211:$T$213,5)</f>
        <v>C</v>
      </c>
      <c r="Q225" s="262"/>
      <c r="R225" s="261" t="str">
        <f t="shared" ref="R225" si="1197">VLOOKUP(R125,$P$211:$T$213,5)</f>
        <v>C</v>
      </c>
      <c r="S225" s="262"/>
      <c r="T225" s="261" t="str">
        <f t="shared" ref="T225" si="1198">VLOOKUP(T125,$P$211:$T$213,5)</f>
        <v>C</v>
      </c>
      <c r="U225" s="262"/>
      <c r="V225" s="261" t="str">
        <f t="shared" ref="V225" si="1199">VLOOKUP(V125,$V$211:$Z$213,5)</f>
        <v>C</v>
      </c>
      <c r="W225" s="262"/>
      <c r="X225" s="261" t="str">
        <f t="shared" ref="X225" si="1200">VLOOKUP(X125,$V$211:$Z$213,5)</f>
        <v>C</v>
      </c>
      <c r="Y225" s="262"/>
      <c r="Z225" s="261" t="str">
        <f t="shared" ref="Z225" si="1201">VLOOKUP(Z125,$V$211:$Z$213,5)</f>
        <v>C</v>
      </c>
      <c r="AA225" s="262"/>
      <c r="AB225" s="261" t="str">
        <f t="shared" ref="AB225" si="1202">VLOOKUP(AB125,$AB$211:$AF$213,5)</f>
        <v>C</v>
      </c>
      <c r="AC225" s="262"/>
      <c r="AD225" s="261" t="str">
        <f t="shared" ref="AD225" si="1203">VLOOKUP(AD125,$AB$211:$AF$213,5)</f>
        <v>C</v>
      </c>
      <c r="AE225" s="262"/>
      <c r="AF225" s="261" t="str">
        <f t="shared" ref="AF225" si="1204">VLOOKUP(AF125,$AB$211:$AF$213,5)</f>
        <v>C</v>
      </c>
      <c r="AG225" s="262"/>
      <c r="AH225" s="261" t="str">
        <f t="shared" ref="AH225" si="1205">VLOOKUP(AH125,$AH$211:$AL$213,5)</f>
        <v>C</v>
      </c>
      <c r="AI225" s="262"/>
      <c r="AJ225" s="261" t="str">
        <f t="shared" ref="AJ225" si="1206">VLOOKUP(AJ125,$AH$211:$AL$213,5)</f>
        <v>C</v>
      </c>
      <c r="AK225" s="262"/>
      <c r="AL225" s="261" t="str">
        <f t="shared" ref="AL225" si="1207">VLOOKUP(AL125,$AH$211:$AL$213,5)</f>
        <v>C</v>
      </c>
      <c r="AM225" s="262"/>
      <c r="AN225" s="261" t="str">
        <f t="shared" ref="AN225" si="1208">VLOOKUP(AN125,$AN$211:$AR$213,5)</f>
        <v>C</v>
      </c>
      <c r="AO225" s="262"/>
      <c r="AP225" s="261" t="str">
        <f t="shared" ref="AP225" si="1209">VLOOKUP(AP125,$AN$211:$AR$213,5)</f>
        <v>C</v>
      </c>
      <c r="AQ225" s="262"/>
      <c r="AR225" s="261" t="str">
        <f t="shared" ref="AR225" si="1210">VLOOKUP(AR125,$AN$211:$AR$213,5)</f>
        <v>C</v>
      </c>
      <c r="AS225" s="262"/>
      <c r="AT225" s="261" t="e">
        <f t="shared" ref="AT225" si="1211">VLOOKUP(AT125,$AT$211:$AX$213,5)</f>
        <v>#DIV/0!</v>
      </c>
      <c r="AU225" s="262"/>
      <c r="AV225" s="261" t="e">
        <f t="shared" ref="AV225" si="1212">VLOOKUP(AV125,$AT$211:$AX$213,5)</f>
        <v>#DIV/0!</v>
      </c>
      <c r="AW225" s="262"/>
      <c r="AX225" s="261" t="e">
        <f t="shared" ref="AX225" si="1213">VLOOKUP(AX125,$AT$211:$AX$213,5)</f>
        <v>#DIV/0!</v>
      </c>
      <c r="AY225" s="262"/>
      <c r="AZ225" s="261" t="str">
        <f t="shared" ref="AZ225" si="1214">VLOOKUP(AZ125,$AZ$211:$BD$213,5)</f>
        <v>C</v>
      </c>
      <c r="BA225" s="262"/>
      <c r="BB225" s="261" t="str">
        <f t="shared" ref="BB225" si="1215">VLOOKUP(BB125,$AZ$211:$BD$213,5)</f>
        <v>C</v>
      </c>
      <c r="BC225" s="262"/>
      <c r="BD225" s="261" t="str">
        <f t="shared" ref="BD225" si="1216">VLOOKUP(BD125,$AZ$211:$BD$213,5)</f>
        <v>C</v>
      </c>
      <c r="BE225" s="262"/>
      <c r="BF225" s="16"/>
      <c r="BG225" s="16"/>
      <c r="BH225" s="16"/>
      <c r="BI225" s="16"/>
      <c r="BJ225" s="16"/>
      <c r="BK225" s="16"/>
      <c r="BL225" s="9"/>
      <c r="BM225" s="9"/>
      <c r="BN225" s="9"/>
      <c r="BO225" s="9"/>
      <c r="BP225" s="9"/>
      <c r="BQ225" s="9"/>
    </row>
    <row r="226" spans="1:69" ht="30" customHeight="1" x14ac:dyDescent="0.25">
      <c r="A226" s="64" t="s">
        <v>163</v>
      </c>
      <c r="B226" s="65">
        <f>名簿の作成!C15</f>
        <v>0</v>
      </c>
      <c r="C226" s="65">
        <f>名簿の作成!D15</f>
        <v>0</v>
      </c>
      <c r="D226" s="265" t="str">
        <f t="shared" ref="D226" si="1217">VLOOKUP(D126,$D$211:$H$213,5)</f>
        <v>C</v>
      </c>
      <c r="E226" s="262"/>
      <c r="F226" s="261" t="str">
        <f t="shared" ref="F226" si="1218">VLOOKUP(F126,$D$211:$H$213,5)</f>
        <v>C</v>
      </c>
      <c r="G226" s="262"/>
      <c r="H226" s="261" t="str">
        <f t="shared" ref="H226" si="1219">VLOOKUP(H126,$D$211:$H$213,5)</f>
        <v>C</v>
      </c>
      <c r="I226" s="262"/>
      <c r="J226" s="261" t="str">
        <f t="shared" ref="J226" si="1220">VLOOKUP(J126,$J$211:$N$213,5)</f>
        <v>C</v>
      </c>
      <c r="K226" s="262"/>
      <c r="L226" s="261" t="str">
        <f t="shared" ref="L226" si="1221">VLOOKUP(L126,$J$211:$N$213,5)</f>
        <v>C</v>
      </c>
      <c r="M226" s="262"/>
      <c r="N226" s="261" t="str">
        <f t="shared" ref="N226" si="1222">VLOOKUP(N126,$J$211:$N$213,5)</f>
        <v>C</v>
      </c>
      <c r="O226" s="262"/>
      <c r="P226" s="261" t="str">
        <f t="shared" ref="P226" si="1223">VLOOKUP(P126,$P$211:$T$213,5)</f>
        <v>C</v>
      </c>
      <c r="Q226" s="262"/>
      <c r="R226" s="261" t="str">
        <f t="shared" ref="R226" si="1224">VLOOKUP(R126,$P$211:$T$213,5)</f>
        <v>C</v>
      </c>
      <c r="S226" s="262"/>
      <c r="T226" s="261" t="str">
        <f t="shared" ref="T226" si="1225">VLOOKUP(T126,$P$211:$T$213,5)</f>
        <v>C</v>
      </c>
      <c r="U226" s="262"/>
      <c r="V226" s="261" t="str">
        <f t="shared" ref="V226" si="1226">VLOOKUP(V126,$V$211:$Z$213,5)</f>
        <v>C</v>
      </c>
      <c r="W226" s="262"/>
      <c r="X226" s="261" t="str">
        <f t="shared" ref="X226" si="1227">VLOOKUP(X126,$V$211:$Z$213,5)</f>
        <v>C</v>
      </c>
      <c r="Y226" s="262"/>
      <c r="Z226" s="261" t="str">
        <f t="shared" ref="Z226" si="1228">VLOOKUP(Z126,$V$211:$Z$213,5)</f>
        <v>C</v>
      </c>
      <c r="AA226" s="262"/>
      <c r="AB226" s="261" t="str">
        <f t="shared" ref="AB226" si="1229">VLOOKUP(AB126,$AB$211:$AF$213,5)</f>
        <v>C</v>
      </c>
      <c r="AC226" s="262"/>
      <c r="AD226" s="261" t="str">
        <f t="shared" ref="AD226" si="1230">VLOOKUP(AD126,$AB$211:$AF$213,5)</f>
        <v>C</v>
      </c>
      <c r="AE226" s="262"/>
      <c r="AF226" s="261" t="str">
        <f t="shared" ref="AF226" si="1231">VLOOKUP(AF126,$AB$211:$AF$213,5)</f>
        <v>C</v>
      </c>
      <c r="AG226" s="262"/>
      <c r="AH226" s="261" t="str">
        <f t="shared" ref="AH226" si="1232">VLOOKUP(AH126,$AH$211:$AL$213,5)</f>
        <v>C</v>
      </c>
      <c r="AI226" s="262"/>
      <c r="AJ226" s="261" t="str">
        <f t="shared" ref="AJ226" si="1233">VLOOKUP(AJ126,$AH$211:$AL$213,5)</f>
        <v>C</v>
      </c>
      <c r="AK226" s="262"/>
      <c r="AL226" s="261" t="str">
        <f t="shared" ref="AL226" si="1234">VLOOKUP(AL126,$AH$211:$AL$213,5)</f>
        <v>C</v>
      </c>
      <c r="AM226" s="262"/>
      <c r="AN226" s="261" t="str">
        <f t="shared" ref="AN226" si="1235">VLOOKUP(AN126,$AN$211:$AR$213,5)</f>
        <v>C</v>
      </c>
      <c r="AO226" s="262"/>
      <c r="AP226" s="261" t="str">
        <f t="shared" ref="AP226" si="1236">VLOOKUP(AP126,$AN$211:$AR$213,5)</f>
        <v>C</v>
      </c>
      <c r="AQ226" s="262"/>
      <c r="AR226" s="261" t="str">
        <f t="shared" ref="AR226" si="1237">VLOOKUP(AR126,$AN$211:$AR$213,5)</f>
        <v>C</v>
      </c>
      <c r="AS226" s="262"/>
      <c r="AT226" s="261" t="e">
        <f t="shared" ref="AT226" si="1238">VLOOKUP(AT126,$AT$211:$AX$213,5)</f>
        <v>#DIV/0!</v>
      </c>
      <c r="AU226" s="262"/>
      <c r="AV226" s="261" t="e">
        <f t="shared" ref="AV226" si="1239">VLOOKUP(AV126,$AT$211:$AX$213,5)</f>
        <v>#DIV/0!</v>
      </c>
      <c r="AW226" s="262"/>
      <c r="AX226" s="261" t="e">
        <f t="shared" ref="AX226" si="1240">VLOOKUP(AX126,$AT$211:$AX$213,5)</f>
        <v>#DIV/0!</v>
      </c>
      <c r="AY226" s="262"/>
      <c r="AZ226" s="261" t="str">
        <f t="shared" ref="AZ226" si="1241">VLOOKUP(AZ126,$AZ$211:$BD$213,5)</f>
        <v>C</v>
      </c>
      <c r="BA226" s="262"/>
      <c r="BB226" s="261" t="str">
        <f t="shared" ref="BB226" si="1242">VLOOKUP(BB126,$AZ$211:$BD$213,5)</f>
        <v>C</v>
      </c>
      <c r="BC226" s="262"/>
      <c r="BD226" s="261" t="str">
        <f t="shared" ref="BD226" si="1243">VLOOKUP(BD126,$AZ$211:$BD$213,5)</f>
        <v>C</v>
      </c>
      <c r="BE226" s="262"/>
      <c r="BF226" s="16"/>
      <c r="BG226" s="16"/>
      <c r="BH226" s="16"/>
      <c r="BI226" s="16"/>
      <c r="BJ226" s="16"/>
      <c r="BK226" s="16"/>
      <c r="BL226" s="9"/>
      <c r="BM226" s="9"/>
      <c r="BN226" s="9"/>
      <c r="BO226" s="9"/>
      <c r="BP226" s="9"/>
      <c r="BQ226" s="9"/>
    </row>
    <row r="227" spans="1:69" ht="30" customHeight="1" x14ac:dyDescent="0.25">
      <c r="A227" s="33" t="s">
        <v>16</v>
      </c>
      <c r="B227" s="14">
        <f>名簿の作成!C16</f>
        <v>0</v>
      </c>
      <c r="C227" s="14">
        <f>名簿の作成!D16</f>
        <v>0</v>
      </c>
      <c r="D227" s="265" t="str">
        <f t="shared" ref="D227" si="1244">VLOOKUP(D127,$D$211:$H$213,5)</f>
        <v>C</v>
      </c>
      <c r="E227" s="262"/>
      <c r="F227" s="261" t="str">
        <f t="shared" ref="F227" si="1245">VLOOKUP(F127,$D$211:$H$213,5)</f>
        <v>C</v>
      </c>
      <c r="G227" s="262"/>
      <c r="H227" s="261" t="str">
        <f t="shared" ref="H227" si="1246">VLOOKUP(H127,$D$211:$H$213,5)</f>
        <v>C</v>
      </c>
      <c r="I227" s="262"/>
      <c r="J227" s="261" t="str">
        <f t="shared" ref="J227" si="1247">VLOOKUP(J127,$J$211:$N$213,5)</f>
        <v>C</v>
      </c>
      <c r="K227" s="262"/>
      <c r="L227" s="261" t="str">
        <f t="shared" ref="L227" si="1248">VLOOKUP(L127,$J$211:$N$213,5)</f>
        <v>C</v>
      </c>
      <c r="M227" s="262"/>
      <c r="N227" s="261" t="str">
        <f t="shared" ref="N227" si="1249">VLOOKUP(N127,$J$211:$N$213,5)</f>
        <v>C</v>
      </c>
      <c r="O227" s="262"/>
      <c r="P227" s="261" t="str">
        <f t="shared" ref="P227" si="1250">VLOOKUP(P127,$P$211:$T$213,5)</f>
        <v>C</v>
      </c>
      <c r="Q227" s="262"/>
      <c r="R227" s="261" t="str">
        <f t="shared" ref="R227" si="1251">VLOOKUP(R127,$P$211:$T$213,5)</f>
        <v>C</v>
      </c>
      <c r="S227" s="262"/>
      <c r="T227" s="261" t="str">
        <f t="shared" ref="T227" si="1252">VLOOKUP(T127,$P$211:$T$213,5)</f>
        <v>C</v>
      </c>
      <c r="U227" s="262"/>
      <c r="V227" s="261" t="str">
        <f t="shared" ref="V227" si="1253">VLOOKUP(V127,$V$211:$Z$213,5)</f>
        <v>C</v>
      </c>
      <c r="W227" s="262"/>
      <c r="X227" s="261" t="str">
        <f t="shared" ref="X227" si="1254">VLOOKUP(X127,$V$211:$Z$213,5)</f>
        <v>C</v>
      </c>
      <c r="Y227" s="262"/>
      <c r="Z227" s="261" t="str">
        <f t="shared" ref="Z227" si="1255">VLOOKUP(Z127,$V$211:$Z$213,5)</f>
        <v>C</v>
      </c>
      <c r="AA227" s="262"/>
      <c r="AB227" s="261" t="str">
        <f t="shared" ref="AB227" si="1256">VLOOKUP(AB127,$AB$211:$AF$213,5)</f>
        <v>C</v>
      </c>
      <c r="AC227" s="262"/>
      <c r="AD227" s="261" t="str">
        <f t="shared" ref="AD227" si="1257">VLOOKUP(AD127,$AB$211:$AF$213,5)</f>
        <v>C</v>
      </c>
      <c r="AE227" s="262"/>
      <c r="AF227" s="261" t="str">
        <f t="shared" ref="AF227" si="1258">VLOOKUP(AF127,$AB$211:$AF$213,5)</f>
        <v>C</v>
      </c>
      <c r="AG227" s="262"/>
      <c r="AH227" s="261" t="str">
        <f t="shared" ref="AH227" si="1259">VLOOKUP(AH127,$AH$211:$AL$213,5)</f>
        <v>C</v>
      </c>
      <c r="AI227" s="262"/>
      <c r="AJ227" s="261" t="str">
        <f t="shared" ref="AJ227" si="1260">VLOOKUP(AJ127,$AH$211:$AL$213,5)</f>
        <v>C</v>
      </c>
      <c r="AK227" s="262"/>
      <c r="AL227" s="261" t="str">
        <f t="shared" ref="AL227" si="1261">VLOOKUP(AL127,$AH$211:$AL$213,5)</f>
        <v>C</v>
      </c>
      <c r="AM227" s="262"/>
      <c r="AN227" s="261" t="str">
        <f t="shared" ref="AN227" si="1262">VLOOKUP(AN127,$AN$211:$AR$213,5)</f>
        <v>C</v>
      </c>
      <c r="AO227" s="262"/>
      <c r="AP227" s="261" t="str">
        <f t="shared" ref="AP227" si="1263">VLOOKUP(AP127,$AN$211:$AR$213,5)</f>
        <v>C</v>
      </c>
      <c r="AQ227" s="262"/>
      <c r="AR227" s="261" t="str">
        <f t="shared" ref="AR227" si="1264">VLOOKUP(AR127,$AN$211:$AR$213,5)</f>
        <v>C</v>
      </c>
      <c r="AS227" s="262"/>
      <c r="AT227" s="261" t="e">
        <f t="shared" ref="AT227" si="1265">VLOOKUP(AT127,$AT$211:$AX$213,5)</f>
        <v>#DIV/0!</v>
      </c>
      <c r="AU227" s="262"/>
      <c r="AV227" s="261" t="e">
        <f t="shared" ref="AV227" si="1266">VLOOKUP(AV127,$AT$211:$AX$213,5)</f>
        <v>#DIV/0!</v>
      </c>
      <c r="AW227" s="262"/>
      <c r="AX227" s="261" t="e">
        <f t="shared" ref="AX227" si="1267">VLOOKUP(AX127,$AT$211:$AX$213,5)</f>
        <v>#DIV/0!</v>
      </c>
      <c r="AY227" s="262"/>
      <c r="AZ227" s="261" t="str">
        <f t="shared" ref="AZ227" si="1268">VLOOKUP(AZ127,$AZ$211:$BD$213,5)</f>
        <v>C</v>
      </c>
      <c r="BA227" s="262"/>
      <c r="BB227" s="261" t="str">
        <f t="shared" ref="BB227" si="1269">VLOOKUP(BB127,$AZ$211:$BD$213,5)</f>
        <v>C</v>
      </c>
      <c r="BC227" s="262"/>
      <c r="BD227" s="261" t="str">
        <f t="shared" ref="BD227" si="1270">VLOOKUP(BD127,$AZ$211:$BD$213,5)</f>
        <v>C</v>
      </c>
      <c r="BE227" s="262"/>
      <c r="BF227" s="16"/>
      <c r="BG227" s="16"/>
      <c r="BH227" s="16"/>
      <c r="BI227" s="16"/>
      <c r="BJ227" s="16"/>
      <c r="BK227" s="16"/>
      <c r="BL227" s="9"/>
      <c r="BM227" s="9"/>
      <c r="BN227" s="9"/>
      <c r="BO227" s="9"/>
      <c r="BP227" s="9"/>
      <c r="BQ227" s="9"/>
    </row>
    <row r="228" spans="1:69" ht="30" customHeight="1" x14ac:dyDescent="0.25">
      <c r="A228" s="64" t="s">
        <v>164</v>
      </c>
      <c r="B228" s="65">
        <f>名簿の作成!C17</f>
        <v>0</v>
      </c>
      <c r="C228" s="65">
        <f>名簿の作成!D17</f>
        <v>0</v>
      </c>
      <c r="D228" s="265" t="str">
        <f t="shared" ref="D228" si="1271">VLOOKUP(D128,$D$211:$H$213,5)</f>
        <v>C</v>
      </c>
      <c r="E228" s="262"/>
      <c r="F228" s="261" t="str">
        <f t="shared" ref="F228" si="1272">VLOOKUP(F128,$D$211:$H$213,5)</f>
        <v>C</v>
      </c>
      <c r="G228" s="262"/>
      <c r="H228" s="261" t="str">
        <f t="shared" ref="H228" si="1273">VLOOKUP(H128,$D$211:$H$213,5)</f>
        <v>C</v>
      </c>
      <c r="I228" s="262"/>
      <c r="J228" s="261" t="str">
        <f t="shared" ref="J228" si="1274">VLOOKUP(J128,$J$211:$N$213,5)</f>
        <v>C</v>
      </c>
      <c r="K228" s="262"/>
      <c r="L228" s="261" t="str">
        <f t="shared" ref="L228" si="1275">VLOOKUP(L128,$J$211:$N$213,5)</f>
        <v>C</v>
      </c>
      <c r="M228" s="262"/>
      <c r="N228" s="261" t="str">
        <f t="shared" ref="N228" si="1276">VLOOKUP(N128,$J$211:$N$213,5)</f>
        <v>C</v>
      </c>
      <c r="O228" s="262"/>
      <c r="P228" s="261" t="str">
        <f t="shared" ref="P228" si="1277">VLOOKUP(P128,$P$211:$T$213,5)</f>
        <v>C</v>
      </c>
      <c r="Q228" s="262"/>
      <c r="R228" s="261" t="str">
        <f t="shared" ref="R228" si="1278">VLOOKUP(R128,$P$211:$T$213,5)</f>
        <v>C</v>
      </c>
      <c r="S228" s="262"/>
      <c r="T228" s="261" t="str">
        <f t="shared" ref="T228" si="1279">VLOOKUP(T128,$P$211:$T$213,5)</f>
        <v>C</v>
      </c>
      <c r="U228" s="262"/>
      <c r="V228" s="261" t="str">
        <f t="shared" ref="V228" si="1280">VLOOKUP(V128,$V$211:$Z$213,5)</f>
        <v>C</v>
      </c>
      <c r="W228" s="262"/>
      <c r="X228" s="261" t="str">
        <f t="shared" ref="X228" si="1281">VLOOKUP(X128,$V$211:$Z$213,5)</f>
        <v>C</v>
      </c>
      <c r="Y228" s="262"/>
      <c r="Z228" s="261" t="str">
        <f t="shared" ref="Z228" si="1282">VLOOKUP(Z128,$V$211:$Z$213,5)</f>
        <v>C</v>
      </c>
      <c r="AA228" s="262"/>
      <c r="AB228" s="261" t="str">
        <f t="shared" ref="AB228" si="1283">VLOOKUP(AB128,$AB$211:$AF$213,5)</f>
        <v>C</v>
      </c>
      <c r="AC228" s="262"/>
      <c r="AD228" s="261" t="str">
        <f t="shared" ref="AD228" si="1284">VLOOKUP(AD128,$AB$211:$AF$213,5)</f>
        <v>C</v>
      </c>
      <c r="AE228" s="262"/>
      <c r="AF228" s="261" t="str">
        <f t="shared" ref="AF228" si="1285">VLOOKUP(AF128,$AB$211:$AF$213,5)</f>
        <v>C</v>
      </c>
      <c r="AG228" s="262"/>
      <c r="AH228" s="261" t="str">
        <f t="shared" ref="AH228" si="1286">VLOOKUP(AH128,$AH$211:$AL$213,5)</f>
        <v>C</v>
      </c>
      <c r="AI228" s="262"/>
      <c r="AJ228" s="261" t="str">
        <f t="shared" ref="AJ228" si="1287">VLOOKUP(AJ128,$AH$211:$AL$213,5)</f>
        <v>C</v>
      </c>
      <c r="AK228" s="262"/>
      <c r="AL228" s="261" t="str">
        <f t="shared" ref="AL228" si="1288">VLOOKUP(AL128,$AH$211:$AL$213,5)</f>
        <v>C</v>
      </c>
      <c r="AM228" s="262"/>
      <c r="AN228" s="261" t="str">
        <f t="shared" ref="AN228" si="1289">VLOOKUP(AN128,$AN$211:$AR$213,5)</f>
        <v>C</v>
      </c>
      <c r="AO228" s="262"/>
      <c r="AP228" s="261" t="str">
        <f t="shared" ref="AP228" si="1290">VLOOKUP(AP128,$AN$211:$AR$213,5)</f>
        <v>C</v>
      </c>
      <c r="AQ228" s="262"/>
      <c r="AR228" s="261" t="str">
        <f t="shared" ref="AR228" si="1291">VLOOKUP(AR128,$AN$211:$AR$213,5)</f>
        <v>C</v>
      </c>
      <c r="AS228" s="262"/>
      <c r="AT228" s="261" t="e">
        <f t="shared" ref="AT228" si="1292">VLOOKUP(AT128,$AT$211:$AX$213,5)</f>
        <v>#DIV/0!</v>
      </c>
      <c r="AU228" s="262"/>
      <c r="AV228" s="261" t="e">
        <f t="shared" ref="AV228" si="1293">VLOOKUP(AV128,$AT$211:$AX$213,5)</f>
        <v>#DIV/0!</v>
      </c>
      <c r="AW228" s="262"/>
      <c r="AX228" s="261" t="e">
        <f t="shared" ref="AX228" si="1294">VLOOKUP(AX128,$AT$211:$AX$213,5)</f>
        <v>#DIV/0!</v>
      </c>
      <c r="AY228" s="262"/>
      <c r="AZ228" s="261" t="str">
        <f t="shared" ref="AZ228" si="1295">VLOOKUP(AZ128,$AZ$211:$BD$213,5)</f>
        <v>C</v>
      </c>
      <c r="BA228" s="262"/>
      <c r="BB228" s="261" t="str">
        <f t="shared" ref="BB228" si="1296">VLOOKUP(BB128,$AZ$211:$BD$213,5)</f>
        <v>C</v>
      </c>
      <c r="BC228" s="262"/>
      <c r="BD228" s="261" t="str">
        <f t="shared" ref="BD228" si="1297">VLOOKUP(BD128,$AZ$211:$BD$213,5)</f>
        <v>C</v>
      </c>
      <c r="BE228" s="262"/>
      <c r="BF228" s="16"/>
      <c r="BG228" s="16"/>
      <c r="BH228" s="16"/>
      <c r="BI228" s="16"/>
      <c r="BJ228" s="16"/>
      <c r="BK228" s="16"/>
      <c r="BL228" s="9"/>
      <c r="BM228" s="9"/>
      <c r="BN228" s="9"/>
      <c r="BO228" s="9"/>
      <c r="BP228" s="9"/>
      <c r="BQ228" s="9"/>
    </row>
    <row r="229" spans="1:69" ht="30" customHeight="1" x14ac:dyDescent="0.25">
      <c r="A229" s="33" t="s">
        <v>18</v>
      </c>
      <c r="B229" s="14">
        <f>名簿の作成!C18</f>
        <v>0</v>
      </c>
      <c r="C229" s="14">
        <f>名簿の作成!D18</f>
        <v>0</v>
      </c>
      <c r="D229" s="265" t="str">
        <f t="shared" ref="D229" si="1298">VLOOKUP(D129,$D$211:$H$213,5)</f>
        <v>C</v>
      </c>
      <c r="E229" s="262"/>
      <c r="F229" s="261" t="str">
        <f t="shared" ref="F229" si="1299">VLOOKUP(F129,$D$211:$H$213,5)</f>
        <v>C</v>
      </c>
      <c r="G229" s="262"/>
      <c r="H229" s="261" t="str">
        <f t="shared" ref="H229" si="1300">VLOOKUP(H129,$D$211:$H$213,5)</f>
        <v>C</v>
      </c>
      <c r="I229" s="262"/>
      <c r="J229" s="261" t="str">
        <f t="shared" ref="J229" si="1301">VLOOKUP(J129,$J$211:$N$213,5)</f>
        <v>C</v>
      </c>
      <c r="K229" s="262"/>
      <c r="L229" s="261" t="str">
        <f t="shared" ref="L229" si="1302">VLOOKUP(L129,$J$211:$N$213,5)</f>
        <v>C</v>
      </c>
      <c r="M229" s="262"/>
      <c r="N229" s="261" t="str">
        <f t="shared" ref="N229" si="1303">VLOOKUP(N129,$J$211:$N$213,5)</f>
        <v>C</v>
      </c>
      <c r="O229" s="262"/>
      <c r="P229" s="261" t="str">
        <f t="shared" ref="P229" si="1304">VLOOKUP(P129,$P$211:$T$213,5)</f>
        <v>C</v>
      </c>
      <c r="Q229" s="262"/>
      <c r="R229" s="261" t="str">
        <f t="shared" ref="R229" si="1305">VLOOKUP(R129,$P$211:$T$213,5)</f>
        <v>C</v>
      </c>
      <c r="S229" s="262"/>
      <c r="T229" s="261" t="str">
        <f t="shared" ref="T229" si="1306">VLOOKUP(T129,$P$211:$T$213,5)</f>
        <v>C</v>
      </c>
      <c r="U229" s="262"/>
      <c r="V229" s="261" t="str">
        <f t="shared" ref="V229" si="1307">VLOOKUP(V129,$V$211:$Z$213,5)</f>
        <v>C</v>
      </c>
      <c r="W229" s="262"/>
      <c r="X229" s="261" t="str">
        <f t="shared" ref="X229" si="1308">VLOOKUP(X129,$V$211:$Z$213,5)</f>
        <v>C</v>
      </c>
      <c r="Y229" s="262"/>
      <c r="Z229" s="261" t="str">
        <f t="shared" ref="Z229" si="1309">VLOOKUP(Z129,$V$211:$Z$213,5)</f>
        <v>C</v>
      </c>
      <c r="AA229" s="262"/>
      <c r="AB229" s="261" t="str">
        <f t="shared" ref="AB229" si="1310">VLOOKUP(AB129,$AB$211:$AF$213,5)</f>
        <v>C</v>
      </c>
      <c r="AC229" s="262"/>
      <c r="AD229" s="261" t="str">
        <f t="shared" ref="AD229" si="1311">VLOOKUP(AD129,$AB$211:$AF$213,5)</f>
        <v>C</v>
      </c>
      <c r="AE229" s="262"/>
      <c r="AF229" s="261" t="str">
        <f t="shared" ref="AF229" si="1312">VLOOKUP(AF129,$AB$211:$AF$213,5)</f>
        <v>C</v>
      </c>
      <c r="AG229" s="262"/>
      <c r="AH229" s="261" t="str">
        <f t="shared" ref="AH229" si="1313">VLOOKUP(AH129,$AH$211:$AL$213,5)</f>
        <v>C</v>
      </c>
      <c r="AI229" s="262"/>
      <c r="AJ229" s="261" t="str">
        <f t="shared" ref="AJ229" si="1314">VLOOKUP(AJ129,$AH$211:$AL$213,5)</f>
        <v>C</v>
      </c>
      <c r="AK229" s="262"/>
      <c r="AL229" s="261" t="str">
        <f t="shared" ref="AL229" si="1315">VLOOKUP(AL129,$AH$211:$AL$213,5)</f>
        <v>C</v>
      </c>
      <c r="AM229" s="262"/>
      <c r="AN229" s="261" t="str">
        <f t="shared" ref="AN229" si="1316">VLOOKUP(AN129,$AN$211:$AR$213,5)</f>
        <v>C</v>
      </c>
      <c r="AO229" s="262"/>
      <c r="AP229" s="261" t="str">
        <f t="shared" ref="AP229" si="1317">VLOOKUP(AP129,$AN$211:$AR$213,5)</f>
        <v>C</v>
      </c>
      <c r="AQ229" s="262"/>
      <c r="AR229" s="261" t="str">
        <f t="shared" ref="AR229" si="1318">VLOOKUP(AR129,$AN$211:$AR$213,5)</f>
        <v>C</v>
      </c>
      <c r="AS229" s="262"/>
      <c r="AT229" s="261" t="e">
        <f t="shared" ref="AT229" si="1319">VLOOKUP(AT129,$AT$211:$AX$213,5)</f>
        <v>#DIV/0!</v>
      </c>
      <c r="AU229" s="262"/>
      <c r="AV229" s="261" t="e">
        <f t="shared" ref="AV229" si="1320">VLOOKUP(AV129,$AT$211:$AX$213,5)</f>
        <v>#DIV/0!</v>
      </c>
      <c r="AW229" s="262"/>
      <c r="AX229" s="261" t="e">
        <f t="shared" ref="AX229" si="1321">VLOOKUP(AX129,$AT$211:$AX$213,5)</f>
        <v>#DIV/0!</v>
      </c>
      <c r="AY229" s="262"/>
      <c r="AZ229" s="261" t="str">
        <f t="shared" ref="AZ229" si="1322">VLOOKUP(AZ129,$AZ$211:$BD$213,5)</f>
        <v>C</v>
      </c>
      <c r="BA229" s="262"/>
      <c r="BB229" s="261" t="str">
        <f t="shared" ref="BB229" si="1323">VLOOKUP(BB129,$AZ$211:$BD$213,5)</f>
        <v>C</v>
      </c>
      <c r="BC229" s="262"/>
      <c r="BD229" s="261" t="str">
        <f t="shared" ref="BD229" si="1324">VLOOKUP(BD129,$AZ$211:$BD$213,5)</f>
        <v>C</v>
      </c>
      <c r="BE229" s="262"/>
      <c r="BF229" s="16"/>
      <c r="BG229" s="16"/>
      <c r="BH229" s="16"/>
      <c r="BI229" s="16"/>
      <c r="BJ229" s="16"/>
      <c r="BK229" s="16"/>
      <c r="BL229" s="9"/>
      <c r="BM229" s="9"/>
      <c r="BN229" s="9"/>
      <c r="BO229" s="9"/>
      <c r="BP229" s="9"/>
      <c r="BQ229" s="9"/>
    </row>
    <row r="230" spans="1:69" ht="30" customHeight="1" x14ac:dyDescent="0.25">
      <c r="A230" s="64" t="s">
        <v>165</v>
      </c>
      <c r="B230" s="65">
        <f>名簿の作成!C19</f>
        <v>0</v>
      </c>
      <c r="C230" s="65">
        <f>名簿の作成!D19</f>
        <v>0</v>
      </c>
      <c r="D230" s="265" t="str">
        <f t="shared" ref="D230" si="1325">VLOOKUP(D130,$D$211:$H$213,5)</f>
        <v>C</v>
      </c>
      <c r="E230" s="262"/>
      <c r="F230" s="261" t="str">
        <f t="shared" ref="F230" si="1326">VLOOKUP(F130,$D$211:$H$213,5)</f>
        <v>C</v>
      </c>
      <c r="G230" s="262"/>
      <c r="H230" s="261" t="str">
        <f t="shared" ref="H230" si="1327">VLOOKUP(H130,$D$211:$H$213,5)</f>
        <v>C</v>
      </c>
      <c r="I230" s="262"/>
      <c r="J230" s="261" t="str">
        <f t="shared" ref="J230" si="1328">VLOOKUP(J130,$J$211:$N$213,5)</f>
        <v>C</v>
      </c>
      <c r="K230" s="262"/>
      <c r="L230" s="261" t="str">
        <f t="shared" ref="L230" si="1329">VLOOKUP(L130,$J$211:$N$213,5)</f>
        <v>C</v>
      </c>
      <c r="M230" s="262"/>
      <c r="N230" s="261" t="str">
        <f t="shared" ref="N230" si="1330">VLOOKUP(N130,$J$211:$N$213,5)</f>
        <v>C</v>
      </c>
      <c r="O230" s="262"/>
      <c r="P230" s="261" t="str">
        <f t="shared" ref="P230" si="1331">VLOOKUP(P130,$P$211:$T$213,5)</f>
        <v>C</v>
      </c>
      <c r="Q230" s="262"/>
      <c r="R230" s="261" t="str">
        <f t="shared" ref="R230" si="1332">VLOOKUP(R130,$P$211:$T$213,5)</f>
        <v>C</v>
      </c>
      <c r="S230" s="262"/>
      <c r="T230" s="261" t="str">
        <f t="shared" ref="T230" si="1333">VLOOKUP(T130,$P$211:$T$213,5)</f>
        <v>C</v>
      </c>
      <c r="U230" s="262"/>
      <c r="V230" s="261" t="str">
        <f t="shared" ref="V230" si="1334">VLOOKUP(V130,$V$211:$Z$213,5)</f>
        <v>C</v>
      </c>
      <c r="W230" s="262"/>
      <c r="X230" s="261" t="str">
        <f t="shared" ref="X230" si="1335">VLOOKUP(X130,$V$211:$Z$213,5)</f>
        <v>C</v>
      </c>
      <c r="Y230" s="262"/>
      <c r="Z230" s="261" t="str">
        <f t="shared" ref="Z230" si="1336">VLOOKUP(Z130,$V$211:$Z$213,5)</f>
        <v>C</v>
      </c>
      <c r="AA230" s="262"/>
      <c r="AB230" s="261" t="str">
        <f t="shared" ref="AB230" si="1337">VLOOKUP(AB130,$AB$211:$AF$213,5)</f>
        <v>C</v>
      </c>
      <c r="AC230" s="262"/>
      <c r="AD230" s="261" t="str">
        <f t="shared" ref="AD230" si="1338">VLOOKUP(AD130,$AB$211:$AF$213,5)</f>
        <v>C</v>
      </c>
      <c r="AE230" s="262"/>
      <c r="AF230" s="261" t="str">
        <f t="shared" ref="AF230" si="1339">VLOOKUP(AF130,$AB$211:$AF$213,5)</f>
        <v>C</v>
      </c>
      <c r="AG230" s="262"/>
      <c r="AH230" s="261" t="str">
        <f t="shared" ref="AH230" si="1340">VLOOKUP(AH130,$AH$211:$AL$213,5)</f>
        <v>C</v>
      </c>
      <c r="AI230" s="262"/>
      <c r="AJ230" s="261" t="str">
        <f t="shared" ref="AJ230" si="1341">VLOOKUP(AJ130,$AH$211:$AL$213,5)</f>
        <v>C</v>
      </c>
      <c r="AK230" s="262"/>
      <c r="AL230" s="261" t="str">
        <f t="shared" ref="AL230" si="1342">VLOOKUP(AL130,$AH$211:$AL$213,5)</f>
        <v>C</v>
      </c>
      <c r="AM230" s="262"/>
      <c r="AN230" s="261" t="str">
        <f t="shared" ref="AN230" si="1343">VLOOKUP(AN130,$AN$211:$AR$213,5)</f>
        <v>C</v>
      </c>
      <c r="AO230" s="262"/>
      <c r="AP230" s="261" t="str">
        <f t="shared" ref="AP230" si="1344">VLOOKUP(AP130,$AN$211:$AR$213,5)</f>
        <v>C</v>
      </c>
      <c r="AQ230" s="262"/>
      <c r="AR230" s="261" t="str">
        <f t="shared" ref="AR230" si="1345">VLOOKUP(AR130,$AN$211:$AR$213,5)</f>
        <v>C</v>
      </c>
      <c r="AS230" s="262"/>
      <c r="AT230" s="261" t="e">
        <f t="shared" ref="AT230" si="1346">VLOOKUP(AT130,$AT$211:$AX$213,5)</f>
        <v>#DIV/0!</v>
      </c>
      <c r="AU230" s="262"/>
      <c r="AV230" s="261" t="e">
        <f t="shared" ref="AV230" si="1347">VLOOKUP(AV130,$AT$211:$AX$213,5)</f>
        <v>#DIV/0!</v>
      </c>
      <c r="AW230" s="262"/>
      <c r="AX230" s="261" t="e">
        <f t="shared" ref="AX230" si="1348">VLOOKUP(AX130,$AT$211:$AX$213,5)</f>
        <v>#DIV/0!</v>
      </c>
      <c r="AY230" s="262"/>
      <c r="AZ230" s="261" t="str">
        <f t="shared" ref="AZ230" si="1349">VLOOKUP(AZ130,$AZ$211:$BD$213,5)</f>
        <v>C</v>
      </c>
      <c r="BA230" s="262"/>
      <c r="BB230" s="261" t="str">
        <f t="shared" ref="BB230" si="1350">VLOOKUP(BB130,$AZ$211:$BD$213,5)</f>
        <v>C</v>
      </c>
      <c r="BC230" s="262"/>
      <c r="BD230" s="261" t="str">
        <f t="shared" ref="BD230" si="1351">VLOOKUP(BD130,$AZ$211:$BD$213,5)</f>
        <v>C</v>
      </c>
      <c r="BE230" s="262"/>
      <c r="BF230" s="16"/>
      <c r="BG230" s="16"/>
      <c r="BH230" s="16"/>
      <c r="BI230" s="16"/>
      <c r="BJ230" s="16"/>
      <c r="BK230" s="16"/>
      <c r="BL230" s="9"/>
      <c r="BM230" s="9"/>
      <c r="BN230" s="9"/>
      <c r="BO230" s="9"/>
      <c r="BP230" s="9"/>
      <c r="BQ230" s="9"/>
    </row>
    <row r="231" spans="1:69" ht="30" customHeight="1" x14ac:dyDescent="0.25">
      <c r="A231" s="33" t="s">
        <v>20</v>
      </c>
      <c r="B231" s="14">
        <f>名簿の作成!C20</f>
        <v>0</v>
      </c>
      <c r="C231" s="14">
        <f>名簿の作成!D20</f>
        <v>0</v>
      </c>
      <c r="D231" s="265" t="str">
        <f t="shared" ref="D231" si="1352">VLOOKUP(D131,$D$211:$H$213,5)</f>
        <v>C</v>
      </c>
      <c r="E231" s="262"/>
      <c r="F231" s="261" t="str">
        <f t="shared" ref="F231" si="1353">VLOOKUP(F131,$D$211:$H$213,5)</f>
        <v>C</v>
      </c>
      <c r="G231" s="262"/>
      <c r="H231" s="261" t="str">
        <f t="shared" ref="H231" si="1354">VLOOKUP(H131,$D$211:$H$213,5)</f>
        <v>C</v>
      </c>
      <c r="I231" s="262"/>
      <c r="J231" s="261" t="str">
        <f t="shared" ref="J231" si="1355">VLOOKUP(J131,$J$211:$N$213,5)</f>
        <v>C</v>
      </c>
      <c r="K231" s="262"/>
      <c r="L231" s="261" t="str">
        <f t="shared" ref="L231" si="1356">VLOOKUP(L131,$J$211:$N$213,5)</f>
        <v>C</v>
      </c>
      <c r="M231" s="262"/>
      <c r="N231" s="261" t="str">
        <f t="shared" ref="N231" si="1357">VLOOKUP(N131,$J$211:$N$213,5)</f>
        <v>C</v>
      </c>
      <c r="O231" s="262"/>
      <c r="P231" s="261" t="str">
        <f t="shared" ref="P231" si="1358">VLOOKUP(P131,$P$211:$T$213,5)</f>
        <v>C</v>
      </c>
      <c r="Q231" s="262"/>
      <c r="R231" s="261" t="str">
        <f t="shared" ref="R231" si="1359">VLOOKUP(R131,$P$211:$T$213,5)</f>
        <v>C</v>
      </c>
      <c r="S231" s="262"/>
      <c r="T231" s="261" t="str">
        <f t="shared" ref="T231" si="1360">VLOOKUP(T131,$P$211:$T$213,5)</f>
        <v>C</v>
      </c>
      <c r="U231" s="262"/>
      <c r="V231" s="261" t="str">
        <f t="shared" ref="V231" si="1361">VLOOKUP(V131,$V$211:$Z$213,5)</f>
        <v>C</v>
      </c>
      <c r="W231" s="262"/>
      <c r="X231" s="261" t="str">
        <f t="shared" ref="X231" si="1362">VLOOKUP(X131,$V$211:$Z$213,5)</f>
        <v>C</v>
      </c>
      <c r="Y231" s="262"/>
      <c r="Z231" s="261" t="str">
        <f t="shared" ref="Z231" si="1363">VLOOKUP(Z131,$V$211:$Z$213,5)</f>
        <v>C</v>
      </c>
      <c r="AA231" s="262"/>
      <c r="AB231" s="261" t="str">
        <f t="shared" ref="AB231" si="1364">VLOOKUP(AB131,$AB$211:$AF$213,5)</f>
        <v>C</v>
      </c>
      <c r="AC231" s="262"/>
      <c r="AD231" s="261" t="str">
        <f t="shared" ref="AD231" si="1365">VLOOKUP(AD131,$AB$211:$AF$213,5)</f>
        <v>C</v>
      </c>
      <c r="AE231" s="262"/>
      <c r="AF231" s="261" t="str">
        <f t="shared" ref="AF231" si="1366">VLOOKUP(AF131,$AB$211:$AF$213,5)</f>
        <v>C</v>
      </c>
      <c r="AG231" s="262"/>
      <c r="AH231" s="261" t="str">
        <f t="shared" ref="AH231" si="1367">VLOOKUP(AH131,$AH$211:$AL$213,5)</f>
        <v>C</v>
      </c>
      <c r="AI231" s="262"/>
      <c r="AJ231" s="261" t="str">
        <f t="shared" ref="AJ231" si="1368">VLOOKUP(AJ131,$AH$211:$AL$213,5)</f>
        <v>C</v>
      </c>
      <c r="AK231" s="262"/>
      <c r="AL231" s="261" t="str">
        <f t="shared" ref="AL231" si="1369">VLOOKUP(AL131,$AH$211:$AL$213,5)</f>
        <v>C</v>
      </c>
      <c r="AM231" s="262"/>
      <c r="AN231" s="261" t="str">
        <f t="shared" ref="AN231" si="1370">VLOOKUP(AN131,$AN$211:$AR$213,5)</f>
        <v>C</v>
      </c>
      <c r="AO231" s="262"/>
      <c r="AP231" s="261" t="str">
        <f t="shared" ref="AP231" si="1371">VLOOKUP(AP131,$AN$211:$AR$213,5)</f>
        <v>C</v>
      </c>
      <c r="AQ231" s="262"/>
      <c r="AR231" s="261" t="str">
        <f t="shared" ref="AR231" si="1372">VLOOKUP(AR131,$AN$211:$AR$213,5)</f>
        <v>C</v>
      </c>
      <c r="AS231" s="262"/>
      <c r="AT231" s="261" t="e">
        <f t="shared" ref="AT231" si="1373">VLOOKUP(AT131,$AT$211:$AX$213,5)</f>
        <v>#DIV/0!</v>
      </c>
      <c r="AU231" s="262"/>
      <c r="AV231" s="261" t="e">
        <f t="shared" ref="AV231" si="1374">VLOOKUP(AV131,$AT$211:$AX$213,5)</f>
        <v>#DIV/0!</v>
      </c>
      <c r="AW231" s="262"/>
      <c r="AX231" s="261" t="e">
        <f t="shared" ref="AX231" si="1375">VLOOKUP(AX131,$AT$211:$AX$213,5)</f>
        <v>#DIV/0!</v>
      </c>
      <c r="AY231" s="262"/>
      <c r="AZ231" s="261" t="str">
        <f t="shared" ref="AZ231" si="1376">VLOOKUP(AZ131,$AZ$211:$BD$213,5)</f>
        <v>C</v>
      </c>
      <c r="BA231" s="262"/>
      <c r="BB231" s="261" t="str">
        <f t="shared" ref="BB231" si="1377">VLOOKUP(BB131,$AZ$211:$BD$213,5)</f>
        <v>C</v>
      </c>
      <c r="BC231" s="262"/>
      <c r="BD231" s="261" t="str">
        <f t="shared" ref="BD231" si="1378">VLOOKUP(BD131,$AZ$211:$BD$213,5)</f>
        <v>C</v>
      </c>
      <c r="BE231" s="262"/>
      <c r="BF231" s="16"/>
      <c r="BG231" s="16"/>
      <c r="BH231" s="16"/>
      <c r="BI231" s="16"/>
      <c r="BJ231" s="16"/>
      <c r="BK231" s="16"/>
      <c r="BL231" s="9"/>
      <c r="BM231" s="9"/>
      <c r="BN231" s="9"/>
      <c r="BO231" s="9"/>
      <c r="BP231" s="9"/>
      <c r="BQ231" s="9"/>
    </row>
    <row r="232" spans="1:69" ht="30" customHeight="1" x14ac:dyDescent="0.25">
      <c r="A232" s="64" t="s">
        <v>166</v>
      </c>
      <c r="B232" s="65">
        <f>名簿の作成!C21</f>
        <v>0</v>
      </c>
      <c r="C232" s="65">
        <f>名簿の作成!D21</f>
        <v>0</v>
      </c>
      <c r="D232" s="265" t="str">
        <f t="shared" ref="D232" si="1379">VLOOKUP(D132,$D$211:$H$213,5)</f>
        <v>C</v>
      </c>
      <c r="E232" s="262"/>
      <c r="F232" s="261" t="str">
        <f t="shared" ref="F232" si="1380">VLOOKUP(F132,$D$211:$H$213,5)</f>
        <v>C</v>
      </c>
      <c r="G232" s="262"/>
      <c r="H232" s="261" t="str">
        <f t="shared" ref="H232" si="1381">VLOOKUP(H132,$D$211:$H$213,5)</f>
        <v>C</v>
      </c>
      <c r="I232" s="262"/>
      <c r="J232" s="261" t="str">
        <f t="shared" ref="J232" si="1382">VLOOKUP(J132,$J$211:$N$213,5)</f>
        <v>C</v>
      </c>
      <c r="K232" s="262"/>
      <c r="L232" s="261" t="str">
        <f t="shared" ref="L232" si="1383">VLOOKUP(L132,$J$211:$N$213,5)</f>
        <v>C</v>
      </c>
      <c r="M232" s="262"/>
      <c r="N232" s="261" t="str">
        <f t="shared" ref="N232" si="1384">VLOOKUP(N132,$J$211:$N$213,5)</f>
        <v>C</v>
      </c>
      <c r="O232" s="262"/>
      <c r="P232" s="261" t="str">
        <f t="shared" ref="P232" si="1385">VLOOKUP(P132,$P$211:$T$213,5)</f>
        <v>C</v>
      </c>
      <c r="Q232" s="262"/>
      <c r="R232" s="261" t="str">
        <f t="shared" ref="R232" si="1386">VLOOKUP(R132,$P$211:$T$213,5)</f>
        <v>C</v>
      </c>
      <c r="S232" s="262"/>
      <c r="T232" s="261" t="str">
        <f t="shared" ref="T232" si="1387">VLOOKUP(T132,$P$211:$T$213,5)</f>
        <v>C</v>
      </c>
      <c r="U232" s="262"/>
      <c r="V232" s="261" t="str">
        <f t="shared" ref="V232" si="1388">VLOOKUP(V132,$V$211:$Z$213,5)</f>
        <v>C</v>
      </c>
      <c r="W232" s="262"/>
      <c r="X232" s="261" t="str">
        <f t="shared" ref="X232" si="1389">VLOOKUP(X132,$V$211:$Z$213,5)</f>
        <v>C</v>
      </c>
      <c r="Y232" s="262"/>
      <c r="Z232" s="261" t="str">
        <f t="shared" ref="Z232" si="1390">VLOOKUP(Z132,$V$211:$Z$213,5)</f>
        <v>C</v>
      </c>
      <c r="AA232" s="262"/>
      <c r="AB232" s="261" t="str">
        <f t="shared" ref="AB232" si="1391">VLOOKUP(AB132,$AB$211:$AF$213,5)</f>
        <v>C</v>
      </c>
      <c r="AC232" s="262"/>
      <c r="AD232" s="261" t="str">
        <f t="shared" ref="AD232" si="1392">VLOOKUP(AD132,$AB$211:$AF$213,5)</f>
        <v>C</v>
      </c>
      <c r="AE232" s="262"/>
      <c r="AF232" s="261" t="str">
        <f t="shared" ref="AF232" si="1393">VLOOKUP(AF132,$AB$211:$AF$213,5)</f>
        <v>C</v>
      </c>
      <c r="AG232" s="262"/>
      <c r="AH232" s="261" t="str">
        <f t="shared" ref="AH232" si="1394">VLOOKUP(AH132,$AH$211:$AL$213,5)</f>
        <v>C</v>
      </c>
      <c r="AI232" s="262"/>
      <c r="AJ232" s="261" t="str">
        <f t="shared" ref="AJ232" si="1395">VLOOKUP(AJ132,$AH$211:$AL$213,5)</f>
        <v>C</v>
      </c>
      <c r="AK232" s="262"/>
      <c r="AL232" s="261" t="str">
        <f t="shared" ref="AL232" si="1396">VLOOKUP(AL132,$AH$211:$AL$213,5)</f>
        <v>C</v>
      </c>
      <c r="AM232" s="262"/>
      <c r="AN232" s="261" t="str">
        <f t="shared" ref="AN232" si="1397">VLOOKUP(AN132,$AN$211:$AR$213,5)</f>
        <v>C</v>
      </c>
      <c r="AO232" s="262"/>
      <c r="AP232" s="261" t="str">
        <f t="shared" ref="AP232" si="1398">VLOOKUP(AP132,$AN$211:$AR$213,5)</f>
        <v>C</v>
      </c>
      <c r="AQ232" s="262"/>
      <c r="AR232" s="261" t="str">
        <f t="shared" ref="AR232" si="1399">VLOOKUP(AR132,$AN$211:$AR$213,5)</f>
        <v>C</v>
      </c>
      <c r="AS232" s="262"/>
      <c r="AT232" s="261" t="e">
        <f t="shared" ref="AT232" si="1400">VLOOKUP(AT132,$AT$211:$AX$213,5)</f>
        <v>#DIV/0!</v>
      </c>
      <c r="AU232" s="262"/>
      <c r="AV232" s="261" t="e">
        <f t="shared" ref="AV232" si="1401">VLOOKUP(AV132,$AT$211:$AX$213,5)</f>
        <v>#DIV/0!</v>
      </c>
      <c r="AW232" s="262"/>
      <c r="AX232" s="261" t="e">
        <f t="shared" ref="AX232" si="1402">VLOOKUP(AX132,$AT$211:$AX$213,5)</f>
        <v>#DIV/0!</v>
      </c>
      <c r="AY232" s="262"/>
      <c r="AZ232" s="261" t="str">
        <f t="shared" ref="AZ232" si="1403">VLOOKUP(AZ132,$AZ$211:$BD$213,5)</f>
        <v>C</v>
      </c>
      <c r="BA232" s="262"/>
      <c r="BB232" s="261" t="str">
        <f t="shared" ref="BB232" si="1404">VLOOKUP(BB132,$AZ$211:$BD$213,5)</f>
        <v>C</v>
      </c>
      <c r="BC232" s="262"/>
      <c r="BD232" s="261" t="str">
        <f t="shared" ref="BD232" si="1405">VLOOKUP(BD132,$AZ$211:$BD$213,5)</f>
        <v>C</v>
      </c>
      <c r="BE232" s="262"/>
      <c r="BF232" s="16"/>
      <c r="BG232" s="16"/>
      <c r="BH232" s="16"/>
      <c r="BI232" s="16"/>
      <c r="BJ232" s="16"/>
      <c r="BK232" s="16"/>
      <c r="BL232" s="9"/>
      <c r="BM232" s="9"/>
      <c r="BN232" s="9"/>
      <c r="BO232" s="9"/>
      <c r="BP232" s="9"/>
      <c r="BQ232" s="9"/>
    </row>
    <row r="233" spans="1:69" ht="30" customHeight="1" x14ac:dyDescent="0.25">
      <c r="A233" s="33" t="s">
        <v>22</v>
      </c>
      <c r="B233" s="14">
        <f>名簿の作成!C22</f>
        <v>0</v>
      </c>
      <c r="C233" s="14">
        <f>名簿の作成!D22</f>
        <v>0</v>
      </c>
      <c r="D233" s="265" t="str">
        <f t="shared" ref="D233" si="1406">VLOOKUP(D133,$D$211:$H$213,5)</f>
        <v>C</v>
      </c>
      <c r="E233" s="262"/>
      <c r="F233" s="261" t="str">
        <f t="shared" ref="F233" si="1407">VLOOKUP(F133,$D$211:$H$213,5)</f>
        <v>C</v>
      </c>
      <c r="G233" s="262"/>
      <c r="H233" s="261" t="str">
        <f t="shared" ref="H233" si="1408">VLOOKUP(H133,$D$211:$H$213,5)</f>
        <v>C</v>
      </c>
      <c r="I233" s="262"/>
      <c r="J233" s="261" t="str">
        <f t="shared" ref="J233" si="1409">VLOOKUP(J133,$J$211:$N$213,5)</f>
        <v>C</v>
      </c>
      <c r="K233" s="262"/>
      <c r="L233" s="261" t="str">
        <f t="shared" ref="L233" si="1410">VLOOKUP(L133,$J$211:$N$213,5)</f>
        <v>C</v>
      </c>
      <c r="M233" s="262"/>
      <c r="N233" s="261" t="str">
        <f t="shared" ref="N233" si="1411">VLOOKUP(N133,$J$211:$N$213,5)</f>
        <v>C</v>
      </c>
      <c r="O233" s="262"/>
      <c r="P233" s="261" t="str">
        <f t="shared" ref="P233" si="1412">VLOOKUP(P133,$P$211:$T$213,5)</f>
        <v>C</v>
      </c>
      <c r="Q233" s="262"/>
      <c r="R233" s="261" t="str">
        <f t="shared" ref="R233" si="1413">VLOOKUP(R133,$P$211:$T$213,5)</f>
        <v>C</v>
      </c>
      <c r="S233" s="262"/>
      <c r="T233" s="261" t="str">
        <f t="shared" ref="T233" si="1414">VLOOKUP(T133,$P$211:$T$213,5)</f>
        <v>C</v>
      </c>
      <c r="U233" s="262"/>
      <c r="V233" s="261" t="str">
        <f t="shared" ref="V233" si="1415">VLOOKUP(V133,$V$211:$Z$213,5)</f>
        <v>C</v>
      </c>
      <c r="W233" s="262"/>
      <c r="X233" s="261" t="str">
        <f t="shared" ref="X233" si="1416">VLOOKUP(X133,$V$211:$Z$213,5)</f>
        <v>C</v>
      </c>
      <c r="Y233" s="262"/>
      <c r="Z233" s="261" t="str">
        <f t="shared" ref="Z233" si="1417">VLOOKUP(Z133,$V$211:$Z$213,5)</f>
        <v>C</v>
      </c>
      <c r="AA233" s="262"/>
      <c r="AB233" s="261" t="str">
        <f t="shared" ref="AB233" si="1418">VLOOKUP(AB133,$AB$211:$AF$213,5)</f>
        <v>C</v>
      </c>
      <c r="AC233" s="262"/>
      <c r="AD233" s="261" t="str">
        <f t="shared" ref="AD233" si="1419">VLOOKUP(AD133,$AB$211:$AF$213,5)</f>
        <v>C</v>
      </c>
      <c r="AE233" s="262"/>
      <c r="AF233" s="261" t="str">
        <f t="shared" ref="AF233" si="1420">VLOOKUP(AF133,$AB$211:$AF$213,5)</f>
        <v>C</v>
      </c>
      <c r="AG233" s="262"/>
      <c r="AH233" s="261" t="str">
        <f t="shared" ref="AH233" si="1421">VLOOKUP(AH133,$AH$211:$AL$213,5)</f>
        <v>C</v>
      </c>
      <c r="AI233" s="262"/>
      <c r="AJ233" s="261" t="str">
        <f t="shared" ref="AJ233" si="1422">VLOOKUP(AJ133,$AH$211:$AL$213,5)</f>
        <v>C</v>
      </c>
      <c r="AK233" s="262"/>
      <c r="AL233" s="261" t="str">
        <f t="shared" ref="AL233" si="1423">VLOOKUP(AL133,$AH$211:$AL$213,5)</f>
        <v>C</v>
      </c>
      <c r="AM233" s="262"/>
      <c r="AN233" s="261" t="str">
        <f t="shared" ref="AN233" si="1424">VLOOKUP(AN133,$AN$211:$AR$213,5)</f>
        <v>C</v>
      </c>
      <c r="AO233" s="262"/>
      <c r="AP233" s="261" t="str">
        <f t="shared" ref="AP233" si="1425">VLOOKUP(AP133,$AN$211:$AR$213,5)</f>
        <v>C</v>
      </c>
      <c r="AQ233" s="262"/>
      <c r="AR233" s="261" t="str">
        <f t="shared" ref="AR233" si="1426">VLOOKUP(AR133,$AN$211:$AR$213,5)</f>
        <v>C</v>
      </c>
      <c r="AS233" s="262"/>
      <c r="AT233" s="261" t="e">
        <f t="shared" ref="AT233" si="1427">VLOOKUP(AT133,$AT$211:$AX$213,5)</f>
        <v>#DIV/0!</v>
      </c>
      <c r="AU233" s="262"/>
      <c r="AV233" s="261" t="e">
        <f t="shared" ref="AV233" si="1428">VLOOKUP(AV133,$AT$211:$AX$213,5)</f>
        <v>#DIV/0!</v>
      </c>
      <c r="AW233" s="262"/>
      <c r="AX233" s="261" t="e">
        <f t="shared" ref="AX233" si="1429">VLOOKUP(AX133,$AT$211:$AX$213,5)</f>
        <v>#DIV/0!</v>
      </c>
      <c r="AY233" s="262"/>
      <c r="AZ233" s="261" t="str">
        <f t="shared" ref="AZ233" si="1430">VLOOKUP(AZ133,$AZ$211:$BD$213,5)</f>
        <v>C</v>
      </c>
      <c r="BA233" s="262"/>
      <c r="BB233" s="261" t="str">
        <f t="shared" ref="BB233" si="1431">VLOOKUP(BB133,$AZ$211:$BD$213,5)</f>
        <v>C</v>
      </c>
      <c r="BC233" s="262"/>
      <c r="BD233" s="261" t="str">
        <f t="shared" ref="BD233" si="1432">VLOOKUP(BD133,$AZ$211:$BD$213,5)</f>
        <v>C</v>
      </c>
      <c r="BE233" s="262"/>
      <c r="BF233" s="16"/>
      <c r="BG233" s="16"/>
      <c r="BH233" s="16"/>
      <c r="BI233" s="16"/>
      <c r="BJ233" s="16"/>
      <c r="BK233" s="16"/>
      <c r="BL233" s="9"/>
      <c r="BM233" s="9"/>
      <c r="BN233" s="9"/>
      <c r="BO233" s="9"/>
      <c r="BP233" s="9"/>
      <c r="BQ233" s="9"/>
    </row>
    <row r="234" spans="1:69" ht="30" customHeight="1" x14ac:dyDescent="0.25">
      <c r="A234" s="64" t="s">
        <v>167</v>
      </c>
      <c r="B234" s="65">
        <f>名簿の作成!C23</f>
        <v>0</v>
      </c>
      <c r="C234" s="65">
        <f>名簿の作成!D23</f>
        <v>0</v>
      </c>
      <c r="D234" s="265" t="str">
        <f t="shared" ref="D234" si="1433">VLOOKUP(D134,$D$211:$H$213,5)</f>
        <v>C</v>
      </c>
      <c r="E234" s="262"/>
      <c r="F234" s="261" t="str">
        <f t="shared" ref="F234" si="1434">VLOOKUP(F134,$D$211:$H$213,5)</f>
        <v>C</v>
      </c>
      <c r="G234" s="262"/>
      <c r="H234" s="261" t="str">
        <f t="shared" ref="H234" si="1435">VLOOKUP(H134,$D$211:$H$213,5)</f>
        <v>C</v>
      </c>
      <c r="I234" s="262"/>
      <c r="J234" s="261" t="str">
        <f t="shared" ref="J234" si="1436">VLOOKUP(J134,$J$211:$N$213,5)</f>
        <v>C</v>
      </c>
      <c r="K234" s="262"/>
      <c r="L234" s="261" t="str">
        <f t="shared" ref="L234" si="1437">VLOOKUP(L134,$J$211:$N$213,5)</f>
        <v>C</v>
      </c>
      <c r="M234" s="262"/>
      <c r="N234" s="261" t="str">
        <f t="shared" ref="N234" si="1438">VLOOKUP(N134,$J$211:$N$213,5)</f>
        <v>C</v>
      </c>
      <c r="O234" s="262"/>
      <c r="P234" s="261" t="str">
        <f t="shared" ref="P234" si="1439">VLOOKUP(P134,$P$211:$T$213,5)</f>
        <v>C</v>
      </c>
      <c r="Q234" s="262"/>
      <c r="R234" s="261" t="str">
        <f t="shared" ref="R234" si="1440">VLOOKUP(R134,$P$211:$T$213,5)</f>
        <v>C</v>
      </c>
      <c r="S234" s="262"/>
      <c r="T234" s="261" t="str">
        <f t="shared" ref="T234" si="1441">VLOOKUP(T134,$P$211:$T$213,5)</f>
        <v>C</v>
      </c>
      <c r="U234" s="262"/>
      <c r="V234" s="261" t="str">
        <f t="shared" ref="V234" si="1442">VLOOKUP(V134,$V$211:$Z$213,5)</f>
        <v>C</v>
      </c>
      <c r="W234" s="262"/>
      <c r="X234" s="261" t="str">
        <f t="shared" ref="X234" si="1443">VLOOKUP(X134,$V$211:$Z$213,5)</f>
        <v>C</v>
      </c>
      <c r="Y234" s="262"/>
      <c r="Z234" s="261" t="str">
        <f t="shared" ref="Z234" si="1444">VLOOKUP(Z134,$V$211:$Z$213,5)</f>
        <v>C</v>
      </c>
      <c r="AA234" s="262"/>
      <c r="AB234" s="261" t="str">
        <f t="shared" ref="AB234" si="1445">VLOOKUP(AB134,$AB$211:$AF$213,5)</f>
        <v>C</v>
      </c>
      <c r="AC234" s="262"/>
      <c r="AD234" s="261" t="str">
        <f t="shared" ref="AD234" si="1446">VLOOKUP(AD134,$AB$211:$AF$213,5)</f>
        <v>C</v>
      </c>
      <c r="AE234" s="262"/>
      <c r="AF234" s="261" t="str">
        <f t="shared" ref="AF234" si="1447">VLOOKUP(AF134,$AB$211:$AF$213,5)</f>
        <v>C</v>
      </c>
      <c r="AG234" s="262"/>
      <c r="AH234" s="261" t="str">
        <f t="shared" ref="AH234" si="1448">VLOOKUP(AH134,$AH$211:$AL$213,5)</f>
        <v>C</v>
      </c>
      <c r="AI234" s="262"/>
      <c r="AJ234" s="261" t="str">
        <f t="shared" ref="AJ234" si="1449">VLOOKUP(AJ134,$AH$211:$AL$213,5)</f>
        <v>C</v>
      </c>
      <c r="AK234" s="262"/>
      <c r="AL234" s="261" t="str">
        <f t="shared" ref="AL234" si="1450">VLOOKUP(AL134,$AH$211:$AL$213,5)</f>
        <v>C</v>
      </c>
      <c r="AM234" s="262"/>
      <c r="AN234" s="261" t="str">
        <f t="shared" ref="AN234" si="1451">VLOOKUP(AN134,$AN$211:$AR$213,5)</f>
        <v>C</v>
      </c>
      <c r="AO234" s="262"/>
      <c r="AP234" s="261" t="str">
        <f t="shared" ref="AP234" si="1452">VLOOKUP(AP134,$AN$211:$AR$213,5)</f>
        <v>C</v>
      </c>
      <c r="AQ234" s="262"/>
      <c r="AR234" s="261" t="str">
        <f t="shared" ref="AR234" si="1453">VLOOKUP(AR134,$AN$211:$AR$213,5)</f>
        <v>C</v>
      </c>
      <c r="AS234" s="262"/>
      <c r="AT234" s="261" t="e">
        <f t="shared" ref="AT234" si="1454">VLOOKUP(AT134,$AT$211:$AX$213,5)</f>
        <v>#DIV/0!</v>
      </c>
      <c r="AU234" s="262"/>
      <c r="AV234" s="261" t="e">
        <f t="shared" ref="AV234" si="1455">VLOOKUP(AV134,$AT$211:$AX$213,5)</f>
        <v>#DIV/0!</v>
      </c>
      <c r="AW234" s="262"/>
      <c r="AX234" s="261" t="e">
        <f t="shared" ref="AX234" si="1456">VLOOKUP(AX134,$AT$211:$AX$213,5)</f>
        <v>#DIV/0!</v>
      </c>
      <c r="AY234" s="262"/>
      <c r="AZ234" s="261" t="str">
        <f t="shared" ref="AZ234" si="1457">VLOOKUP(AZ134,$AZ$211:$BD$213,5)</f>
        <v>C</v>
      </c>
      <c r="BA234" s="262"/>
      <c r="BB234" s="261" t="str">
        <f t="shared" ref="BB234" si="1458">VLOOKUP(BB134,$AZ$211:$BD$213,5)</f>
        <v>C</v>
      </c>
      <c r="BC234" s="262"/>
      <c r="BD234" s="261" t="str">
        <f t="shared" ref="BD234" si="1459">VLOOKUP(BD134,$AZ$211:$BD$213,5)</f>
        <v>C</v>
      </c>
      <c r="BE234" s="262"/>
      <c r="BF234" s="16"/>
      <c r="BG234" s="16"/>
      <c r="BH234" s="16"/>
      <c r="BI234" s="16"/>
      <c r="BJ234" s="16"/>
      <c r="BK234" s="16"/>
      <c r="BL234" s="9"/>
      <c r="BM234" s="9"/>
      <c r="BN234" s="9"/>
      <c r="BO234" s="9"/>
      <c r="BP234" s="9"/>
      <c r="BQ234" s="9"/>
    </row>
    <row r="235" spans="1:69" ht="30" customHeight="1" x14ac:dyDescent="0.25">
      <c r="A235" s="33" t="s">
        <v>24</v>
      </c>
      <c r="B235" s="14">
        <f>名簿の作成!C24</f>
        <v>0</v>
      </c>
      <c r="C235" s="14">
        <f>名簿の作成!D24</f>
        <v>0</v>
      </c>
      <c r="D235" s="265" t="str">
        <f t="shared" ref="D235" si="1460">VLOOKUP(D135,$D$211:$H$213,5)</f>
        <v>C</v>
      </c>
      <c r="E235" s="262"/>
      <c r="F235" s="261" t="str">
        <f t="shared" ref="F235" si="1461">VLOOKUP(F135,$D$211:$H$213,5)</f>
        <v>C</v>
      </c>
      <c r="G235" s="262"/>
      <c r="H235" s="261" t="str">
        <f t="shared" ref="H235" si="1462">VLOOKUP(H135,$D$211:$H$213,5)</f>
        <v>C</v>
      </c>
      <c r="I235" s="262"/>
      <c r="J235" s="261" t="str">
        <f t="shared" ref="J235" si="1463">VLOOKUP(J135,$J$211:$N$213,5)</f>
        <v>C</v>
      </c>
      <c r="K235" s="262"/>
      <c r="L235" s="261" t="str">
        <f t="shared" ref="L235" si="1464">VLOOKUP(L135,$J$211:$N$213,5)</f>
        <v>C</v>
      </c>
      <c r="M235" s="262"/>
      <c r="N235" s="261" t="str">
        <f t="shared" ref="N235" si="1465">VLOOKUP(N135,$J$211:$N$213,5)</f>
        <v>C</v>
      </c>
      <c r="O235" s="262"/>
      <c r="P235" s="261" t="str">
        <f t="shared" ref="P235" si="1466">VLOOKUP(P135,$P$211:$T$213,5)</f>
        <v>C</v>
      </c>
      <c r="Q235" s="262"/>
      <c r="R235" s="261" t="str">
        <f t="shared" ref="R235" si="1467">VLOOKUP(R135,$P$211:$T$213,5)</f>
        <v>C</v>
      </c>
      <c r="S235" s="262"/>
      <c r="T235" s="261" t="str">
        <f t="shared" ref="T235" si="1468">VLOOKUP(T135,$P$211:$T$213,5)</f>
        <v>C</v>
      </c>
      <c r="U235" s="262"/>
      <c r="V235" s="261" t="str">
        <f t="shared" ref="V235" si="1469">VLOOKUP(V135,$V$211:$Z$213,5)</f>
        <v>C</v>
      </c>
      <c r="W235" s="262"/>
      <c r="X235" s="261" t="str">
        <f t="shared" ref="X235" si="1470">VLOOKUP(X135,$V$211:$Z$213,5)</f>
        <v>C</v>
      </c>
      <c r="Y235" s="262"/>
      <c r="Z235" s="261" t="str">
        <f t="shared" ref="Z235" si="1471">VLOOKUP(Z135,$V$211:$Z$213,5)</f>
        <v>C</v>
      </c>
      <c r="AA235" s="262"/>
      <c r="AB235" s="261" t="str">
        <f t="shared" ref="AB235" si="1472">VLOOKUP(AB135,$AB$211:$AF$213,5)</f>
        <v>C</v>
      </c>
      <c r="AC235" s="262"/>
      <c r="AD235" s="261" t="str">
        <f t="shared" ref="AD235" si="1473">VLOOKUP(AD135,$AB$211:$AF$213,5)</f>
        <v>C</v>
      </c>
      <c r="AE235" s="262"/>
      <c r="AF235" s="261" t="str">
        <f t="shared" ref="AF235" si="1474">VLOOKUP(AF135,$AB$211:$AF$213,5)</f>
        <v>C</v>
      </c>
      <c r="AG235" s="262"/>
      <c r="AH235" s="261" t="str">
        <f t="shared" ref="AH235" si="1475">VLOOKUP(AH135,$AH$211:$AL$213,5)</f>
        <v>C</v>
      </c>
      <c r="AI235" s="262"/>
      <c r="AJ235" s="261" t="str">
        <f t="shared" ref="AJ235" si="1476">VLOOKUP(AJ135,$AH$211:$AL$213,5)</f>
        <v>C</v>
      </c>
      <c r="AK235" s="262"/>
      <c r="AL235" s="261" t="str">
        <f t="shared" ref="AL235" si="1477">VLOOKUP(AL135,$AH$211:$AL$213,5)</f>
        <v>C</v>
      </c>
      <c r="AM235" s="262"/>
      <c r="AN235" s="261" t="str">
        <f t="shared" ref="AN235" si="1478">VLOOKUP(AN135,$AN$211:$AR$213,5)</f>
        <v>C</v>
      </c>
      <c r="AO235" s="262"/>
      <c r="AP235" s="261" t="str">
        <f t="shared" ref="AP235" si="1479">VLOOKUP(AP135,$AN$211:$AR$213,5)</f>
        <v>C</v>
      </c>
      <c r="AQ235" s="262"/>
      <c r="AR235" s="261" t="str">
        <f t="shared" ref="AR235" si="1480">VLOOKUP(AR135,$AN$211:$AR$213,5)</f>
        <v>C</v>
      </c>
      <c r="AS235" s="262"/>
      <c r="AT235" s="261" t="e">
        <f t="shared" ref="AT235" si="1481">VLOOKUP(AT135,$AT$211:$AX$213,5)</f>
        <v>#DIV/0!</v>
      </c>
      <c r="AU235" s="262"/>
      <c r="AV235" s="261" t="e">
        <f t="shared" ref="AV235" si="1482">VLOOKUP(AV135,$AT$211:$AX$213,5)</f>
        <v>#DIV/0!</v>
      </c>
      <c r="AW235" s="262"/>
      <c r="AX235" s="261" t="e">
        <f t="shared" ref="AX235" si="1483">VLOOKUP(AX135,$AT$211:$AX$213,5)</f>
        <v>#DIV/0!</v>
      </c>
      <c r="AY235" s="262"/>
      <c r="AZ235" s="261" t="str">
        <f t="shared" ref="AZ235" si="1484">VLOOKUP(AZ135,$AZ$211:$BD$213,5)</f>
        <v>C</v>
      </c>
      <c r="BA235" s="262"/>
      <c r="BB235" s="261" t="str">
        <f t="shared" ref="BB235" si="1485">VLOOKUP(BB135,$AZ$211:$BD$213,5)</f>
        <v>C</v>
      </c>
      <c r="BC235" s="262"/>
      <c r="BD235" s="261" t="str">
        <f t="shared" ref="BD235" si="1486">VLOOKUP(BD135,$AZ$211:$BD$213,5)</f>
        <v>C</v>
      </c>
      <c r="BE235" s="262"/>
      <c r="BF235" s="16"/>
      <c r="BG235" s="16"/>
      <c r="BH235" s="16"/>
      <c r="BI235" s="16"/>
      <c r="BJ235" s="16"/>
      <c r="BK235" s="16"/>
      <c r="BL235" s="9"/>
      <c r="BM235" s="9"/>
      <c r="BN235" s="9"/>
      <c r="BO235" s="9"/>
      <c r="BP235" s="9"/>
      <c r="BQ235" s="9"/>
    </row>
    <row r="236" spans="1:69" ht="30" customHeight="1" x14ac:dyDescent="0.25">
      <c r="A236" s="64" t="s">
        <v>168</v>
      </c>
      <c r="B236" s="65">
        <f>名簿の作成!C25</f>
        <v>0</v>
      </c>
      <c r="C236" s="65">
        <f>名簿の作成!D25</f>
        <v>0</v>
      </c>
      <c r="D236" s="265" t="str">
        <f t="shared" ref="D236" si="1487">VLOOKUP(D136,$D$211:$H$213,5)</f>
        <v>C</v>
      </c>
      <c r="E236" s="262"/>
      <c r="F236" s="261" t="str">
        <f t="shared" ref="F236" si="1488">VLOOKUP(F136,$D$211:$H$213,5)</f>
        <v>C</v>
      </c>
      <c r="G236" s="262"/>
      <c r="H236" s="261" t="str">
        <f t="shared" ref="H236" si="1489">VLOOKUP(H136,$D$211:$H$213,5)</f>
        <v>C</v>
      </c>
      <c r="I236" s="262"/>
      <c r="J236" s="261" t="str">
        <f t="shared" ref="J236" si="1490">VLOOKUP(J136,$J$211:$N$213,5)</f>
        <v>C</v>
      </c>
      <c r="K236" s="262"/>
      <c r="L236" s="261" t="str">
        <f t="shared" ref="L236" si="1491">VLOOKUP(L136,$J$211:$N$213,5)</f>
        <v>C</v>
      </c>
      <c r="M236" s="262"/>
      <c r="N236" s="261" t="str">
        <f t="shared" ref="N236" si="1492">VLOOKUP(N136,$J$211:$N$213,5)</f>
        <v>C</v>
      </c>
      <c r="O236" s="262"/>
      <c r="P236" s="261" t="str">
        <f t="shared" ref="P236" si="1493">VLOOKUP(P136,$P$211:$T$213,5)</f>
        <v>C</v>
      </c>
      <c r="Q236" s="262"/>
      <c r="R236" s="261" t="str">
        <f t="shared" ref="R236" si="1494">VLOOKUP(R136,$P$211:$T$213,5)</f>
        <v>C</v>
      </c>
      <c r="S236" s="262"/>
      <c r="T236" s="261" t="str">
        <f t="shared" ref="T236" si="1495">VLOOKUP(T136,$P$211:$T$213,5)</f>
        <v>C</v>
      </c>
      <c r="U236" s="262"/>
      <c r="V236" s="261" t="str">
        <f t="shared" ref="V236" si="1496">VLOOKUP(V136,$V$211:$Z$213,5)</f>
        <v>C</v>
      </c>
      <c r="W236" s="262"/>
      <c r="X236" s="261" t="str">
        <f t="shared" ref="X236" si="1497">VLOOKUP(X136,$V$211:$Z$213,5)</f>
        <v>C</v>
      </c>
      <c r="Y236" s="262"/>
      <c r="Z236" s="261" t="str">
        <f t="shared" ref="Z236" si="1498">VLOOKUP(Z136,$V$211:$Z$213,5)</f>
        <v>C</v>
      </c>
      <c r="AA236" s="262"/>
      <c r="AB236" s="261" t="str">
        <f t="shared" ref="AB236" si="1499">VLOOKUP(AB136,$AB$211:$AF$213,5)</f>
        <v>C</v>
      </c>
      <c r="AC236" s="262"/>
      <c r="AD236" s="261" t="str">
        <f t="shared" ref="AD236" si="1500">VLOOKUP(AD136,$AB$211:$AF$213,5)</f>
        <v>C</v>
      </c>
      <c r="AE236" s="262"/>
      <c r="AF236" s="261" t="str">
        <f t="shared" ref="AF236" si="1501">VLOOKUP(AF136,$AB$211:$AF$213,5)</f>
        <v>C</v>
      </c>
      <c r="AG236" s="262"/>
      <c r="AH236" s="261" t="str">
        <f t="shared" ref="AH236" si="1502">VLOOKUP(AH136,$AH$211:$AL$213,5)</f>
        <v>C</v>
      </c>
      <c r="AI236" s="262"/>
      <c r="AJ236" s="261" t="str">
        <f t="shared" ref="AJ236" si="1503">VLOOKUP(AJ136,$AH$211:$AL$213,5)</f>
        <v>C</v>
      </c>
      <c r="AK236" s="262"/>
      <c r="AL236" s="261" t="str">
        <f t="shared" ref="AL236" si="1504">VLOOKUP(AL136,$AH$211:$AL$213,5)</f>
        <v>C</v>
      </c>
      <c r="AM236" s="262"/>
      <c r="AN236" s="261" t="str">
        <f t="shared" ref="AN236" si="1505">VLOOKUP(AN136,$AN$211:$AR$213,5)</f>
        <v>C</v>
      </c>
      <c r="AO236" s="262"/>
      <c r="AP236" s="261" t="str">
        <f t="shared" ref="AP236" si="1506">VLOOKUP(AP136,$AN$211:$AR$213,5)</f>
        <v>C</v>
      </c>
      <c r="AQ236" s="262"/>
      <c r="AR236" s="261" t="str">
        <f t="shared" ref="AR236" si="1507">VLOOKUP(AR136,$AN$211:$AR$213,5)</f>
        <v>C</v>
      </c>
      <c r="AS236" s="262"/>
      <c r="AT236" s="261" t="e">
        <f t="shared" ref="AT236" si="1508">VLOOKUP(AT136,$AT$211:$AX$213,5)</f>
        <v>#DIV/0!</v>
      </c>
      <c r="AU236" s="262"/>
      <c r="AV236" s="261" t="e">
        <f t="shared" ref="AV236" si="1509">VLOOKUP(AV136,$AT$211:$AX$213,5)</f>
        <v>#DIV/0!</v>
      </c>
      <c r="AW236" s="262"/>
      <c r="AX236" s="261" t="e">
        <f t="shared" ref="AX236" si="1510">VLOOKUP(AX136,$AT$211:$AX$213,5)</f>
        <v>#DIV/0!</v>
      </c>
      <c r="AY236" s="262"/>
      <c r="AZ236" s="261" t="str">
        <f t="shared" ref="AZ236" si="1511">VLOOKUP(AZ136,$AZ$211:$BD$213,5)</f>
        <v>C</v>
      </c>
      <c r="BA236" s="262"/>
      <c r="BB236" s="261" t="str">
        <f t="shared" ref="BB236" si="1512">VLOOKUP(BB136,$AZ$211:$BD$213,5)</f>
        <v>C</v>
      </c>
      <c r="BC236" s="262"/>
      <c r="BD236" s="261" t="str">
        <f t="shared" ref="BD236" si="1513">VLOOKUP(BD136,$AZ$211:$BD$213,5)</f>
        <v>C</v>
      </c>
      <c r="BE236" s="262"/>
      <c r="BF236" s="16"/>
      <c r="BG236" s="16"/>
      <c r="BH236" s="16"/>
      <c r="BI236" s="16"/>
      <c r="BJ236" s="16"/>
      <c r="BK236" s="16"/>
      <c r="BL236" s="9"/>
      <c r="BM236" s="9"/>
      <c r="BN236" s="9"/>
      <c r="BO236" s="9"/>
      <c r="BP236" s="9"/>
      <c r="BQ236" s="9"/>
    </row>
    <row r="237" spans="1:69" ht="30" customHeight="1" x14ac:dyDescent="0.25">
      <c r="A237" s="33" t="s">
        <v>26</v>
      </c>
      <c r="B237" s="14">
        <f>名簿の作成!C26</f>
        <v>0</v>
      </c>
      <c r="C237" s="14">
        <f>名簿の作成!D26</f>
        <v>0</v>
      </c>
      <c r="D237" s="265" t="str">
        <f t="shared" ref="D237" si="1514">VLOOKUP(D137,$D$211:$H$213,5)</f>
        <v>C</v>
      </c>
      <c r="E237" s="262"/>
      <c r="F237" s="261" t="str">
        <f t="shared" ref="F237" si="1515">VLOOKUP(F137,$D$211:$H$213,5)</f>
        <v>C</v>
      </c>
      <c r="G237" s="262"/>
      <c r="H237" s="261" t="str">
        <f t="shared" ref="H237" si="1516">VLOOKUP(H137,$D$211:$H$213,5)</f>
        <v>C</v>
      </c>
      <c r="I237" s="262"/>
      <c r="J237" s="261" t="str">
        <f t="shared" ref="J237" si="1517">VLOOKUP(J137,$J$211:$N$213,5)</f>
        <v>C</v>
      </c>
      <c r="K237" s="262"/>
      <c r="L237" s="261" t="str">
        <f t="shared" ref="L237" si="1518">VLOOKUP(L137,$J$211:$N$213,5)</f>
        <v>C</v>
      </c>
      <c r="M237" s="262"/>
      <c r="N237" s="261" t="str">
        <f t="shared" ref="N237" si="1519">VLOOKUP(N137,$J$211:$N$213,5)</f>
        <v>C</v>
      </c>
      <c r="O237" s="262"/>
      <c r="P237" s="261" t="str">
        <f t="shared" ref="P237" si="1520">VLOOKUP(P137,$P$211:$T$213,5)</f>
        <v>C</v>
      </c>
      <c r="Q237" s="262"/>
      <c r="R237" s="261" t="str">
        <f t="shared" ref="R237" si="1521">VLOOKUP(R137,$P$211:$T$213,5)</f>
        <v>C</v>
      </c>
      <c r="S237" s="262"/>
      <c r="T237" s="261" t="str">
        <f t="shared" ref="T237" si="1522">VLOOKUP(T137,$P$211:$T$213,5)</f>
        <v>C</v>
      </c>
      <c r="U237" s="262"/>
      <c r="V237" s="261" t="str">
        <f t="shared" ref="V237" si="1523">VLOOKUP(V137,$V$211:$Z$213,5)</f>
        <v>C</v>
      </c>
      <c r="W237" s="262"/>
      <c r="X237" s="261" t="str">
        <f t="shared" ref="X237" si="1524">VLOOKUP(X137,$V$211:$Z$213,5)</f>
        <v>C</v>
      </c>
      <c r="Y237" s="262"/>
      <c r="Z237" s="261" t="str">
        <f t="shared" ref="Z237" si="1525">VLOOKUP(Z137,$V$211:$Z$213,5)</f>
        <v>C</v>
      </c>
      <c r="AA237" s="262"/>
      <c r="AB237" s="261" t="str">
        <f t="shared" ref="AB237" si="1526">VLOOKUP(AB137,$AB$211:$AF$213,5)</f>
        <v>C</v>
      </c>
      <c r="AC237" s="262"/>
      <c r="AD237" s="261" t="str">
        <f t="shared" ref="AD237" si="1527">VLOOKUP(AD137,$AB$211:$AF$213,5)</f>
        <v>C</v>
      </c>
      <c r="AE237" s="262"/>
      <c r="AF237" s="261" t="str">
        <f t="shared" ref="AF237" si="1528">VLOOKUP(AF137,$AB$211:$AF$213,5)</f>
        <v>C</v>
      </c>
      <c r="AG237" s="262"/>
      <c r="AH237" s="261" t="str">
        <f t="shared" ref="AH237" si="1529">VLOOKUP(AH137,$AH$211:$AL$213,5)</f>
        <v>C</v>
      </c>
      <c r="AI237" s="262"/>
      <c r="AJ237" s="261" t="str">
        <f t="shared" ref="AJ237" si="1530">VLOOKUP(AJ137,$AH$211:$AL$213,5)</f>
        <v>C</v>
      </c>
      <c r="AK237" s="262"/>
      <c r="AL237" s="261" t="str">
        <f t="shared" ref="AL237" si="1531">VLOOKUP(AL137,$AH$211:$AL$213,5)</f>
        <v>C</v>
      </c>
      <c r="AM237" s="262"/>
      <c r="AN237" s="261" t="str">
        <f t="shared" ref="AN237" si="1532">VLOOKUP(AN137,$AN$211:$AR$213,5)</f>
        <v>C</v>
      </c>
      <c r="AO237" s="262"/>
      <c r="AP237" s="261" t="str">
        <f t="shared" ref="AP237" si="1533">VLOOKUP(AP137,$AN$211:$AR$213,5)</f>
        <v>C</v>
      </c>
      <c r="AQ237" s="262"/>
      <c r="AR237" s="261" t="str">
        <f t="shared" ref="AR237" si="1534">VLOOKUP(AR137,$AN$211:$AR$213,5)</f>
        <v>C</v>
      </c>
      <c r="AS237" s="262"/>
      <c r="AT237" s="261" t="e">
        <f t="shared" ref="AT237" si="1535">VLOOKUP(AT137,$AT$211:$AX$213,5)</f>
        <v>#DIV/0!</v>
      </c>
      <c r="AU237" s="262"/>
      <c r="AV237" s="261" t="e">
        <f t="shared" ref="AV237" si="1536">VLOOKUP(AV137,$AT$211:$AX$213,5)</f>
        <v>#DIV/0!</v>
      </c>
      <c r="AW237" s="262"/>
      <c r="AX237" s="261" t="e">
        <f t="shared" ref="AX237" si="1537">VLOOKUP(AX137,$AT$211:$AX$213,5)</f>
        <v>#DIV/0!</v>
      </c>
      <c r="AY237" s="262"/>
      <c r="AZ237" s="261" t="str">
        <f t="shared" ref="AZ237" si="1538">VLOOKUP(AZ137,$AZ$211:$BD$213,5)</f>
        <v>C</v>
      </c>
      <c r="BA237" s="262"/>
      <c r="BB237" s="261" t="str">
        <f t="shared" ref="BB237" si="1539">VLOOKUP(BB137,$AZ$211:$BD$213,5)</f>
        <v>C</v>
      </c>
      <c r="BC237" s="262"/>
      <c r="BD237" s="261" t="str">
        <f t="shared" ref="BD237" si="1540">VLOOKUP(BD137,$AZ$211:$BD$213,5)</f>
        <v>C</v>
      </c>
      <c r="BE237" s="262"/>
      <c r="BF237" s="16"/>
      <c r="BG237" s="16"/>
      <c r="BH237" s="16"/>
      <c r="BI237" s="16"/>
      <c r="BJ237" s="16"/>
      <c r="BK237" s="16"/>
      <c r="BL237" s="9"/>
      <c r="BM237" s="9"/>
      <c r="BN237" s="9"/>
      <c r="BO237" s="9"/>
      <c r="BP237" s="9"/>
      <c r="BQ237" s="9"/>
    </row>
    <row r="238" spans="1:69" ht="30" customHeight="1" x14ac:dyDescent="0.25">
      <c r="A238" s="64" t="s">
        <v>169</v>
      </c>
      <c r="B238" s="65">
        <f>名簿の作成!C27</f>
        <v>0</v>
      </c>
      <c r="C238" s="65">
        <f>名簿の作成!D27</f>
        <v>0</v>
      </c>
      <c r="D238" s="265" t="str">
        <f t="shared" ref="D238" si="1541">VLOOKUP(D138,$D$211:$H$213,5)</f>
        <v>C</v>
      </c>
      <c r="E238" s="262"/>
      <c r="F238" s="261" t="str">
        <f t="shared" ref="F238" si="1542">VLOOKUP(F138,$D$211:$H$213,5)</f>
        <v>C</v>
      </c>
      <c r="G238" s="262"/>
      <c r="H238" s="261" t="str">
        <f t="shared" ref="H238" si="1543">VLOOKUP(H138,$D$211:$H$213,5)</f>
        <v>C</v>
      </c>
      <c r="I238" s="262"/>
      <c r="J238" s="261" t="str">
        <f t="shared" ref="J238" si="1544">VLOOKUP(J138,$J$211:$N$213,5)</f>
        <v>C</v>
      </c>
      <c r="K238" s="262"/>
      <c r="L238" s="261" t="str">
        <f t="shared" ref="L238" si="1545">VLOOKUP(L138,$J$211:$N$213,5)</f>
        <v>C</v>
      </c>
      <c r="M238" s="262"/>
      <c r="N238" s="261" t="str">
        <f t="shared" ref="N238" si="1546">VLOOKUP(N138,$J$211:$N$213,5)</f>
        <v>C</v>
      </c>
      <c r="O238" s="262"/>
      <c r="P238" s="261" t="str">
        <f t="shared" ref="P238" si="1547">VLOOKUP(P138,$P$211:$T$213,5)</f>
        <v>C</v>
      </c>
      <c r="Q238" s="262"/>
      <c r="R238" s="261" t="str">
        <f t="shared" ref="R238" si="1548">VLOOKUP(R138,$P$211:$T$213,5)</f>
        <v>C</v>
      </c>
      <c r="S238" s="262"/>
      <c r="T238" s="261" t="str">
        <f t="shared" ref="T238" si="1549">VLOOKUP(T138,$P$211:$T$213,5)</f>
        <v>C</v>
      </c>
      <c r="U238" s="262"/>
      <c r="V238" s="261" t="str">
        <f t="shared" ref="V238" si="1550">VLOOKUP(V138,$V$211:$Z$213,5)</f>
        <v>C</v>
      </c>
      <c r="W238" s="262"/>
      <c r="X238" s="261" t="str">
        <f t="shared" ref="X238" si="1551">VLOOKUP(X138,$V$211:$Z$213,5)</f>
        <v>C</v>
      </c>
      <c r="Y238" s="262"/>
      <c r="Z238" s="261" t="str">
        <f t="shared" ref="Z238" si="1552">VLOOKUP(Z138,$V$211:$Z$213,5)</f>
        <v>C</v>
      </c>
      <c r="AA238" s="262"/>
      <c r="AB238" s="261" t="str">
        <f t="shared" ref="AB238" si="1553">VLOOKUP(AB138,$AB$211:$AF$213,5)</f>
        <v>C</v>
      </c>
      <c r="AC238" s="262"/>
      <c r="AD238" s="261" t="str">
        <f t="shared" ref="AD238" si="1554">VLOOKUP(AD138,$AB$211:$AF$213,5)</f>
        <v>C</v>
      </c>
      <c r="AE238" s="262"/>
      <c r="AF238" s="261" t="str">
        <f t="shared" ref="AF238" si="1555">VLOOKUP(AF138,$AB$211:$AF$213,5)</f>
        <v>C</v>
      </c>
      <c r="AG238" s="262"/>
      <c r="AH238" s="261" t="str">
        <f t="shared" ref="AH238" si="1556">VLOOKUP(AH138,$AH$211:$AL$213,5)</f>
        <v>C</v>
      </c>
      <c r="AI238" s="262"/>
      <c r="AJ238" s="261" t="str">
        <f t="shared" ref="AJ238" si="1557">VLOOKUP(AJ138,$AH$211:$AL$213,5)</f>
        <v>C</v>
      </c>
      <c r="AK238" s="262"/>
      <c r="AL238" s="261" t="str">
        <f t="shared" ref="AL238" si="1558">VLOOKUP(AL138,$AH$211:$AL$213,5)</f>
        <v>C</v>
      </c>
      <c r="AM238" s="262"/>
      <c r="AN238" s="261" t="str">
        <f t="shared" ref="AN238" si="1559">VLOOKUP(AN138,$AN$211:$AR$213,5)</f>
        <v>C</v>
      </c>
      <c r="AO238" s="262"/>
      <c r="AP238" s="261" t="str">
        <f t="shared" ref="AP238" si="1560">VLOOKUP(AP138,$AN$211:$AR$213,5)</f>
        <v>C</v>
      </c>
      <c r="AQ238" s="262"/>
      <c r="AR238" s="261" t="str">
        <f t="shared" ref="AR238" si="1561">VLOOKUP(AR138,$AN$211:$AR$213,5)</f>
        <v>C</v>
      </c>
      <c r="AS238" s="262"/>
      <c r="AT238" s="261" t="e">
        <f t="shared" ref="AT238" si="1562">VLOOKUP(AT138,$AT$211:$AX$213,5)</f>
        <v>#DIV/0!</v>
      </c>
      <c r="AU238" s="262"/>
      <c r="AV238" s="261" t="e">
        <f t="shared" ref="AV238" si="1563">VLOOKUP(AV138,$AT$211:$AX$213,5)</f>
        <v>#DIV/0!</v>
      </c>
      <c r="AW238" s="262"/>
      <c r="AX238" s="261" t="e">
        <f t="shared" ref="AX238" si="1564">VLOOKUP(AX138,$AT$211:$AX$213,5)</f>
        <v>#DIV/0!</v>
      </c>
      <c r="AY238" s="262"/>
      <c r="AZ238" s="261" t="str">
        <f t="shared" ref="AZ238" si="1565">VLOOKUP(AZ138,$AZ$211:$BD$213,5)</f>
        <v>C</v>
      </c>
      <c r="BA238" s="262"/>
      <c r="BB238" s="261" t="str">
        <f t="shared" ref="BB238" si="1566">VLOOKUP(BB138,$AZ$211:$BD$213,5)</f>
        <v>C</v>
      </c>
      <c r="BC238" s="262"/>
      <c r="BD238" s="261" t="str">
        <f t="shared" ref="BD238" si="1567">VLOOKUP(BD138,$AZ$211:$BD$213,5)</f>
        <v>C</v>
      </c>
      <c r="BE238" s="262"/>
      <c r="BF238" s="16"/>
      <c r="BG238" s="16"/>
      <c r="BH238" s="16"/>
      <c r="BI238" s="16"/>
      <c r="BJ238" s="16"/>
      <c r="BK238" s="16"/>
      <c r="BL238" s="9"/>
      <c r="BM238" s="9"/>
      <c r="BN238" s="9"/>
      <c r="BO238" s="9"/>
      <c r="BP238" s="9"/>
      <c r="BQ238" s="9"/>
    </row>
    <row r="239" spans="1:69" ht="30" customHeight="1" x14ac:dyDescent="0.25">
      <c r="A239" s="33" t="s">
        <v>28</v>
      </c>
      <c r="B239" s="14">
        <f>名簿の作成!C28</f>
        <v>0</v>
      </c>
      <c r="C239" s="14">
        <f>名簿の作成!D28</f>
        <v>0</v>
      </c>
      <c r="D239" s="265" t="str">
        <f t="shared" ref="D239" si="1568">VLOOKUP(D139,$D$211:$H$213,5)</f>
        <v>C</v>
      </c>
      <c r="E239" s="262"/>
      <c r="F239" s="261" t="str">
        <f t="shared" ref="F239" si="1569">VLOOKUP(F139,$D$211:$H$213,5)</f>
        <v>C</v>
      </c>
      <c r="G239" s="262"/>
      <c r="H239" s="261" t="str">
        <f t="shared" ref="H239" si="1570">VLOOKUP(H139,$D$211:$H$213,5)</f>
        <v>C</v>
      </c>
      <c r="I239" s="262"/>
      <c r="J239" s="261" t="str">
        <f t="shared" ref="J239" si="1571">VLOOKUP(J139,$J$211:$N$213,5)</f>
        <v>C</v>
      </c>
      <c r="K239" s="262"/>
      <c r="L239" s="261" t="str">
        <f t="shared" ref="L239" si="1572">VLOOKUP(L139,$J$211:$N$213,5)</f>
        <v>C</v>
      </c>
      <c r="M239" s="262"/>
      <c r="N239" s="261" t="str">
        <f t="shared" ref="N239" si="1573">VLOOKUP(N139,$J$211:$N$213,5)</f>
        <v>C</v>
      </c>
      <c r="O239" s="262"/>
      <c r="P239" s="261" t="str">
        <f t="shared" ref="P239" si="1574">VLOOKUP(P139,$P$211:$T$213,5)</f>
        <v>C</v>
      </c>
      <c r="Q239" s="262"/>
      <c r="R239" s="261" t="str">
        <f t="shared" ref="R239" si="1575">VLOOKUP(R139,$P$211:$T$213,5)</f>
        <v>C</v>
      </c>
      <c r="S239" s="262"/>
      <c r="T239" s="261" t="str">
        <f t="shared" ref="T239" si="1576">VLOOKUP(T139,$P$211:$T$213,5)</f>
        <v>C</v>
      </c>
      <c r="U239" s="262"/>
      <c r="V239" s="261" t="str">
        <f t="shared" ref="V239" si="1577">VLOOKUP(V139,$V$211:$Z$213,5)</f>
        <v>C</v>
      </c>
      <c r="W239" s="262"/>
      <c r="X239" s="261" t="str">
        <f t="shared" ref="X239" si="1578">VLOOKUP(X139,$V$211:$Z$213,5)</f>
        <v>C</v>
      </c>
      <c r="Y239" s="262"/>
      <c r="Z239" s="261" t="str">
        <f t="shared" ref="Z239" si="1579">VLOOKUP(Z139,$V$211:$Z$213,5)</f>
        <v>C</v>
      </c>
      <c r="AA239" s="262"/>
      <c r="AB239" s="261" t="str">
        <f t="shared" ref="AB239" si="1580">VLOOKUP(AB139,$AB$211:$AF$213,5)</f>
        <v>C</v>
      </c>
      <c r="AC239" s="262"/>
      <c r="AD239" s="261" t="str">
        <f t="shared" ref="AD239" si="1581">VLOOKUP(AD139,$AB$211:$AF$213,5)</f>
        <v>C</v>
      </c>
      <c r="AE239" s="262"/>
      <c r="AF239" s="261" t="str">
        <f t="shared" ref="AF239" si="1582">VLOOKUP(AF139,$AB$211:$AF$213,5)</f>
        <v>C</v>
      </c>
      <c r="AG239" s="262"/>
      <c r="AH239" s="261" t="str">
        <f t="shared" ref="AH239" si="1583">VLOOKUP(AH139,$AH$211:$AL$213,5)</f>
        <v>C</v>
      </c>
      <c r="AI239" s="262"/>
      <c r="AJ239" s="261" t="str">
        <f t="shared" ref="AJ239" si="1584">VLOOKUP(AJ139,$AH$211:$AL$213,5)</f>
        <v>C</v>
      </c>
      <c r="AK239" s="262"/>
      <c r="AL239" s="261" t="str">
        <f t="shared" ref="AL239" si="1585">VLOOKUP(AL139,$AH$211:$AL$213,5)</f>
        <v>C</v>
      </c>
      <c r="AM239" s="262"/>
      <c r="AN239" s="261" t="str">
        <f t="shared" ref="AN239" si="1586">VLOOKUP(AN139,$AN$211:$AR$213,5)</f>
        <v>C</v>
      </c>
      <c r="AO239" s="262"/>
      <c r="AP239" s="261" t="str">
        <f t="shared" ref="AP239" si="1587">VLOOKUP(AP139,$AN$211:$AR$213,5)</f>
        <v>C</v>
      </c>
      <c r="AQ239" s="262"/>
      <c r="AR239" s="261" t="str">
        <f t="shared" ref="AR239" si="1588">VLOOKUP(AR139,$AN$211:$AR$213,5)</f>
        <v>C</v>
      </c>
      <c r="AS239" s="262"/>
      <c r="AT239" s="261" t="e">
        <f t="shared" ref="AT239" si="1589">VLOOKUP(AT139,$AT$211:$AX$213,5)</f>
        <v>#DIV/0!</v>
      </c>
      <c r="AU239" s="262"/>
      <c r="AV239" s="261" t="e">
        <f t="shared" ref="AV239" si="1590">VLOOKUP(AV139,$AT$211:$AX$213,5)</f>
        <v>#DIV/0!</v>
      </c>
      <c r="AW239" s="262"/>
      <c r="AX239" s="261" t="e">
        <f t="shared" ref="AX239" si="1591">VLOOKUP(AX139,$AT$211:$AX$213,5)</f>
        <v>#DIV/0!</v>
      </c>
      <c r="AY239" s="262"/>
      <c r="AZ239" s="261" t="str">
        <f t="shared" ref="AZ239" si="1592">VLOOKUP(AZ139,$AZ$211:$BD$213,5)</f>
        <v>C</v>
      </c>
      <c r="BA239" s="262"/>
      <c r="BB239" s="261" t="str">
        <f t="shared" ref="BB239" si="1593">VLOOKUP(BB139,$AZ$211:$BD$213,5)</f>
        <v>C</v>
      </c>
      <c r="BC239" s="262"/>
      <c r="BD239" s="261" t="str">
        <f t="shared" ref="BD239" si="1594">VLOOKUP(BD139,$AZ$211:$BD$213,5)</f>
        <v>C</v>
      </c>
      <c r="BE239" s="262"/>
      <c r="BF239" s="16"/>
      <c r="BG239" s="16"/>
      <c r="BH239" s="16"/>
      <c r="BI239" s="16"/>
      <c r="BJ239" s="16"/>
      <c r="BK239" s="16"/>
      <c r="BL239" s="9"/>
      <c r="BM239" s="9"/>
      <c r="BN239" s="9"/>
      <c r="BO239" s="9"/>
      <c r="BP239" s="9"/>
      <c r="BQ239" s="9"/>
    </row>
    <row r="240" spans="1:69" ht="30" customHeight="1" x14ac:dyDescent="0.25">
      <c r="A240" s="64" t="s">
        <v>170</v>
      </c>
      <c r="B240" s="65">
        <f>名簿の作成!C29</f>
        <v>0</v>
      </c>
      <c r="C240" s="65">
        <f>名簿の作成!D29</f>
        <v>0</v>
      </c>
      <c r="D240" s="265" t="str">
        <f t="shared" ref="D240" si="1595">VLOOKUP(D140,$D$211:$H$213,5)</f>
        <v>C</v>
      </c>
      <c r="E240" s="262"/>
      <c r="F240" s="261" t="str">
        <f t="shared" ref="F240" si="1596">VLOOKUP(F140,$D$211:$H$213,5)</f>
        <v>C</v>
      </c>
      <c r="G240" s="262"/>
      <c r="H240" s="261" t="str">
        <f t="shared" ref="H240" si="1597">VLOOKUP(H140,$D$211:$H$213,5)</f>
        <v>C</v>
      </c>
      <c r="I240" s="262"/>
      <c r="J240" s="261" t="str">
        <f t="shared" ref="J240" si="1598">VLOOKUP(J140,$J$211:$N$213,5)</f>
        <v>C</v>
      </c>
      <c r="K240" s="262"/>
      <c r="L240" s="261" t="str">
        <f t="shared" ref="L240" si="1599">VLOOKUP(L140,$J$211:$N$213,5)</f>
        <v>C</v>
      </c>
      <c r="M240" s="262"/>
      <c r="N240" s="261" t="str">
        <f t="shared" ref="N240" si="1600">VLOOKUP(N140,$J$211:$N$213,5)</f>
        <v>C</v>
      </c>
      <c r="O240" s="262"/>
      <c r="P240" s="261" t="str">
        <f t="shared" ref="P240" si="1601">VLOOKUP(P140,$P$211:$T$213,5)</f>
        <v>C</v>
      </c>
      <c r="Q240" s="262"/>
      <c r="R240" s="261" t="str">
        <f t="shared" ref="R240" si="1602">VLOOKUP(R140,$P$211:$T$213,5)</f>
        <v>C</v>
      </c>
      <c r="S240" s="262"/>
      <c r="T240" s="261" t="str">
        <f t="shared" ref="T240" si="1603">VLOOKUP(T140,$P$211:$T$213,5)</f>
        <v>C</v>
      </c>
      <c r="U240" s="262"/>
      <c r="V240" s="261" t="str">
        <f t="shared" ref="V240" si="1604">VLOOKUP(V140,$V$211:$Z$213,5)</f>
        <v>C</v>
      </c>
      <c r="W240" s="262"/>
      <c r="X240" s="261" t="str">
        <f t="shared" ref="X240" si="1605">VLOOKUP(X140,$V$211:$Z$213,5)</f>
        <v>C</v>
      </c>
      <c r="Y240" s="262"/>
      <c r="Z240" s="261" t="str">
        <f t="shared" ref="Z240" si="1606">VLOOKUP(Z140,$V$211:$Z$213,5)</f>
        <v>C</v>
      </c>
      <c r="AA240" s="262"/>
      <c r="AB240" s="261" t="str">
        <f t="shared" ref="AB240" si="1607">VLOOKUP(AB140,$AB$211:$AF$213,5)</f>
        <v>C</v>
      </c>
      <c r="AC240" s="262"/>
      <c r="AD240" s="261" t="str">
        <f t="shared" ref="AD240" si="1608">VLOOKUP(AD140,$AB$211:$AF$213,5)</f>
        <v>C</v>
      </c>
      <c r="AE240" s="262"/>
      <c r="AF240" s="261" t="str">
        <f t="shared" ref="AF240" si="1609">VLOOKUP(AF140,$AB$211:$AF$213,5)</f>
        <v>C</v>
      </c>
      <c r="AG240" s="262"/>
      <c r="AH240" s="261" t="str">
        <f t="shared" ref="AH240" si="1610">VLOOKUP(AH140,$AH$211:$AL$213,5)</f>
        <v>C</v>
      </c>
      <c r="AI240" s="262"/>
      <c r="AJ240" s="261" t="str">
        <f t="shared" ref="AJ240" si="1611">VLOOKUP(AJ140,$AH$211:$AL$213,5)</f>
        <v>C</v>
      </c>
      <c r="AK240" s="262"/>
      <c r="AL240" s="261" t="str">
        <f t="shared" ref="AL240" si="1612">VLOOKUP(AL140,$AH$211:$AL$213,5)</f>
        <v>C</v>
      </c>
      <c r="AM240" s="262"/>
      <c r="AN240" s="261" t="str">
        <f t="shared" ref="AN240" si="1613">VLOOKUP(AN140,$AN$211:$AR$213,5)</f>
        <v>C</v>
      </c>
      <c r="AO240" s="262"/>
      <c r="AP240" s="261" t="str">
        <f t="shared" ref="AP240" si="1614">VLOOKUP(AP140,$AN$211:$AR$213,5)</f>
        <v>C</v>
      </c>
      <c r="AQ240" s="262"/>
      <c r="AR240" s="261" t="str">
        <f t="shared" ref="AR240" si="1615">VLOOKUP(AR140,$AN$211:$AR$213,5)</f>
        <v>C</v>
      </c>
      <c r="AS240" s="262"/>
      <c r="AT240" s="261" t="e">
        <f t="shared" ref="AT240" si="1616">VLOOKUP(AT140,$AT$211:$AX$213,5)</f>
        <v>#DIV/0!</v>
      </c>
      <c r="AU240" s="262"/>
      <c r="AV240" s="261" t="e">
        <f t="shared" ref="AV240" si="1617">VLOOKUP(AV140,$AT$211:$AX$213,5)</f>
        <v>#DIV/0!</v>
      </c>
      <c r="AW240" s="262"/>
      <c r="AX240" s="261" t="e">
        <f t="shared" ref="AX240" si="1618">VLOOKUP(AX140,$AT$211:$AX$213,5)</f>
        <v>#DIV/0!</v>
      </c>
      <c r="AY240" s="262"/>
      <c r="AZ240" s="261" t="str">
        <f t="shared" ref="AZ240" si="1619">VLOOKUP(AZ140,$AZ$211:$BD$213,5)</f>
        <v>C</v>
      </c>
      <c r="BA240" s="262"/>
      <c r="BB240" s="261" t="str">
        <f t="shared" ref="BB240" si="1620">VLOOKUP(BB140,$AZ$211:$BD$213,5)</f>
        <v>C</v>
      </c>
      <c r="BC240" s="262"/>
      <c r="BD240" s="261" t="str">
        <f t="shared" ref="BD240" si="1621">VLOOKUP(BD140,$AZ$211:$BD$213,5)</f>
        <v>C</v>
      </c>
      <c r="BE240" s="262"/>
      <c r="BF240" s="16"/>
      <c r="BG240" s="16"/>
      <c r="BH240" s="16"/>
      <c r="BI240" s="16"/>
      <c r="BJ240" s="16"/>
      <c r="BK240" s="16"/>
      <c r="BL240" s="9"/>
      <c r="BM240" s="9"/>
      <c r="BN240" s="9"/>
      <c r="BO240" s="9"/>
      <c r="BP240" s="9"/>
      <c r="BQ240" s="9"/>
    </row>
    <row r="241" spans="1:69" ht="30" customHeight="1" x14ac:dyDescent="0.25">
      <c r="A241" s="33" t="s">
        <v>30</v>
      </c>
      <c r="B241" s="14">
        <f>名簿の作成!C30</f>
        <v>0</v>
      </c>
      <c r="C241" s="14">
        <f>名簿の作成!D30</f>
        <v>0</v>
      </c>
      <c r="D241" s="265" t="str">
        <f t="shared" ref="D241" si="1622">VLOOKUP(D141,$D$211:$H$213,5)</f>
        <v>C</v>
      </c>
      <c r="E241" s="262"/>
      <c r="F241" s="261" t="str">
        <f t="shared" ref="F241" si="1623">VLOOKUP(F141,$D$211:$H$213,5)</f>
        <v>C</v>
      </c>
      <c r="G241" s="262"/>
      <c r="H241" s="261" t="str">
        <f t="shared" ref="H241" si="1624">VLOOKUP(H141,$D$211:$H$213,5)</f>
        <v>C</v>
      </c>
      <c r="I241" s="262"/>
      <c r="J241" s="261" t="str">
        <f t="shared" ref="J241" si="1625">VLOOKUP(J141,$J$211:$N$213,5)</f>
        <v>C</v>
      </c>
      <c r="K241" s="262"/>
      <c r="L241" s="261" t="str">
        <f t="shared" ref="L241" si="1626">VLOOKUP(L141,$J$211:$N$213,5)</f>
        <v>C</v>
      </c>
      <c r="M241" s="262"/>
      <c r="N241" s="261" t="str">
        <f t="shared" ref="N241" si="1627">VLOOKUP(N141,$J$211:$N$213,5)</f>
        <v>C</v>
      </c>
      <c r="O241" s="262"/>
      <c r="P241" s="261" t="str">
        <f t="shared" ref="P241" si="1628">VLOOKUP(P141,$P$211:$T$213,5)</f>
        <v>C</v>
      </c>
      <c r="Q241" s="262"/>
      <c r="R241" s="261" t="str">
        <f t="shared" ref="R241" si="1629">VLOOKUP(R141,$P$211:$T$213,5)</f>
        <v>C</v>
      </c>
      <c r="S241" s="262"/>
      <c r="T241" s="261" t="str">
        <f t="shared" ref="T241" si="1630">VLOOKUP(T141,$P$211:$T$213,5)</f>
        <v>C</v>
      </c>
      <c r="U241" s="262"/>
      <c r="V241" s="261" t="str">
        <f t="shared" ref="V241" si="1631">VLOOKUP(V141,$V$211:$Z$213,5)</f>
        <v>C</v>
      </c>
      <c r="W241" s="262"/>
      <c r="X241" s="261" t="str">
        <f t="shared" ref="X241" si="1632">VLOOKUP(X141,$V$211:$Z$213,5)</f>
        <v>C</v>
      </c>
      <c r="Y241" s="262"/>
      <c r="Z241" s="261" t="str">
        <f t="shared" ref="Z241" si="1633">VLOOKUP(Z141,$V$211:$Z$213,5)</f>
        <v>C</v>
      </c>
      <c r="AA241" s="262"/>
      <c r="AB241" s="261" t="str">
        <f t="shared" ref="AB241" si="1634">VLOOKUP(AB141,$AB$211:$AF$213,5)</f>
        <v>C</v>
      </c>
      <c r="AC241" s="262"/>
      <c r="AD241" s="261" t="str">
        <f t="shared" ref="AD241" si="1635">VLOOKUP(AD141,$AB$211:$AF$213,5)</f>
        <v>C</v>
      </c>
      <c r="AE241" s="262"/>
      <c r="AF241" s="261" t="str">
        <f t="shared" ref="AF241" si="1636">VLOOKUP(AF141,$AB$211:$AF$213,5)</f>
        <v>C</v>
      </c>
      <c r="AG241" s="262"/>
      <c r="AH241" s="261" t="str">
        <f t="shared" ref="AH241" si="1637">VLOOKUP(AH141,$AH$211:$AL$213,5)</f>
        <v>C</v>
      </c>
      <c r="AI241" s="262"/>
      <c r="AJ241" s="261" t="str">
        <f t="shared" ref="AJ241" si="1638">VLOOKUP(AJ141,$AH$211:$AL$213,5)</f>
        <v>C</v>
      </c>
      <c r="AK241" s="262"/>
      <c r="AL241" s="261" t="str">
        <f t="shared" ref="AL241" si="1639">VLOOKUP(AL141,$AH$211:$AL$213,5)</f>
        <v>C</v>
      </c>
      <c r="AM241" s="262"/>
      <c r="AN241" s="261" t="str">
        <f t="shared" ref="AN241" si="1640">VLOOKUP(AN141,$AN$211:$AR$213,5)</f>
        <v>C</v>
      </c>
      <c r="AO241" s="262"/>
      <c r="AP241" s="261" t="str">
        <f t="shared" ref="AP241" si="1641">VLOOKUP(AP141,$AN$211:$AR$213,5)</f>
        <v>C</v>
      </c>
      <c r="AQ241" s="262"/>
      <c r="AR241" s="261" t="str">
        <f t="shared" ref="AR241" si="1642">VLOOKUP(AR141,$AN$211:$AR$213,5)</f>
        <v>C</v>
      </c>
      <c r="AS241" s="262"/>
      <c r="AT241" s="261" t="e">
        <f t="shared" ref="AT241" si="1643">VLOOKUP(AT141,$AT$211:$AX$213,5)</f>
        <v>#DIV/0!</v>
      </c>
      <c r="AU241" s="262"/>
      <c r="AV241" s="261" t="e">
        <f t="shared" ref="AV241" si="1644">VLOOKUP(AV141,$AT$211:$AX$213,5)</f>
        <v>#DIV/0!</v>
      </c>
      <c r="AW241" s="262"/>
      <c r="AX241" s="261" t="e">
        <f t="shared" ref="AX241" si="1645">VLOOKUP(AX141,$AT$211:$AX$213,5)</f>
        <v>#DIV/0!</v>
      </c>
      <c r="AY241" s="262"/>
      <c r="AZ241" s="261" t="str">
        <f t="shared" ref="AZ241" si="1646">VLOOKUP(AZ141,$AZ$211:$BD$213,5)</f>
        <v>C</v>
      </c>
      <c r="BA241" s="262"/>
      <c r="BB241" s="261" t="str">
        <f t="shared" ref="BB241" si="1647">VLOOKUP(BB141,$AZ$211:$BD$213,5)</f>
        <v>C</v>
      </c>
      <c r="BC241" s="262"/>
      <c r="BD241" s="261" t="str">
        <f t="shared" ref="BD241" si="1648">VLOOKUP(BD141,$AZ$211:$BD$213,5)</f>
        <v>C</v>
      </c>
      <c r="BE241" s="262"/>
      <c r="BF241" s="16"/>
      <c r="BG241" s="16"/>
      <c r="BH241" s="16"/>
      <c r="BI241" s="16"/>
      <c r="BJ241" s="16"/>
      <c r="BK241" s="16"/>
      <c r="BL241" s="9"/>
      <c r="BM241" s="9"/>
      <c r="BN241" s="9"/>
      <c r="BO241" s="9"/>
      <c r="BP241" s="9"/>
      <c r="BQ241" s="9"/>
    </row>
    <row r="242" spans="1:69" ht="30" customHeight="1" x14ac:dyDescent="0.25">
      <c r="A242" s="64" t="s">
        <v>171</v>
      </c>
      <c r="B242" s="65">
        <f>名簿の作成!C31</f>
        <v>0</v>
      </c>
      <c r="C242" s="65">
        <f>名簿の作成!D31</f>
        <v>0</v>
      </c>
      <c r="D242" s="265" t="str">
        <f t="shared" ref="D242" si="1649">VLOOKUP(D142,$D$211:$H$213,5)</f>
        <v>C</v>
      </c>
      <c r="E242" s="262"/>
      <c r="F242" s="261" t="str">
        <f t="shared" ref="F242" si="1650">VLOOKUP(F142,$D$211:$H$213,5)</f>
        <v>C</v>
      </c>
      <c r="G242" s="262"/>
      <c r="H242" s="261" t="str">
        <f t="shared" ref="H242" si="1651">VLOOKUP(H142,$D$211:$H$213,5)</f>
        <v>C</v>
      </c>
      <c r="I242" s="262"/>
      <c r="J242" s="261" t="str">
        <f t="shared" ref="J242" si="1652">VLOOKUP(J142,$J$211:$N$213,5)</f>
        <v>C</v>
      </c>
      <c r="K242" s="262"/>
      <c r="L242" s="261" t="str">
        <f t="shared" ref="L242" si="1653">VLOOKUP(L142,$J$211:$N$213,5)</f>
        <v>C</v>
      </c>
      <c r="M242" s="262"/>
      <c r="N242" s="261" t="str">
        <f t="shared" ref="N242" si="1654">VLOOKUP(N142,$J$211:$N$213,5)</f>
        <v>C</v>
      </c>
      <c r="O242" s="262"/>
      <c r="P242" s="261" t="str">
        <f t="shared" ref="P242" si="1655">VLOOKUP(P142,$P$211:$T$213,5)</f>
        <v>C</v>
      </c>
      <c r="Q242" s="262"/>
      <c r="R242" s="261" t="str">
        <f t="shared" ref="R242" si="1656">VLOOKUP(R142,$P$211:$T$213,5)</f>
        <v>C</v>
      </c>
      <c r="S242" s="262"/>
      <c r="T242" s="261" t="str">
        <f t="shared" ref="T242" si="1657">VLOOKUP(T142,$P$211:$T$213,5)</f>
        <v>C</v>
      </c>
      <c r="U242" s="262"/>
      <c r="V242" s="261" t="str">
        <f t="shared" ref="V242" si="1658">VLOOKUP(V142,$V$211:$Z$213,5)</f>
        <v>C</v>
      </c>
      <c r="W242" s="262"/>
      <c r="X242" s="261" t="str">
        <f t="shared" ref="X242" si="1659">VLOOKUP(X142,$V$211:$Z$213,5)</f>
        <v>C</v>
      </c>
      <c r="Y242" s="262"/>
      <c r="Z242" s="261" t="str">
        <f t="shared" ref="Z242" si="1660">VLOOKUP(Z142,$V$211:$Z$213,5)</f>
        <v>C</v>
      </c>
      <c r="AA242" s="262"/>
      <c r="AB242" s="261" t="str">
        <f t="shared" ref="AB242" si="1661">VLOOKUP(AB142,$AB$211:$AF$213,5)</f>
        <v>C</v>
      </c>
      <c r="AC242" s="262"/>
      <c r="AD242" s="261" t="str">
        <f t="shared" ref="AD242" si="1662">VLOOKUP(AD142,$AB$211:$AF$213,5)</f>
        <v>C</v>
      </c>
      <c r="AE242" s="262"/>
      <c r="AF242" s="261" t="str">
        <f t="shared" ref="AF242" si="1663">VLOOKUP(AF142,$AB$211:$AF$213,5)</f>
        <v>C</v>
      </c>
      <c r="AG242" s="262"/>
      <c r="AH242" s="261" t="str">
        <f t="shared" ref="AH242" si="1664">VLOOKUP(AH142,$AH$211:$AL$213,5)</f>
        <v>C</v>
      </c>
      <c r="AI242" s="262"/>
      <c r="AJ242" s="261" t="str">
        <f t="shared" ref="AJ242" si="1665">VLOOKUP(AJ142,$AH$211:$AL$213,5)</f>
        <v>C</v>
      </c>
      <c r="AK242" s="262"/>
      <c r="AL242" s="261" t="str">
        <f t="shared" ref="AL242" si="1666">VLOOKUP(AL142,$AH$211:$AL$213,5)</f>
        <v>C</v>
      </c>
      <c r="AM242" s="262"/>
      <c r="AN242" s="261" t="str">
        <f t="shared" ref="AN242" si="1667">VLOOKUP(AN142,$AN$211:$AR$213,5)</f>
        <v>C</v>
      </c>
      <c r="AO242" s="262"/>
      <c r="AP242" s="261" t="str">
        <f t="shared" ref="AP242" si="1668">VLOOKUP(AP142,$AN$211:$AR$213,5)</f>
        <v>C</v>
      </c>
      <c r="AQ242" s="262"/>
      <c r="AR242" s="261" t="str">
        <f t="shared" ref="AR242" si="1669">VLOOKUP(AR142,$AN$211:$AR$213,5)</f>
        <v>C</v>
      </c>
      <c r="AS242" s="262"/>
      <c r="AT242" s="261" t="e">
        <f t="shared" ref="AT242" si="1670">VLOOKUP(AT142,$AT$211:$AX$213,5)</f>
        <v>#DIV/0!</v>
      </c>
      <c r="AU242" s="262"/>
      <c r="AV242" s="261" t="e">
        <f t="shared" ref="AV242" si="1671">VLOOKUP(AV142,$AT$211:$AX$213,5)</f>
        <v>#DIV/0!</v>
      </c>
      <c r="AW242" s="262"/>
      <c r="AX242" s="261" t="e">
        <f t="shared" ref="AX242" si="1672">VLOOKUP(AX142,$AT$211:$AX$213,5)</f>
        <v>#DIV/0!</v>
      </c>
      <c r="AY242" s="262"/>
      <c r="AZ242" s="261" t="str">
        <f t="shared" ref="AZ242" si="1673">VLOOKUP(AZ142,$AZ$211:$BD$213,5)</f>
        <v>C</v>
      </c>
      <c r="BA242" s="262"/>
      <c r="BB242" s="261" t="str">
        <f t="shared" ref="BB242" si="1674">VLOOKUP(BB142,$AZ$211:$BD$213,5)</f>
        <v>C</v>
      </c>
      <c r="BC242" s="262"/>
      <c r="BD242" s="261" t="str">
        <f t="shared" ref="BD242" si="1675">VLOOKUP(BD142,$AZ$211:$BD$213,5)</f>
        <v>C</v>
      </c>
      <c r="BE242" s="262"/>
      <c r="BF242" s="16"/>
      <c r="BG242" s="16"/>
      <c r="BH242" s="16"/>
      <c r="BI242" s="16"/>
      <c r="BJ242" s="16"/>
      <c r="BK242" s="16"/>
      <c r="BL242" s="9"/>
      <c r="BM242" s="9"/>
      <c r="BN242" s="9"/>
      <c r="BO242" s="9"/>
      <c r="BP242" s="9"/>
      <c r="BQ242" s="9"/>
    </row>
    <row r="243" spans="1:69" ht="30" customHeight="1" x14ac:dyDescent="0.25">
      <c r="A243" s="33" t="s">
        <v>32</v>
      </c>
      <c r="B243" s="14">
        <f>名簿の作成!C32</f>
        <v>0</v>
      </c>
      <c r="C243" s="14">
        <f>名簿の作成!D32</f>
        <v>0</v>
      </c>
      <c r="D243" s="265" t="str">
        <f t="shared" ref="D243" si="1676">VLOOKUP(D143,$D$211:$H$213,5)</f>
        <v>C</v>
      </c>
      <c r="E243" s="262"/>
      <c r="F243" s="261" t="str">
        <f t="shared" ref="F243" si="1677">VLOOKUP(F143,$D$211:$H$213,5)</f>
        <v>C</v>
      </c>
      <c r="G243" s="262"/>
      <c r="H243" s="261" t="str">
        <f t="shared" ref="H243" si="1678">VLOOKUP(H143,$D$211:$H$213,5)</f>
        <v>C</v>
      </c>
      <c r="I243" s="262"/>
      <c r="J243" s="261" t="str">
        <f t="shared" ref="J243" si="1679">VLOOKUP(J143,$J$211:$N$213,5)</f>
        <v>C</v>
      </c>
      <c r="K243" s="262"/>
      <c r="L243" s="261" t="str">
        <f t="shared" ref="L243" si="1680">VLOOKUP(L143,$J$211:$N$213,5)</f>
        <v>C</v>
      </c>
      <c r="M243" s="262"/>
      <c r="N243" s="261" t="str">
        <f t="shared" ref="N243" si="1681">VLOOKUP(N143,$J$211:$N$213,5)</f>
        <v>C</v>
      </c>
      <c r="O243" s="262"/>
      <c r="P243" s="261" t="str">
        <f t="shared" ref="P243" si="1682">VLOOKUP(P143,$P$211:$T$213,5)</f>
        <v>C</v>
      </c>
      <c r="Q243" s="262"/>
      <c r="R243" s="261" t="str">
        <f t="shared" ref="R243" si="1683">VLOOKUP(R143,$P$211:$T$213,5)</f>
        <v>C</v>
      </c>
      <c r="S243" s="262"/>
      <c r="T243" s="261" t="str">
        <f t="shared" ref="T243" si="1684">VLOOKUP(T143,$P$211:$T$213,5)</f>
        <v>C</v>
      </c>
      <c r="U243" s="262"/>
      <c r="V243" s="261" t="str">
        <f t="shared" ref="V243" si="1685">VLOOKUP(V143,$V$211:$Z$213,5)</f>
        <v>C</v>
      </c>
      <c r="W243" s="262"/>
      <c r="X243" s="261" t="str">
        <f t="shared" ref="X243" si="1686">VLOOKUP(X143,$V$211:$Z$213,5)</f>
        <v>C</v>
      </c>
      <c r="Y243" s="262"/>
      <c r="Z243" s="261" t="str">
        <f t="shared" ref="Z243" si="1687">VLOOKUP(Z143,$V$211:$Z$213,5)</f>
        <v>C</v>
      </c>
      <c r="AA243" s="262"/>
      <c r="AB243" s="261" t="str">
        <f t="shared" ref="AB243" si="1688">VLOOKUP(AB143,$AB$211:$AF$213,5)</f>
        <v>C</v>
      </c>
      <c r="AC243" s="262"/>
      <c r="AD243" s="261" t="str">
        <f t="shared" ref="AD243" si="1689">VLOOKUP(AD143,$AB$211:$AF$213,5)</f>
        <v>C</v>
      </c>
      <c r="AE243" s="262"/>
      <c r="AF243" s="261" t="str">
        <f t="shared" ref="AF243" si="1690">VLOOKUP(AF143,$AB$211:$AF$213,5)</f>
        <v>C</v>
      </c>
      <c r="AG243" s="262"/>
      <c r="AH243" s="261" t="str">
        <f t="shared" ref="AH243" si="1691">VLOOKUP(AH143,$AH$211:$AL$213,5)</f>
        <v>C</v>
      </c>
      <c r="AI243" s="262"/>
      <c r="AJ243" s="261" t="str">
        <f t="shared" ref="AJ243" si="1692">VLOOKUP(AJ143,$AH$211:$AL$213,5)</f>
        <v>C</v>
      </c>
      <c r="AK243" s="262"/>
      <c r="AL243" s="261" t="str">
        <f t="shared" ref="AL243" si="1693">VLOOKUP(AL143,$AH$211:$AL$213,5)</f>
        <v>C</v>
      </c>
      <c r="AM243" s="262"/>
      <c r="AN243" s="261" t="str">
        <f t="shared" ref="AN243" si="1694">VLOOKUP(AN143,$AN$211:$AR$213,5)</f>
        <v>C</v>
      </c>
      <c r="AO243" s="262"/>
      <c r="AP243" s="261" t="str">
        <f t="shared" ref="AP243" si="1695">VLOOKUP(AP143,$AN$211:$AR$213,5)</f>
        <v>C</v>
      </c>
      <c r="AQ243" s="262"/>
      <c r="AR243" s="261" t="str">
        <f t="shared" ref="AR243" si="1696">VLOOKUP(AR143,$AN$211:$AR$213,5)</f>
        <v>C</v>
      </c>
      <c r="AS243" s="262"/>
      <c r="AT243" s="261" t="e">
        <f t="shared" ref="AT243" si="1697">VLOOKUP(AT143,$AT$211:$AX$213,5)</f>
        <v>#DIV/0!</v>
      </c>
      <c r="AU243" s="262"/>
      <c r="AV243" s="261" t="e">
        <f t="shared" ref="AV243" si="1698">VLOOKUP(AV143,$AT$211:$AX$213,5)</f>
        <v>#DIV/0!</v>
      </c>
      <c r="AW243" s="262"/>
      <c r="AX243" s="261" t="e">
        <f t="shared" ref="AX243" si="1699">VLOOKUP(AX143,$AT$211:$AX$213,5)</f>
        <v>#DIV/0!</v>
      </c>
      <c r="AY243" s="262"/>
      <c r="AZ243" s="261" t="str">
        <f t="shared" ref="AZ243" si="1700">VLOOKUP(AZ143,$AZ$211:$BD$213,5)</f>
        <v>C</v>
      </c>
      <c r="BA243" s="262"/>
      <c r="BB243" s="261" t="str">
        <f t="shared" ref="BB243" si="1701">VLOOKUP(BB143,$AZ$211:$BD$213,5)</f>
        <v>C</v>
      </c>
      <c r="BC243" s="262"/>
      <c r="BD243" s="261" t="str">
        <f t="shared" ref="BD243" si="1702">VLOOKUP(BD143,$AZ$211:$BD$213,5)</f>
        <v>C</v>
      </c>
      <c r="BE243" s="262"/>
      <c r="BF243" s="16"/>
      <c r="BG243" s="16"/>
      <c r="BH243" s="16"/>
      <c r="BI243" s="16"/>
      <c r="BJ243" s="16"/>
      <c r="BK243" s="16"/>
      <c r="BL243" s="9"/>
      <c r="BM243" s="9"/>
      <c r="BN243" s="9"/>
      <c r="BO243" s="9"/>
      <c r="BP243" s="9"/>
      <c r="BQ243" s="9"/>
    </row>
    <row r="244" spans="1:69" ht="30" customHeight="1" x14ac:dyDescent="0.25">
      <c r="A244" s="64" t="s">
        <v>172</v>
      </c>
      <c r="B244" s="65">
        <f>名簿の作成!C33</f>
        <v>0</v>
      </c>
      <c r="C244" s="65">
        <f>名簿の作成!D33</f>
        <v>0</v>
      </c>
      <c r="D244" s="265" t="str">
        <f t="shared" ref="D244" si="1703">VLOOKUP(D144,$D$211:$H$213,5)</f>
        <v>C</v>
      </c>
      <c r="E244" s="262"/>
      <c r="F244" s="261" t="str">
        <f t="shared" ref="F244" si="1704">VLOOKUP(F144,$D$211:$H$213,5)</f>
        <v>C</v>
      </c>
      <c r="G244" s="262"/>
      <c r="H244" s="261" t="str">
        <f t="shared" ref="H244" si="1705">VLOOKUP(H144,$D$211:$H$213,5)</f>
        <v>C</v>
      </c>
      <c r="I244" s="262"/>
      <c r="J244" s="261" t="str">
        <f t="shared" ref="J244" si="1706">VLOOKUP(J144,$J$211:$N$213,5)</f>
        <v>C</v>
      </c>
      <c r="K244" s="262"/>
      <c r="L244" s="261" t="str">
        <f t="shared" ref="L244" si="1707">VLOOKUP(L144,$J$211:$N$213,5)</f>
        <v>C</v>
      </c>
      <c r="M244" s="262"/>
      <c r="N244" s="261" t="str">
        <f t="shared" ref="N244" si="1708">VLOOKUP(N144,$J$211:$N$213,5)</f>
        <v>C</v>
      </c>
      <c r="O244" s="262"/>
      <c r="P244" s="261" t="str">
        <f t="shared" ref="P244" si="1709">VLOOKUP(P144,$P$211:$T$213,5)</f>
        <v>C</v>
      </c>
      <c r="Q244" s="262"/>
      <c r="R244" s="261" t="str">
        <f t="shared" ref="R244" si="1710">VLOOKUP(R144,$P$211:$T$213,5)</f>
        <v>C</v>
      </c>
      <c r="S244" s="262"/>
      <c r="T244" s="261" t="str">
        <f t="shared" ref="T244" si="1711">VLOOKUP(T144,$P$211:$T$213,5)</f>
        <v>C</v>
      </c>
      <c r="U244" s="262"/>
      <c r="V244" s="261" t="str">
        <f t="shared" ref="V244" si="1712">VLOOKUP(V144,$V$211:$Z$213,5)</f>
        <v>C</v>
      </c>
      <c r="W244" s="262"/>
      <c r="X244" s="261" t="str">
        <f t="shared" ref="X244" si="1713">VLOOKUP(X144,$V$211:$Z$213,5)</f>
        <v>C</v>
      </c>
      <c r="Y244" s="262"/>
      <c r="Z244" s="261" t="str">
        <f t="shared" ref="Z244" si="1714">VLOOKUP(Z144,$V$211:$Z$213,5)</f>
        <v>C</v>
      </c>
      <c r="AA244" s="262"/>
      <c r="AB244" s="261" t="str">
        <f t="shared" ref="AB244" si="1715">VLOOKUP(AB144,$AB$211:$AF$213,5)</f>
        <v>C</v>
      </c>
      <c r="AC244" s="262"/>
      <c r="AD244" s="261" t="str">
        <f t="shared" ref="AD244" si="1716">VLOOKUP(AD144,$AB$211:$AF$213,5)</f>
        <v>C</v>
      </c>
      <c r="AE244" s="262"/>
      <c r="AF244" s="261" t="str">
        <f t="shared" ref="AF244" si="1717">VLOOKUP(AF144,$AB$211:$AF$213,5)</f>
        <v>C</v>
      </c>
      <c r="AG244" s="262"/>
      <c r="AH244" s="261" t="str">
        <f t="shared" ref="AH244" si="1718">VLOOKUP(AH144,$AH$211:$AL$213,5)</f>
        <v>C</v>
      </c>
      <c r="AI244" s="262"/>
      <c r="AJ244" s="261" t="str">
        <f t="shared" ref="AJ244" si="1719">VLOOKUP(AJ144,$AH$211:$AL$213,5)</f>
        <v>C</v>
      </c>
      <c r="AK244" s="262"/>
      <c r="AL244" s="261" t="str">
        <f t="shared" ref="AL244" si="1720">VLOOKUP(AL144,$AH$211:$AL$213,5)</f>
        <v>C</v>
      </c>
      <c r="AM244" s="262"/>
      <c r="AN244" s="261" t="str">
        <f t="shared" ref="AN244" si="1721">VLOOKUP(AN144,$AN$211:$AR$213,5)</f>
        <v>C</v>
      </c>
      <c r="AO244" s="262"/>
      <c r="AP244" s="261" t="str">
        <f t="shared" ref="AP244" si="1722">VLOOKUP(AP144,$AN$211:$AR$213,5)</f>
        <v>C</v>
      </c>
      <c r="AQ244" s="262"/>
      <c r="AR244" s="261" t="str">
        <f t="shared" ref="AR244" si="1723">VLOOKUP(AR144,$AN$211:$AR$213,5)</f>
        <v>C</v>
      </c>
      <c r="AS244" s="262"/>
      <c r="AT244" s="261" t="e">
        <f t="shared" ref="AT244" si="1724">VLOOKUP(AT144,$AT$211:$AX$213,5)</f>
        <v>#DIV/0!</v>
      </c>
      <c r="AU244" s="262"/>
      <c r="AV244" s="261" t="e">
        <f t="shared" ref="AV244" si="1725">VLOOKUP(AV144,$AT$211:$AX$213,5)</f>
        <v>#DIV/0!</v>
      </c>
      <c r="AW244" s="262"/>
      <c r="AX244" s="261" t="e">
        <f t="shared" ref="AX244" si="1726">VLOOKUP(AX144,$AT$211:$AX$213,5)</f>
        <v>#DIV/0!</v>
      </c>
      <c r="AY244" s="262"/>
      <c r="AZ244" s="261" t="str">
        <f t="shared" ref="AZ244" si="1727">VLOOKUP(AZ144,$AZ$211:$BD$213,5)</f>
        <v>C</v>
      </c>
      <c r="BA244" s="262"/>
      <c r="BB244" s="261" t="str">
        <f t="shared" ref="BB244" si="1728">VLOOKUP(BB144,$AZ$211:$BD$213,5)</f>
        <v>C</v>
      </c>
      <c r="BC244" s="262"/>
      <c r="BD244" s="261" t="str">
        <f t="shared" ref="BD244" si="1729">VLOOKUP(BD144,$AZ$211:$BD$213,5)</f>
        <v>C</v>
      </c>
      <c r="BE244" s="262"/>
      <c r="BF244" s="16"/>
      <c r="BG244" s="16"/>
      <c r="BH244" s="16"/>
      <c r="BI244" s="16"/>
      <c r="BJ244" s="16"/>
      <c r="BK244" s="16"/>
      <c r="BL244" s="9"/>
      <c r="BM244" s="9"/>
      <c r="BN244" s="9"/>
      <c r="BO244" s="9"/>
      <c r="BP244" s="9"/>
      <c r="BQ244" s="9"/>
    </row>
    <row r="245" spans="1:69" ht="30" customHeight="1" x14ac:dyDescent="0.25">
      <c r="A245" s="33" t="s">
        <v>46</v>
      </c>
      <c r="B245" s="14">
        <f>名簿の作成!C34</f>
        <v>0</v>
      </c>
      <c r="C245" s="14">
        <f>名簿の作成!D34</f>
        <v>0</v>
      </c>
      <c r="D245" s="265" t="str">
        <f t="shared" ref="D245" si="1730">VLOOKUP(D145,$D$211:$H$213,5)</f>
        <v>C</v>
      </c>
      <c r="E245" s="262"/>
      <c r="F245" s="261" t="str">
        <f t="shared" ref="F245" si="1731">VLOOKUP(F145,$D$211:$H$213,5)</f>
        <v>C</v>
      </c>
      <c r="G245" s="262"/>
      <c r="H245" s="261" t="str">
        <f t="shared" ref="H245" si="1732">VLOOKUP(H145,$D$211:$H$213,5)</f>
        <v>C</v>
      </c>
      <c r="I245" s="262"/>
      <c r="J245" s="261" t="str">
        <f t="shared" ref="J245" si="1733">VLOOKUP(J145,$J$211:$N$213,5)</f>
        <v>C</v>
      </c>
      <c r="K245" s="262"/>
      <c r="L245" s="261" t="str">
        <f t="shared" ref="L245" si="1734">VLOOKUP(L145,$J$211:$N$213,5)</f>
        <v>C</v>
      </c>
      <c r="M245" s="262"/>
      <c r="N245" s="261" t="str">
        <f t="shared" ref="N245" si="1735">VLOOKUP(N145,$J$211:$N$213,5)</f>
        <v>C</v>
      </c>
      <c r="O245" s="262"/>
      <c r="P245" s="261" t="str">
        <f t="shared" ref="P245" si="1736">VLOOKUP(P145,$P$211:$T$213,5)</f>
        <v>C</v>
      </c>
      <c r="Q245" s="262"/>
      <c r="R245" s="261" t="str">
        <f t="shared" ref="R245" si="1737">VLOOKUP(R145,$P$211:$T$213,5)</f>
        <v>C</v>
      </c>
      <c r="S245" s="262"/>
      <c r="T245" s="261" t="str">
        <f t="shared" ref="T245" si="1738">VLOOKUP(T145,$P$211:$T$213,5)</f>
        <v>C</v>
      </c>
      <c r="U245" s="262"/>
      <c r="V245" s="261" t="str">
        <f t="shared" ref="V245" si="1739">VLOOKUP(V145,$V$211:$Z$213,5)</f>
        <v>C</v>
      </c>
      <c r="W245" s="262"/>
      <c r="X245" s="261" t="str">
        <f t="shared" ref="X245" si="1740">VLOOKUP(X145,$V$211:$Z$213,5)</f>
        <v>C</v>
      </c>
      <c r="Y245" s="262"/>
      <c r="Z245" s="261" t="str">
        <f t="shared" ref="Z245" si="1741">VLOOKUP(Z145,$V$211:$Z$213,5)</f>
        <v>C</v>
      </c>
      <c r="AA245" s="262"/>
      <c r="AB245" s="261" t="str">
        <f t="shared" ref="AB245" si="1742">VLOOKUP(AB145,$AB$211:$AF$213,5)</f>
        <v>C</v>
      </c>
      <c r="AC245" s="262"/>
      <c r="AD245" s="261" t="str">
        <f t="shared" ref="AD245" si="1743">VLOOKUP(AD145,$AB$211:$AF$213,5)</f>
        <v>C</v>
      </c>
      <c r="AE245" s="262"/>
      <c r="AF245" s="261" t="str">
        <f t="shared" ref="AF245" si="1744">VLOOKUP(AF145,$AB$211:$AF$213,5)</f>
        <v>C</v>
      </c>
      <c r="AG245" s="262"/>
      <c r="AH245" s="261" t="str">
        <f t="shared" ref="AH245" si="1745">VLOOKUP(AH145,$AH$211:$AL$213,5)</f>
        <v>C</v>
      </c>
      <c r="AI245" s="262"/>
      <c r="AJ245" s="261" t="str">
        <f t="shared" ref="AJ245" si="1746">VLOOKUP(AJ145,$AH$211:$AL$213,5)</f>
        <v>C</v>
      </c>
      <c r="AK245" s="262"/>
      <c r="AL245" s="261" t="str">
        <f t="shared" ref="AL245" si="1747">VLOOKUP(AL145,$AH$211:$AL$213,5)</f>
        <v>C</v>
      </c>
      <c r="AM245" s="262"/>
      <c r="AN245" s="261" t="str">
        <f t="shared" ref="AN245" si="1748">VLOOKUP(AN145,$AN$211:$AR$213,5)</f>
        <v>C</v>
      </c>
      <c r="AO245" s="262"/>
      <c r="AP245" s="261" t="str">
        <f t="shared" ref="AP245" si="1749">VLOOKUP(AP145,$AN$211:$AR$213,5)</f>
        <v>C</v>
      </c>
      <c r="AQ245" s="262"/>
      <c r="AR245" s="261" t="str">
        <f t="shared" ref="AR245" si="1750">VLOOKUP(AR145,$AN$211:$AR$213,5)</f>
        <v>C</v>
      </c>
      <c r="AS245" s="262"/>
      <c r="AT245" s="261" t="e">
        <f t="shared" ref="AT245" si="1751">VLOOKUP(AT145,$AT$211:$AX$213,5)</f>
        <v>#DIV/0!</v>
      </c>
      <c r="AU245" s="262"/>
      <c r="AV245" s="261" t="e">
        <f t="shared" ref="AV245" si="1752">VLOOKUP(AV145,$AT$211:$AX$213,5)</f>
        <v>#DIV/0!</v>
      </c>
      <c r="AW245" s="262"/>
      <c r="AX245" s="261" t="e">
        <f t="shared" ref="AX245" si="1753">VLOOKUP(AX145,$AT$211:$AX$213,5)</f>
        <v>#DIV/0!</v>
      </c>
      <c r="AY245" s="262"/>
      <c r="AZ245" s="261" t="str">
        <f t="shared" ref="AZ245" si="1754">VLOOKUP(AZ145,$AZ$211:$BD$213,5)</f>
        <v>C</v>
      </c>
      <c r="BA245" s="262"/>
      <c r="BB245" s="261" t="str">
        <f t="shared" ref="BB245" si="1755">VLOOKUP(BB145,$AZ$211:$BD$213,5)</f>
        <v>C</v>
      </c>
      <c r="BC245" s="262"/>
      <c r="BD245" s="261" t="str">
        <f t="shared" ref="BD245" si="1756">VLOOKUP(BD145,$AZ$211:$BD$213,5)</f>
        <v>C</v>
      </c>
      <c r="BE245" s="262"/>
      <c r="BF245" s="16"/>
      <c r="BG245" s="16"/>
      <c r="BH245" s="16"/>
      <c r="BI245" s="16"/>
      <c r="BJ245" s="16"/>
      <c r="BK245" s="16"/>
      <c r="BL245" s="9"/>
      <c r="BM245" s="9"/>
      <c r="BN245" s="9"/>
      <c r="BO245" s="9"/>
      <c r="BP245" s="9"/>
      <c r="BQ245" s="9"/>
    </row>
    <row r="246" spans="1:69" ht="30" customHeight="1" x14ac:dyDescent="0.25">
      <c r="A246" s="64" t="s">
        <v>173</v>
      </c>
      <c r="B246" s="65">
        <f>名簿の作成!C35</f>
        <v>0</v>
      </c>
      <c r="C246" s="65">
        <f>名簿の作成!D35</f>
        <v>0</v>
      </c>
      <c r="D246" s="265" t="str">
        <f t="shared" ref="D246" si="1757">VLOOKUP(D146,$D$211:$H$213,5)</f>
        <v>C</v>
      </c>
      <c r="E246" s="262"/>
      <c r="F246" s="261" t="str">
        <f t="shared" ref="F246" si="1758">VLOOKUP(F146,$D$211:$H$213,5)</f>
        <v>C</v>
      </c>
      <c r="G246" s="262"/>
      <c r="H246" s="261" t="str">
        <f t="shared" ref="H246" si="1759">VLOOKUP(H146,$D$211:$H$213,5)</f>
        <v>C</v>
      </c>
      <c r="I246" s="262"/>
      <c r="J246" s="261" t="str">
        <f t="shared" ref="J246" si="1760">VLOOKUP(J146,$J$211:$N$213,5)</f>
        <v>C</v>
      </c>
      <c r="K246" s="262"/>
      <c r="L246" s="261" t="str">
        <f t="shared" ref="L246" si="1761">VLOOKUP(L146,$J$211:$N$213,5)</f>
        <v>C</v>
      </c>
      <c r="M246" s="262"/>
      <c r="N246" s="261" t="str">
        <f t="shared" ref="N246" si="1762">VLOOKUP(N146,$J$211:$N$213,5)</f>
        <v>C</v>
      </c>
      <c r="O246" s="262"/>
      <c r="P246" s="261" t="str">
        <f t="shared" ref="P246" si="1763">VLOOKUP(P146,$P$211:$T$213,5)</f>
        <v>C</v>
      </c>
      <c r="Q246" s="262"/>
      <c r="R246" s="261" t="str">
        <f t="shared" ref="R246" si="1764">VLOOKUP(R146,$P$211:$T$213,5)</f>
        <v>C</v>
      </c>
      <c r="S246" s="262"/>
      <c r="T246" s="261" t="str">
        <f t="shared" ref="T246" si="1765">VLOOKUP(T146,$P$211:$T$213,5)</f>
        <v>C</v>
      </c>
      <c r="U246" s="262"/>
      <c r="V246" s="261" t="str">
        <f t="shared" ref="V246" si="1766">VLOOKUP(V146,$V$211:$Z$213,5)</f>
        <v>C</v>
      </c>
      <c r="W246" s="262"/>
      <c r="X246" s="261" t="str">
        <f t="shared" ref="X246" si="1767">VLOOKUP(X146,$V$211:$Z$213,5)</f>
        <v>C</v>
      </c>
      <c r="Y246" s="262"/>
      <c r="Z246" s="261" t="str">
        <f t="shared" ref="Z246" si="1768">VLOOKUP(Z146,$V$211:$Z$213,5)</f>
        <v>C</v>
      </c>
      <c r="AA246" s="262"/>
      <c r="AB246" s="261" t="str">
        <f t="shared" ref="AB246" si="1769">VLOOKUP(AB146,$AB$211:$AF$213,5)</f>
        <v>C</v>
      </c>
      <c r="AC246" s="262"/>
      <c r="AD246" s="261" t="str">
        <f t="shared" ref="AD246" si="1770">VLOOKUP(AD146,$AB$211:$AF$213,5)</f>
        <v>C</v>
      </c>
      <c r="AE246" s="262"/>
      <c r="AF246" s="261" t="str">
        <f t="shared" ref="AF246" si="1771">VLOOKUP(AF146,$AB$211:$AF$213,5)</f>
        <v>C</v>
      </c>
      <c r="AG246" s="262"/>
      <c r="AH246" s="261" t="str">
        <f t="shared" ref="AH246" si="1772">VLOOKUP(AH146,$AH$211:$AL$213,5)</f>
        <v>C</v>
      </c>
      <c r="AI246" s="262"/>
      <c r="AJ246" s="261" t="str">
        <f t="shared" ref="AJ246" si="1773">VLOOKUP(AJ146,$AH$211:$AL$213,5)</f>
        <v>C</v>
      </c>
      <c r="AK246" s="262"/>
      <c r="AL246" s="261" t="str">
        <f t="shared" ref="AL246" si="1774">VLOOKUP(AL146,$AH$211:$AL$213,5)</f>
        <v>C</v>
      </c>
      <c r="AM246" s="262"/>
      <c r="AN246" s="261" t="str">
        <f t="shared" ref="AN246" si="1775">VLOOKUP(AN146,$AN$211:$AR$213,5)</f>
        <v>C</v>
      </c>
      <c r="AO246" s="262"/>
      <c r="AP246" s="261" t="str">
        <f t="shared" ref="AP246" si="1776">VLOOKUP(AP146,$AN$211:$AR$213,5)</f>
        <v>C</v>
      </c>
      <c r="AQ246" s="262"/>
      <c r="AR246" s="261" t="str">
        <f t="shared" ref="AR246" si="1777">VLOOKUP(AR146,$AN$211:$AR$213,5)</f>
        <v>C</v>
      </c>
      <c r="AS246" s="262"/>
      <c r="AT246" s="261" t="e">
        <f t="shared" ref="AT246" si="1778">VLOOKUP(AT146,$AT$211:$AX$213,5)</f>
        <v>#DIV/0!</v>
      </c>
      <c r="AU246" s="262"/>
      <c r="AV246" s="261" t="e">
        <f t="shared" ref="AV246" si="1779">VLOOKUP(AV146,$AT$211:$AX$213,5)</f>
        <v>#DIV/0!</v>
      </c>
      <c r="AW246" s="262"/>
      <c r="AX246" s="261" t="e">
        <f t="shared" ref="AX246" si="1780">VLOOKUP(AX146,$AT$211:$AX$213,5)</f>
        <v>#DIV/0!</v>
      </c>
      <c r="AY246" s="262"/>
      <c r="AZ246" s="261" t="str">
        <f t="shared" ref="AZ246" si="1781">VLOOKUP(AZ146,$AZ$211:$BD$213,5)</f>
        <v>C</v>
      </c>
      <c r="BA246" s="262"/>
      <c r="BB246" s="261" t="str">
        <f t="shared" ref="BB246" si="1782">VLOOKUP(BB146,$AZ$211:$BD$213,5)</f>
        <v>C</v>
      </c>
      <c r="BC246" s="262"/>
      <c r="BD246" s="261" t="str">
        <f t="shared" ref="BD246" si="1783">VLOOKUP(BD146,$AZ$211:$BD$213,5)</f>
        <v>C</v>
      </c>
      <c r="BE246" s="262"/>
      <c r="BF246" s="16"/>
      <c r="BG246" s="16"/>
      <c r="BH246" s="16"/>
      <c r="BI246" s="16"/>
      <c r="BJ246" s="16"/>
      <c r="BK246" s="16"/>
      <c r="BL246" s="9"/>
      <c r="BM246" s="9"/>
      <c r="BN246" s="9"/>
      <c r="BO246" s="9"/>
      <c r="BP246" s="9"/>
      <c r="BQ246" s="9"/>
    </row>
    <row r="247" spans="1:69" ht="30" customHeight="1" x14ac:dyDescent="0.25">
      <c r="A247" s="33" t="s">
        <v>48</v>
      </c>
      <c r="B247" s="14">
        <f>名簿の作成!C36</f>
        <v>0</v>
      </c>
      <c r="C247" s="14">
        <f>名簿の作成!D36</f>
        <v>0</v>
      </c>
      <c r="D247" s="265" t="str">
        <f t="shared" ref="D247" si="1784">VLOOKUP(D147,$D$211:$H$213,5)</f>
        <v>C</v>
      </c>
      <c r="E247" s="262"/>
      <c r="F247" s="261" t="str">
        <f t="shared" ref="F247" si="1785">VLOOKUP(F147,$D$211:$H$213,5)</f>
        <v>C</v>
      </c>
      <c r="G247" s="262"/>
      <c r="H247" s="261" t="str">
        <f t="shared" ref="H247" si="1786">VLOOKUP(H147,$D$211:$H$213,5)</f>
        <v>C</v>
      </c>
      <c r="I247" s="262"/>
      <c r="J247" s="261" t="str">
        <f t="shared" ref="J247" si="1787">VLOOKUP(J147,$J$211:$N$213,5)</f>
        <v>C</v>
      </c>
      <c r="K247" s="262"/>
      <c r="L247" s="261" t="str">
        <f t="shared" ref="L247" si="1788">VLOOKUP(L147,$J$211:$N$213,5)</f>
        <v>C</v>
      </c>
      <c r="M247" s="262"/>
      <c r="N247" s="261" t="str">
        <f t="shared" ref="N247" si="1789">VLOOKUP(N147,$J$211:$N$213,5)</f>
        <v>C</v>
      </c>
      <c r="O247" s="262"/>
      <c r="P247" s="261" t="str">
        <f t="shared" ref="P247" si="1790">VLOOKUP(P147,$P$211:$T$213,5)</f>
        <v>C</v>
      </c>
      <c r="Q247" s="262"/>
      <c r="R247" s="261" t="str">
        <f t="shared" ref="R247" si="1791">VLOOKUP(R147,$P$211:$T$213,5)</f>
        <v>C</v>
      </c>
      <c r="S247" s="262"/>
      <c r="T247" s="261" t="str">
        <f t="shared" ref="T247" si="1792">VLOOKUP(T147,$P$211:$T$213,5)</f>
        <v>C</v>
      </c>
      <c r="U247" s="262"/>
      <c r="V247" s="261" t="str">
        <f t="shared" ref="V247" si="1793">VLOOKUP(V147,$V$211:$Z$213,5)</f>
        <v>C</v>
      </c>
      <c r="W247" s="262"/>
      <c r="X247" s="261" t="str">
        <f t="shared" ref="X247" si="1794">VLOOKUP(X147,$V$211:$Z$213,5)</f>
        <v>C</v>
      </c>
      <c r="Y247" s="262"/>
      <c r="Z247" s="261" t="str">
        <f t="shared" ref="Z247" si="1795">VLOOKUP(Z147,$V$211:$Z$213,5)</f>
        <v>C</v>
      </c>
      <c r="AA247" s="262"/>
      <c r="AB247" s="261" t="str">
        <f t="shared" ref="AB247" si="1796">VLOOKUP(AB147,$AB$211:$AF$213,5)</f>
        <v>C</v>
      </c>
      <c r="AC247" s="262"/>
      <c r="AD247" s="261" t="str">
        <f t="shared" ref="AD247" si="1797">VLOOKUP(AD147,$AB$211:$AF$213,5)</f>
        <v>C</v>
      </c>
      <c r="AE247" s="262"/>
      <c r="AF247" s="261" t="str">
        <f t="shared" ref="AF247" si="1798">VLOOKUP(AF147,$AB$211:$AF$213,5)</f>
        <v>C</v>
      </c>
      <c r="AG247" s="262"/>
      <c r="AH247" s="261" t="str">
        <f t="shared" ref="AH247" si="1799">VLOOKUP(AH147,$AH$211:$AL$213,5)</f>
        <v>C</v>
      </c>
      <c r="AI247" s="262"/>
      <c r="AJ247" s="261" t="str">
        <f t="shared" ref="AJ247" si="1800">VLOOKUP(AJ147,$AH$211:$AL$213,5)</f>
        <v>C</v>
      </c>
      <c r="AK247" s="262"/>
      <c r="AL247" s="261" t="str">
        <f t="shared" ref="AL247" si="1801">VLOOKUP(AL147,$AH$211:$AL$213,5)</f>
        <v>C</v>
      </c>
      <c r="AM247" s="262"/>
      <c r="AN247" s="261" t="str">
        <f t="shared" ref="AN247" si="1802">VLOOKUP(AN147,$AN$211:$AR$213,5)</f>
        <v>C</v>
      </c>
      <c r="AO247" s="262"/>
      <c r="AP247" s="261" t="str">
        <f t="shared" ref="AP247" si="1803">VLOOKUP(AP147,$AN$211:$AR$213,5)</f>
        <v>C</v>
      </c>
      <c r="AQ247" s="262"/>
      <c r="AR247" s="261" t="str">
        <f t="shared" ref="AR247" si="1804">VLOOKUP(AR147,$AN$211:$AR$213,5)</f>
        <v>C</v>
      </c>
      <c r="AS247" s="262"/>
      <c r="AT247" s="261" t="e">
        <f t="shared" ref="AT247" si="1805">VLOOKUP(AT147,$AT$211:$AX$213,5)</f>
        <v>#DIV/0!</v>
      </c>
      <c r="AU247" s="262"/>
      <c r="AV247" s="261" t="e">
        <f t="shared" ref="AV247" si="1806">VLOOKUP(AV147,$AT$211:$AX$213,5)</f>
        <v>#DIV/0!</v>
      </c>
      <c r="AW247" s="262"/>
      <c r="AX247" s="261" t="e">
        <f t="shared" ref="AX247" si="1807">VLOOKUP(AX147,$AT$211:$AX$213,5)</f>
        <v>#DIV/0!</v>
      </c>
      <c r="AY247" s="262"/>
      <c r="AZ247" s="261" t="str">
        <f t="shared" ref="AZ247" si="1808">VLOOKUP(AZ147,$AZ$211:$BD$213,5)</f>
        <v>C</v>
      </c>
      <c r="BA247" s="262"/>
      <c r="BB247" s="261" t="str">
        <f t="shared" ref="BB247" si="1809">VLOOKUP(BB147,$AZ$211:$BD$213,5)</f>
        <v>C</v>
      </c>
      <c r="BC247" s="262"/>
      <c r="BD247" s="261" t="str">
        <f t="shared" ref="BD247" si="1810">VLOOKUP(BD147,$AZ$211:$BD$213,5)</f>
        <v>C</v>
      </c>
      <c r="BE247" s="262"/>
      <c r="BF247" s="16"/>
      <c r="BG247" s="16"/>
      <c r="BH247" s="16"/>
      <c r="BI247" s="16"/>
      <c r="BJ247" s="16"/>
      <c r="BK247" s="16"/>
      <c r="BL247" s="9"/>
      <c r="BM247" s="9"/>
      <c r="BN247" s="9"/>
      <c r="BO247" s="9"/>
      <c r="BP247" s="9"/>
      <c r="BQ247" s="9"/>
    </row>
    <row r="248" spans="1:69" ht="30" customHeight="1" x14ac:dyDescent="0.25">
      <c r="A248" s="64" t="s">
        <v>174</v>
      </c>
      <c r="B248" s="65">
        <f>名簿の作成!C37</f>
        <v>0</v>
      </c>
      <c r="C248" s="65">
        <f>名簿の作成!D37</f>
        <v>0</v>
      </c>
      <c r="D248" s="265" t="str">
        <f t="shared" ref="D248" si="1811">VLOOKUP(D148,$D$211:$H$213,5)</f>
        <v>C</v>
      </c>
      <c r="E248" s="262"/>
      <c r="F248" s="261" t="str">
        <f t="shared" ref="F248" si="1812">VLOOKUP(F148,$D$211:$H$213,5)</f>
        <v>C</v>
      </c>
      <c r="G248" s="262"/>
      <c r="H248" s="261" t="str">
        <f t="shared" ref="H248" si="1813">VLOOKUP(H148,$D$211:$H$213,5)</f>
        <v>C</v>
      </c>
      <c r="I248" s="262"/>
      <c r="J248" s="261" t="str">
        <f t="shared" ref="J248" si="1814">VLOOKUP(J148,$J$211:$N$213,5)</f>
        <v>C</v>
      </c>
      <c r="K248" s="262"/>
      <c r="L248" s="261" t="str">
        <f t="shared" ref="L248" si="1815">VLOOKUP(L148,$J$211:$N$213,5)</f>
        <v>C</v>
      </c>
      <c r="M248" s="262"/>
      <c r="N248" s="261" t="str">
        <f t="shared" ref="N248" si="1816">VLOOKUP(N148,$J$211:$N$213,5)</f>
        <v>C</v>
      </c>
      <c r="O248" s="262"/>
      <c r="P248" s="261" t="str">
        <f t="shared" ref="P248" si="1817">VLOOKUP(P148,$P$211:$T$213,5)</f>
        <v>C</v>
      </c>
      <c r="Q248" s="262"/>
      <c r="R248" s="261" t="str">
        <f t="shared" ref="R248" si="1818">VLOOKUP(R148,$P$211:$T$213,5)</f>
        <v>C</v>
      </c>
      <c r="S248" s="262"/>
      <c r="T248" s="261" t="str">
        <f t="shared" ref="T248" si="1819">VLOOKUP(T148,$P$211:$T$213,5)</f>
        <v>C</v>
      </c>
      <c r="U248" s="262"/>
      <c r="V248" s="261" t="str">
        <f t="shared" ref="V248" si="1820">VLOOKUP(V148,$V$211:$Z$213,5)</f>
        <v>C</v>
      </c>
      <c r="W248" s="262"/>
      <c r="X248" s="261" t="str">
        <f t="shared" ref="X248" si="1821">VLOOKUP(X148,$V$211:$Z$213,5)</f>
        <v>C</v>
      </c>
      <c r="Y248" s="262"/>
      <c r="Z248" s="261" t="str">
        <f t="shared" ref="Z248" si="1822">VLOOKUP(Z148,$V$211:$Z$213,5)</f>
        <v>C</v>
      </c>
      <c r="AA248" s="262"/>
      <c r="AB248" s="261" t="str">
        <f t="shared" ref="AB248" si="1823">VLOOKUP(AB148,$AB$211:$AF$213,5)</f>
        <v>C</v>
      </c>
      <c r="AC248" s="262"/>
      <c r="AD248" s="261" t="str">
        <f t="shared" ref="AD248" si="1824">VLOOKUP(AD148,$AB$211:$AF$213,5)</f>
        <v>C</v>
      </c>
      <c r="AE248" s="262"/>
      <c r="AF248" s="261" t="str">
        <f t="shared" ref="AF248" si="1825">VLOOKUP(AF148,$AB$211:$AF$213,5)</f>
        <v>C</v>
      </c>
      <c r="AG248" s="262"/>
      <c r="AH248" s="261" t="str">
        <f t="shared" ref="AH248" si="1826">VLOOKUP(AH148,$AH$211:$AL$213,5)</f>
        <v>C</v>
      </c>
      <c r="AI248" s="262"/>
      <c r="AJ248" s="261" t="str">
        <f t="shared" ref="AJ248" si="1827">VLOOKUP(AJ148,$AH$211:$AL$213,5)</f>
        <v>C</v>
      </c>
      <c r="AK248" s="262"/>
      <c r="AL248" s="261" t="str">
        <f t="shared" ref="AL248" si="1828">VLOOKUP(AL148,$AH$211:$AL$213,5)</f>
        <v>C</v>
      </c>
      <c r="AM248" s="262"/>
      <c r="AN248" s="261" t="str">
        <f t="shared" ref="AN248" si="1829">VLOOKUP(AN148,$AN$211:$AR$213,5)</f>
        <v>C</v>
      </c>
      <c r="AO248" s="262"/>
      <c r="AP248" s="261" t="str">
        <f t="shared" ref="AP248" si="1830">VLOOKUP(AP148,$AN$211:$AR$213,5)</f>
        <v>C</v>
      </c>
      <c r="AQ248" s="262"/>
      <c r="AR248" s="261" t="str">
        <f t="shared" ref="AR248" si="1831">VLOOKUP(AR148,$AN$211:$AR$213,5)</f>
        <v>C</v>
      </c>
      <c r="AS248" s="262"/>
      <c r="AT248" s="261" t="e">
        <f t="shared" ref="AT248" si="1832">VLOOKUP(AT148,$AT$211:$AX$213,5)</f>
        <v>#DIV/0!</v>
      </c>
      <c r="AU248" s="262"/>
      <c r="AV248" s="261" t="e">
        <f t="shared" ref="AV248" si="1833">VLOOKUP(AV148,$AT$211:$AX$213,5)</f>
        <v>#DIV/0!</v>
      </c>
      <c r="AW248" s="262"/>
      <c r="AX248" s="261" t="e">
        <f t="shared" ref="AX248" si="1834">VLOOKUP(AX148,$AT$211:$AX$213,5)</f>
        <v>#DIV/0!</v>
      </c>
      <c r="AY248" s="262"/>
      <c r="AZ248" s="261" t="str">
        <f t="shared" ref="AZ248" si="1835">VLOOKUP(AZ148,$AZ$211:$BD$213,5)</f>
        <v>C</v>
      </c>
      <c r="BA248" s="262"/>
      <c r="BB248" s="261" t="str">
        <f t="shared" ref="BB248" si="1836">VLOOKUP(BB148,$AZ$211:$BD$213,5)</f>
        <v>C</v>
      </c>
      <c r="BC248" s="262"/>
      <c r="BD248" s="261" t="str">
        <f t="shared" ref="BD248" si="1837">VLOOKUP(BD148,$AZ$211:$BD$213,5)</f>
        <v>C</v>
      </c>
      <c r="BE248" s="262"/>
      <c r="BF248" s="16"/>
      <c r="BG248" s="16"/>
      <c r="BH248" s="16"/>
      <c r="BI248" s="16"/>
      <c r="BJ248" s="16"/>
      <c r="BK248" s="16"/>
      <c r="BL248" s="9"/>
      <c r="BM248" s="9"/>
      <c r="BN248" s="9"/>
      <c r="BO248" s="9"/>
      <c r="BP248" s="9"/>
      <c r="BQ248" s="9"/>
    </row>
    <row r="249" spans="1:69" ht="30" customHeight="1" x14ac:dyDescent="0.25">
      <c r="A249" s="33" t="s">
        <v>50</v>
      </c>
      <c r="B249" s="14">
        <f>名簿の作成!C38</f>
        <v>0</v>
      </c>
      <c r="C249" s="14">
        <f>名簿の作成!D38</f>
        <v>0</v>
      </c>
      <c r="D249" s="265" t="str">
        <f t="shared" ref="D249" si="1838">VLOOKUP(D149,$D$211:$H$213,5)</f>
        <v>C</v>
      </c>
      <c r="E249" s="262"/>
      <c r="F249" s="261" t="str">
        <f t="shared" ref="F249" si="1839">VLOOKUP(F149,$D$211:$H$213,5)</f>
        <v>C</v>
      </c>
      <c r="G249" s="262"/>
      <c r="H249" s="261" t="str">
        <f t="shared" ref="H249" si="1840">VLOOKUP(H149,$D$211:$H$213,5)</f>
        <v>C</v>
      </c>
      <c r="I249" s="262"/>
      <c r="J249" s="261" t="str">
        <f t="shared" ref="J249" si="1841">VLOOKUP(J149,$J$211:$N$213,5)</f>
        <v>C</v>
      </c>
      <c r="K249" s="262"/>
      <c r="L249" s="261" t="str">
        <f t="shared" ref="L249" si="1842">VLOOKUP(L149,$J$211:$N$213,5)</f>
        <v>C</v>
      </c>
      <c r="M249" s="262"/>
      <c r="N249" s="261" t="str">
        <f t="shared" ref="N249" si="1843">VLOOKUP(N149,$J$211:$N$213,5)</f>
        <v>C</v>
      </c>
      <c r="O249" s="262"/>
      <c r="P249" s="261" t="str">
        <f t="shared" ref="P249" si="1844">VLOOKUP(P149,$P$211:$T$213,5)</f>
        <v>C</v>
      </c>
      <c r="Q249" s="262"/>
      <c r="R249" s="261" t="str">
        <f t="shared" ref="R249" si="1845">VLOOKUP(R149,$P$211:$T$213,5)</f>
        <v>C</v>
      </c>
      <c r="S249" s="262"/>
      <c r="T249" s="261" t="str">
        <f t="shared" ref="T249" si="1846">VLOOKUP(T149,$P$211:$T$213,5)</f>
        <v>C</v>
      </c>
      <c r="U249" s="262"/>
      <c r="V249" s="261" t="str">
        <f t="shared" ref="V249" si="1847">VLOOKUP(V149,$V$211:$Z$213,5)</f>
        <v>C</v>
      </c>
      <c r="W249" s="262"/>
      <c r="X249" s="261" t="str">
        <f t="shared" ref="X249" si="1848">VLOOKUP(X149,$V$211:$Z$213,5)</f>
        <v>C</v>
      </c>
      <c r="Y249" s="262"/>
      <c r="Z249" s="261" t="str">
        <f t="shared" ref="Z249" si="1849">VLOOKUP(Z149,$V$211:$Z$213,5)</f>
        <v>C</v>
      </c>
      <c r="AA249" s="262"/>
      <c r="AB249" s="261" t="str">
        <f t="shared" ref="AB249" si="1850">VLOOKUP(AB149,$AB$211:$AF$213,5)</f>
        <v>C</v>
      </c>
      <c r="AC249" s="262"/>
      <c r="AD249" s="261" t="str">
        <f t="shared" ref="AD249" si="1851">VLOOKUP(AD149,$AB$211:$AF$213,5)</f>
        <v>C</v>
      </c>
      <c r="AE249" s="262"/>
      <c r="AF249" s="261" t="str">
        <f t="shared" ref="AF249" si="1852">VLOOKUP(AF149,$AB$211:$AF$213,5)</f>
        <v>C</v>
      </c>
      <c r="AG249" s="262"/>
      <c r="AH249" s="261" t="str">
        <f t="shared" ref="AH249" si="1853">VLOOKUP(AH149,$AH$211:$AL$213,5)</f>
        <v>C</v>
      </c>
      <c r="AI249" s="262"/>
      <c r="AJ249" s="261" t="str">
        <f t="shared" ref="AJ249" si="1854">VLOOKUP(AJ149,$AH$211:$AL$213,5)</f>
        <v>C</v>
      </c>
      <c r="AK249" s="262"/>
      <c r="AL249" s="261" t="str">
        <f t="shared" ref="AL249" si="1855">VLOOKUP(AL149,$AH$211:$AL$213,5)</f>
        <v>C</v>
      </c>
      <c r="AM249" s="262"/>
      <c r="AN249" s="261" t="str">
        <f t="shared" ref="AN249" si="1856">VLOOKUP(AN149,$AN$211:$AR$213,5)</f>
        <v>C</v>
      </c>
      <c r="AO249" s="262"/>
      <c r="AP249" s="261" t="str">
        <f t="shared" ref="AP249" si="1857">VLOOKUP(AP149,$AN$211:$AR$213,5)</f>
        <v>C</v>
      </c>
      <c r="AQ249" s="262"/>
      <c r="AR249" s="261" t="str">
        <f t="shared" ref="AR249" si="1858">VLOOKUP(AR149,$AN$211:$AR$213,5)</f>
        <v>C</v>
      </c>
      <c r="AS249" s="262"/>
      <c r="AT249" s="261" t="e">
        <f t="shared" ref="AT249" si="1859">VLOOKUP(AT149,$AT$211:$AX$213,5)</f>
        <v>#DIV/0!</v>
      </c>
      <c r="AU249" s="262"/>
      <c r="AV249" s="261" t="e">
        <f t="shared" ref="AV249" si="1860">VLOOKUP(AV149,$AT$211:$AX$213,5)</f>
        <v>#DIV/0!</v>
      </c>
      <c r="AW249" s="262"/>
      <c r="AX249" s="261" t="e">
        <f t="shared" ref="AX249" si="1861">VLOOKUP(AX149,$AT$211:$AX$213,5)</f>
        <v>#DIV/0!</v>
      </c>
      <c r="AY249" s="262"/>
      <c r="AZ249" s="261" t="str">
        <f t="shared" ref="AZ249" si="1862">VLOOKUP(AZ149,$AZ$211:$BD$213,5)</f>
        <v>C</v>
      </c>
      <c r="BA249" s="262"/>
      <c r="BB249" s="261" t="str">
        <f t="shared" ref="BB249" si="1863">VLOOKUP(BB149,$AZ$211:$BD$213,5)</f>
        <v>C</v>
      </c>
      <c r="BC249" s="262"/>
      <c r="BD249" s="261" t="str">
        <f t="shared" ref="BD249" si="1864">VLOOKUP(BD149,$AZ$211:$BD$213,5)</f>
        <v>C</v>
      </c>
      <c r="BE249" s="262"/>
      <c r="BF249" s="16"/>
      <c r="BG249" s="16"/>
      <c r="BH249" s="16"/>
      <c r="BI249" s="16"/>
      <c r="BJ249" s="16"/>
      <c r="BK249" s="16"/>
      <c r="BL249" s="9"/>
      <c r="BM249" s="9"/>
      <c r="BN249" s="9"/>
      <c r="BO249" s="9"/>
      <c r="BP249" s="9"/>
      <c r="BQ249" s="9"/>
    </row>
    <row r="250" spans="1:69" ht="30" customHeight="1" x14ac:dyDescent="0.25">
      <c r="A250" s="64" t="s">
        <v>175</v>
      </c>
      <c r="B250" s="65">
        <f>名簿の作成!C39</f>
        <v>0</v>
      </c>
      <c r="C250" s="65">
        <f>名簿の作成!D39</f>
        <v>0</v>
      </c>
      <c r="D250" s="265" t="str">
        <f t="shared" ref="D250" si="1865">VLOOKUP(D150,$D$211:$H$213,5)</f>
        <v>C</v>
      </c>
      <c r="E250" s="262"/>
      <c r="F250" s="261" t="str">
        <f t="shared" ref="F250" si="1866">VLOOKUP(F150,$D$211:$H$213,5)</f>
        <v>C</v>
      </c>
      <c r="G250" s="262"/>
      <c r="H250" s="261" t="str">
        <f t="shared" ref="H250" si="1867">VLOOKUP(H150,$D$211:$H$213,5)</f>
        <v>C</v>
      </c>
      <c r="I250" s="262"/>
      <c r="J250" s="261" t="str">
        <f t="shared" ref="J250" si="1868">VLOOKUP(J150,$J$211:$N$213,5)</f>
        <v>C</v>
      </c>
      <c r="K250" s="262"/>
      <c r="L250" s="261" t="str">
        <f t="shared" ref="L250" si="1869">VLOOKUP(L150,$J$211:$N$213,5)</f>
        <v>C</v>
      </c>
      <c r="M250" s="262"/>
      <c r="N250" s="261" t="str">
        <f t="shared" ref="N250" si="1870">VLOOKUP(N150,$J$211:$N$213,5)</f>
        <v>C</v>
      </c>
      <c r="O250" s="262"/>
      <c r="P250" s="261" t="str">
        <f t="shared" ref="P250" si="1871">VLOOKUP(P150,$P$211:$T$213,5)</f>
        <v>C</v>
      </c>
      <c r="Q250" s="262"/>
      <c r="R250" s="261" t="str">
        <f t="shared" ref="R250" si="1872">VLOOKUP(R150,$P$211:$T$213,5)</f>
        <v>C</v>
      </c>
      <c r="S250" s="262"/>
      <c r="T250" s="261" t="str">
        <f t="shared" ref="T250" si="1873">VLOOKUP(T150,$P$211:$T$213,5)</f>
        <v>C</v>
      </c>
      <c r="U250" s="262"/>
      <c r="V250" s="261" t="str">
        <f t="shared" ref="V250" si="1874">VLOOKUP(V150,$V$211:$Z$213,5)</f>
        <v>C</v>
      </c>
      <c r="W250" s="262"/>
      <c r="X250" s="261" t="str">
        <f t="shared" ref="X250" si="1875">VLOOKUP(X150,$V$211:$Z$213,5)</f>
        <v>C</v>
      </c>
      <c r="Y250" s="262"/>
      <c r="Z250" s="261" t="str">
        <f t="shared" ref="Z250" si="1876">VLOOKUP(Z150,$V$211:$Z$213,5)</f>
        <v>C</v>
      </c>
      <c r="AA250" s="262"/>
      <c r="AB250" s="261" t="str">
        <f t="shared" ref="AB250" si="1877">VLOOKUP(AB150,$AB$211:$AF$213,5)</f>
        <v>C</v>
      </c>
      <c r="AC250" s="262"/>
      <c r="AD250" s="261" t="str">
        <f t="shared" ref="AD250" si="1878">VLOOKUP(AD150,$AB$211:$AF$213,5)</f>
        <v>C</v>
      </c>
      <c r="AE250" s="262"/>
      <c r="AF250" s="261" t="str">
        <f t="shared" ref="AF250" si="1879">VLOOKUP(AF150,$AB$211:$AF$213,5)</f>
        <v>C</v>
      </c>
      <c r="AG250" s="262"/>
      <c r="AH250" s="261" t="str">
        <f t="shared" ref="AH250" si="1880">VLOOKUP(AH150,$AH$211:$AL$213,5)</f>
        <v>C</v>
      </c>
      <c r="AI250" s="262"/>
      <c r="AJ250" s="261" t="str">
        <f t="shared" ref="AJ250" si="1881">VLOOKUP(AJ150,$AH$211:$AL$213,5)</f>
        <v>C</v>
      </c>
      <c r="AK250" s="262"/>
      <c r="AL250" s="261" t="str">
        <f t="shared" ref="AL250" si="1882">VLOOKUP(AL150,$AH$211:$AL$213,5)</f>
        <v>C</v>
      </c>
      <c r="AM250" s="262"/>
      <c r="AN250" s="261" t="str">
        <f t="shared" ref="AN250" si="1883">VLOOKUP(AN150,$AN$211:$AR$213,5)</f>
        <v>C</v>
      </c>
      <c r="AO250" s="262"/>
      <c r="AP250" s="261" t="str">
        <f t="shared" ref="AP250" si="1884">VLOOKUP(AP150,$AN$211:$AR$213,5)</f>
        <v>C</v>
      </c>
      <c r="AQ250" s="262"/>
      <c r="AR250" s="261" t="str">
        <f t="shared" ref="AR250" si="1885">VLOOKUP(AR150,$AN$211:$AR$213,5)</f>
        <v>C</v>
      </c>
      <c r="AS250" s="262"/>
      <c r="AT250" s="261" t="e">
        <f t="shared" ref="AT250" si="1886">VLOOKUP(AT150,$AT$211:$AX$213,5)</f>
        <v>#DIV/0!</v>
      </c>
      <c r="AU250" s="262"/>
      <c r="AV250" s="261" t="e">
        <f t="shared" ref="AV250" si="1887">VLOOKUP(AV150,$AT$211:$AX$213,5)</f>
        <v>#DIV/0!</v>
      </c>
      <c r="AW250" s="262"/>
      <c r="AX250" s="261" t="e">
        <f t="shared" ref="AX250" si="1888">VLOOKUP(AX150,$AT$211:$AX$213,5)</f>
        <v>#DIV/0!</v>
      </c>
      <c r="AY250" s="262"/>
      <c r="AZ250" s="261" t="str">
        <f t="shared" ref="AZ250" si="1889">VLOOKUP(AZ150,$AZ$211:$BD$213,5)</f>
        <v>C</v>
      </c>
      <c r="BA250" s="262"/>
      <c r="BB250" s="261" t="str">
        <f t="shared" ref="BB250" si="1890">VLOOKUP(BB150,$AZ$211:$BD$213,5)</f>
        <v>C</v>
      </c>
      <c r="BC250" s="262"/>
      <c r="BD250" s="261" t="str">
        <f t="shared" ref="BD250" si="1891">VLOOKUP(BD150,$AZ$211:$BD$213,5)</f>
        <v>C</v>
      </c>
      <c r="BE250" s="262"/>
      <c r="BF250" s="16"/>
      <c r="BG250" s="16"/>
      <c r="BH250" s="16"/>
      <c r="BI250" s="16"/>
      <c r="BJ250" s="16"/>
      <c r="BK250" s="16"/>
      <c r="BL250" s="9"/>
      <c r="BM250" s="9"/>
      <c r="BN250" s="9"/>
      <c r="BO250" s="9"/>
      <c r="BP250" s="9"/>
      <c r="BQ250" s="9"/>
    </row>
    <row r="251" spans="1:69" ht="30" customHeight="1" x14ac:dyDescent="0.25">
      <c r="A251" s="33" t="s">
        <v>52</v>
      </c>
      <c r="B251" s="14">
        <f>名簿の作成!C40</f>
        <v>0</v>
      </c>
      <c r="C251" s="14">
        <f>名簿の作成!D40</f>
        <v>0</v>
      </c>
      <c r="D251" s="265" t="str">
        <f t="shared" ref="D251" si="1892">VLOOKUP(D151,$D$211:$H$213,5)</f>
        <v>C</v>
      </c>
      <c r="E251" s="262"/>
      <c r="F251" s="261" t="str">
        <f t="shared" ref="F251" si="1893">VLOOKUP(F151,$D$211:$H$213,5)</f>
        <v>C</v>
      </c>
      <c r="G251" s="262"/>
      <c r="H251" s="261" t="str">
        <f t="shared" ref="H251" si="1894">VLOOKUP(H151,$D$211:$H$213,5)</f>
        <v>C</v>
      </c>
      <c r="I251" s="262"/>
      <c r="J251" s="261" t="str">
        <f t="shared" ref="J251" si="1895">VLOOKUP(J151,$J$211:$N$213,5)</f>
        <v>C</v>
      </c>
      <c r="K251" s="262"/>
      <c r="L251" s="261" t="str">
        <f t="shared" ref="L251" si="1896">VLOOKUP(L151,$J$211:$N$213,5)</f>
        <v>C</v>
      </c>
      <c r="M251" s="262"/>
      <c r="N251" s="261" t="str">
        <f t="shared" ref="N251" si="1897">VLOOKUP(N151,$J$211:$N$213,5)</f>
        <v>C</v>
      </c>
      <c r="O251" s="262"/>
      <c r="P251" s="261" t="str">
        <f t="shared" ref="P251" si="1898">VLOOKUP(P151,$P$211:$T$213,5)</f>
        <v>C</v>
      </c>
      <c r="Q251" s="262"/>
      <c r="R251" s="261" t="str">
        <f t="shared" ref="R251" si="1899">VLOOKUP(R151,$P$211:$T$213,5)</f>
        <v>C</v>
      </c>
      <c r="S251" s="262"/>
      <c r="T251" s="261" t="str">
        <f t="shared" ref="T251" si="1900">VLOOKUP(T151,$P$211:$T$213,5)</f>
        <v>C</v>
      </c>
      <c r="U251" s="262"/>
      <c r="V251" s="261" t="str">
        <f t="shared" ref="V251" si="1901">VLOOKUP(V151,$V$211:$Z$213,5)</f>
        <v>C</v>
      </c>
      <c r="W251" s="262"/>
      <c r="X251" s="261" t="str">
        <f t="shared" ref="X251" si="1902">VLOOKUP(X151,$V$211:$Z$213,5)</f>
        <v>C</v>
      </c>
      <c r="Y251" s="262"/>
      <c r="Z251" s="261" t="str">
        <f t="shared" ref="Z251" si="1903">VLOOKUP(Z151,$V$211:$Z$213,5)</f>
        <v>C</v>
      </c>
      <c r="AA251" s="262"/>
      <c r="AB251" s="261" t="str">
        <f t="shared" ref="AB251" si="1904">VLOOKUP(AB151,$AB$211:$AF$213,5)</f>
        <v>C</v>
      </c>
      <c r="AC251" s="262"/>
      <c r="AD251" s="261" t="str">
        <f t="shared" ref="AD251" si="1905">VLOOKUP(AD151,$AB$211:$AF$213,5)</f>
        <v>C</v>
      </c>
      <c r="AE251" s="262"/>
      <c r="AF251" s="261" t="str">
        <f t="shared" ref="AF251" si="1906">VLOOKUP(AF151,$AB$211:$AF$213,5)</f>
        <v>C</v>
      </c>
      <c r="AG251" s="262"/>
      <c r="AH251" s="261" t="str">
        <f t="shared" ref="AH251" si="1907">VLOOKUP(AH151,$AH$211:$AL$213,5)</f>
        <v>C</v>
      </c>
      <c r="AI251" s="262"/>
      <c r="AJ251" s="261" t="str">
        <f t="shared" ref="AJ251" si="1908">VLOOKUP(AJ151,$AH$211:$AL$213,5)</f>
        <v>C</v>
      </c>
      <c r="AK251" s="262"/>
      <c r="AL251" s="261" t="str">
        <f t="shared" ref="AL251" si="1909">VLOOKUP(AL151,$AH$211:$AL$213,5)</f>
        <v>C</v>
      </c>
      <c r="AM251" s="262"/>
      <c r="AN251" s="261" t="str">
        <f t="shared" ref="AN251" si="1910">VLOOKUP(AN151,$AN$211:$AR$213,5)</f>
        <v>C</v>
      </c>
      <c r="AO251" s="262"/>
      <c r="AP251" s="261" t="str">
        <f t="shared" ref="AP251" si="1911">VLOOKUP(AP151,$AN$211:$AR$213,5)</f>
        <v>C</v>
      </c>
      <c r="AQ251" s="262"/>
      <c r="AR251" s="261" t="str">
        <f t="shared" ref="AR251" si="1912">VLOOKUP(AR151,$AN$211:$AR$213,5)</f>
        <v>C</v>
      </c>
      <c r="AS251" s="262"/>
      <c r="AT251" s="261" t="e">
        <f t="shared" ref="AT251" si="1913">VLOOKUP(AT151,$AT$211:$AX$213,5)</f>
        <v>#DIV/0!</v>
      </c>
      <c r="AU251" s="262"/>
      <c r="AV251" s="261" t="e">
        <f t="shared" ref="AV251" si="1914">VLOOKUP(AV151,$AT$211:$AX$213,5)</f>
        <v>#DIV/0!</v>
      </c>
      <c r="AW251" s="262"/>
      <c r="AX251" s="261" t="e">
        <f t="shared" ref="AX251" si="1915">VLOOKUP(AX151,$AT$211:$AX$213,5)</f>
        <v>#DIV/0!</v>
      </c>
      <c r="AY251" s="262"/>
      <c r="AZ251" s="261" t="str">
        <f t="shared" ref="AZ251" si="1916">VLOOKUP(AZ151,$AZ$211:$BD$213,5)</f>
        <v>C</v>
      </c>
      <c r="BA251" s="262"/>
      <c r="BB251" s="261" t="str">
        <f t="shared" ref="BB251" si="1917">VLOOKUP(BB151,$AZ$211:$BD$213,5)</f>
        <v>C</v>
      </c>
      <c r="BC251" s="262"/>
      <c r="BD251" s="261" t="str">
        <f t="shared" ref="BD251" si="1918">VLOOKUP(BD151,$AZ$211:$BD$213,5)</f>
        <v>C</v>
      </c>
      <c r="BE251" s="262"/>
      <c r="BF251" s="16"/>
      <c r="BG251" s="16"/>
      <c r="BH251" s="16"/>
      <c r="BI251" s="16"/>
      <c r="BJ251" s="16"/>
      <c r="BK251" s="16"/>
      <c r="BL251" s="9"/>
      <c r="BM251" s="9"/>
      <c r="BN251" s="9"/>
      <c r="BO251" s="9"/>
      <c r="BP251" s="9"/>
      <c r="BQ251" s="9"/>
    </row>
    <row r="252" spans="1:69" ht="30" customHeight="1" x14ac:dyDescent="0.25">
      <c r="A252" s="64" t="s">
        <v>176</v>
      </c>
      <c r="B252" s="65">
        <f>名簿の作成!C41</f>
        <v>0</v>
      </c>
      <c r="C252" s="65">
        <f>名簿の作成!D41</f>
        <v>0</v>
      </c>
      <c r="D252" s="265" t="str">
        <f t="shared" ref="D252" si="1919">VLOOKUP(D152,$D$211:$H$213,5)</f>
        <v>C</v>
      </c>
      <c r="E252" s="262"/>
      <c r="F252" s="261" t="str">
        <f t="shared" ref="F252" si="1920">VLOOKUP(F152,$D$211:$H$213,5)</f>
        <v>C</v>
      </c>
      <c r="G252" s="262"/>
      <c r="H252" s="261" t="str">
        <f t="shared" ref="H252" si="1921">VLOOKUP(H152,$D$211:$H$213,5)</f>
        <v>C</v>
      </c>
      <c r="I252" s="262"/>
      <c r="J252" s="261" t="str">
        <f t="shared" ref="J252" si="1922">VLOOKUP(J152,$J$211:$N$213,5)</f>
        <v>C</v>
      </c>
      <c r="K252" s="262"/>
      <c r="L252" s="261" t="str">
        <f t="shared" ref="L252" si="1923">VLOOKUP(L152,$J$211:$N$213,5)</f>
        <v>C</v>
      </c>
      <c r="M252" s="262"/>
      <c r="N252" s="261" t="str">
        <f t="shared" ref="N252" si="1924">VLOOKUP(N152,$J$211:$N$213,5)</f>
        <v>C</v>
      </c>
      <c r="O252" s="262"/>
      <c r="P252" s="261" t="str">
        <f t="shared" ref="P252" si="1925">VLOOKUP(P152,$P$211:$T$213,5)</f>
        <v>C</v>
      </c>
      <c r="Q252" s="262"/>
      <c r="R252" s="261" t="str">
        <f t="shared" ref="R252" si="1926">VLOOKUP(R152,$P$211:$T$213,5)</f>
        <v>C</v>
      </c>
      <c r="S252" s="262"/>
      <c r="T252" s="261" t="str">
        <f t="shared" ref="T252" si="1927">VLOOKUP(T152,$P$211:$T$213,5)</f>
        <v>C</v>
      </c>
      <c r="U252" s="262"/>
      <c r="V252" s="261" t="str">
        <f t="shared" ref="V252" si="1928">VLOOKUP(V152,$V$211:$Z$213,5)</f>
        <v>C</v>
      </c>
      <c r="W252" s="262"/>
      <c r="X252" s="261" t="str">
        <f t="shared" ref="X252" si="1929">VLOOKUP(X152,$V$211:$Z$213,5)</f>
        <v>C</v>
      </c>
      <c r="Y252" s="262"/>
      <c r="Z252" s="261" t="str">
        <f t="shared" ref="Z252" si="1930">VLOOKUP(Z152,$V$211:$Z$213,5)</f>
        <v>C</v>
      </c>
      <c r="AA252" s="262"/>
      <c r="AB252" s="261" t="str">
        <f t="shared" ref="AB252" si="1931">VLOOKUP(AB152,$AB$211:$AF$213,5)</f>
        <v>C</v>
      </c>
      <c r="AC252" s="262"/>
      <c r="AD252" s="261" t="str">
        <f t="shared" ref="AD252" si="1932">VLOOKUP(AD152,$AB$211:$AF$213,5)</f>
        <v>C</v>
      </c>
      <c r="AE252" s="262"/>
      <c r="AF252" s="261" t="str">
        <f t="shared" ref="AF252" si="1933">VLOOKUP(AF152,$AB$211:$AF$213,5)</f>
        <v>C</v>
      </c>
      <c r="AG252" s="262"/>
      <c r="AH252" s="261" t="str">
        <f t="shared" ref="AH252" si="1934">VLOOKUP(AH152,$AH$211:$AL$213,5)</f>
        <v>C</v>
      </c>
      <c r="AI252" s="262"/>
      <c r="AJ252" s="261" t="str">
        <f t="shared" ref="AJ252" si="1935">VLOOKUP(AJ152,$AH$211:$AL$213,5)</f>
        <v>C</v>
      </c>
      <c r="AK252" s="262"/>
      <c r="AL252" s="261" t="str">
        <f t="shared" ref="AL252" si="1936">VLOOKUP(AL152,$AH$211:$AL$213,5)</f>
        <v>C</v>
      </c>
      <c r="AM252" s="262"/>
      <c r="AN252" s="261" t="str">
        <f t="shared" ref="AN252" si="1937">VLOOKUP(AN152,$AN$211:$AR$213,5)</f>
        <v>C</v>
      </c>
      <c r="AO252" s="262"/>
      <c r="AP252" s="261" t="str">
        <f t="shared" ref="AP252" si="1938">VLOOKUP(AP152,$AN$211:$AR$213,5)</f>
        <v>C</v>
      </c>
      <c r="AQ252" s="262"/>
      <c r="AR252" s="261" t="str">
        <f t="shared" ref="AR252" si="1939">VLOOKUP(AR152,$AN$211:$AR$213,5)</f>
        <v>C</v>
      </c>
      <c r="AS252" s="262"/>
      <c r="AT252" s="261" t="e">
        <f t="shared" ref="AT252" si="1940">VLOOKUP(AT152,$AT$211:$AX$213,5)</f>
        <v>#DIV/0!</v>
      </c>
      <c r="AU252" s="262"/>
      <c r="AV252" s="261" t="e">
        <f t="shared" ref="AV252" si="1941">VLOOKUP(AV152,$AT$211:$AX$213,5)</f>
        <v>#DIV/0!</v>
      </c>
      <c r="AW252" s="262"/>
      <c r="AX252" s="261" t="e">
        <f t="shared" ref="AX252" si="1942">VLOOKUP(AX152,$AT$211:$AX$213,5)</f>
        <v>#DIV/0!</v>
      </c>
      <c r="AY252" s="262"/>
      <c r="AZ252" s="261" t="str">
        <f t="shared" ref="AZ252" si="1943">VLOOKUP(AZ152,$AZ$211:$BD$213,5)</f>
        <v>C</v>
      </c>
      <c r="BA252" s="262"/>
      <c r="BB252" s="261" t="str">
        <f t="shared" ref="BB252" si="1944">VLOOKUP(BB152,$AZ$211:$BD$213,5)</f>
        <v>C</v>
      </c>
      <c r="BC252" s="262"/>
      <c r="BD252" s="261" t="str">
        <f t="shared" ref="BD252" si="1945">VLOOKUP(BD152,$AZ$211:$BD$213,5)</f>
        <v>C</v>
      </c>
      <c r="BE252" s="262"/>
      <c r="BF252" s="16"/>
      <c r="BG252" s="16"/>
      <c r="BH252" s="16"/>
      <c r="BI252" s="16"/>
      <c r="BJ252" s="16"/>
      <c r="BK252" s="16"/>
      <c r="BL252" s="9"/>
      <c r="BM252" s="9"/>
      <c r="BN252" s="9"/>
      <c r="BO252" s="9"/>
      <c r="BP252" s="9"/>
      <c r="BQ252" s="9"/>
    </row>
    <row r="253" spans="1:69" ht="30" customHeight="1" x14ac:dyDescent="0.25">
      <c r="A253" s="33" t="s">
        <v>54</v>
      </c>
      <c r="B253" s="14">
        <f>名簿の作成!C42</f>
        <v>0</v>
      </c>
      <c r="C253" s="14">
        <f>名簿の作成!D42</f>
        <v>0</v>
      </c>
      <c r="D253" s="265" t="str">
        <f t="shared" ref="D253" si="1946">VLOOKUP(D153,$D$211:$H$213,5)</f>
        <v>C</v>
      </c>
      <c r="E253" s="262"/>
      <c r="F253" s="261" t="str">
        <f t="shared" ref="F253" si="1947">VLOOKUP(F153,$D$211:$H$213,5)</f>
        <v>C</v>
      </c>
      <c r="G253" s="262"/>
      <c r="H253" s="261" t="str">
        <f t="shared" ref="H253" si="1948">VLOOKUP(H153,$D$211:$H$213,5)</f>
        <v>C</v>
      </c>
      <c r="I253" s="262"/>
      <c r="J253" s="261" t="str">
        <f t="shared" ref="J253" si="1949">VLOOKUP(J153,$J$211:$N$213,5)</f>
        <v>C</v>
      </c>
      <c r="K253" s="262"/>
      <c r="L253" s="261" t="str">
        <f t="shared" ref="L253" si="1950">VLOOKUP(L153,$J$211:$N$213,5)</f>
        <v>C</v>
      </c>
      <c r="M253" s="262"/>
      <c r="N253" s="261" t="str">
        <f t="shared" ref="N253" si="1951">VLOOKUP(N153,$J$211:$N$213,5)</f>
        <v>C</v>
      </c>
      <c r="O253" s="262"/>
      <c r="P253" s="261" t="str">
        <f t="shared" ref="P253" si="1952">VLOOKUP(P153,$P$211:$T$213,5)</f>
        <v>C</v>
      </c>
      <c r="Q253" s="262"/>
      <c r="R253" s="261" t="str">
        <f t="shared" ref="R253" si="1953">VLOOKUP(R153,$P$211:$T$213,5)</f>
        <v>C</v>
      </c>
      <c r="S253" s="262"/>
      <c r="T253" s="261" t="str">
        <f t="shared" ref="T253" si="1954">VLOOKUP(T153,$P$211:$T$213,5)</f>
        <v>C</v>
      </c>
      <c r="U253" s="262"/>
      <c r="V253" s="261" t="str">
        <f t="shared" ref="V253" si="1955">VLOOKUP(V153,$V$211:$Z$213,5)</f>
        <v>C</v>
      </c>
      <c r="W253" s="262"/>
      <c r="X253" s="261" t="str">
        <f t="shared" ref="X253" si="1956">VLOOKUP(X153,$V$211:$Z$213,5)</f>
        <v>C</v>
      </c>
      <c r="Y253" s="262"/>
      <c r="Z253" s="261" t="str">
        <f t="shared" ref="Z253" si="1957">VLOOKUP(Z153,$V$211:$Z$213,5)</f>
        <v>C</v>
      </c>
      <c r="AA253" s="262"/>
      <c r="AB253" s="261" t="str">
        <f t="shared" ref="AB253" si="1958">VLOOKUP(AB153,$AB$211:$AF$213,5)</f>
        <v>C</v>
      </c>
      <c r="AC253" s="262"/>
      <c r="AD253" s="261" t="str">
        <f t="shared" ref="AD253" si="1959">VLOOKUP(AD153,$AB$211:$AF$213,5)</f>
        <v>C</v>
      </c>
      <c r="AE253" s="262"/>
      <c r="AF253" s="261" t="str">
        <f t="shared" ref="AF253" si="1960">VLOOKUP(AF153,$AB$211:$AF$213,5)</f>
        <v>C</v>
      </c>
      <c r="AG253" s="262"/>
      <c r="AH253" s="261" t="str">
        <f t="shared" ref="AH253" si="1961">VLOOKUP(AH153,$AH$211:$AL$213,5)</f>
        <v>C</v>
      </c>
      <c r="AI253" s="262"/>
      <c r="AJ253" s="261" t="str">
        <f t="shared" ref="AJ253" si="1962">VLOOKUP(AJ153,$AH$211:$AL$213,5)</f>
        <v>C</v>
      </c>
      <c r="AK253" s="262"/>
      <c r="AL253" s="261" t="str">
        <f t="shared" ref="AL253" si="1963">VLOOKUP(AL153,$AH$211:$AL$213,5)</f>
        <v>C</v>
      </c>
      <c r="AM253" s="262"/>
      <c r="AN253" s="261" t="str">
        <f t="shared" ref="AN253" si="1964">VLOOKUP(AN153,$AN$211:$AR$213,5)</f>
        <v>C</v>
      </c>
      <c r="AO253" s="262"/>
      <c r="AP253" s="261" t="str">
        <f t="shared" ref="AP253" si="1965">VLOOKUP(AP153,$AN$211:$AR$213,5)</f>
        <v>C</v>
      </c>
      <c r="AQ253" s="262"/>
      <c r="AR253" s="261" t="str">
        <f t="shared" ref="AR253" si="1966">VLOOKUP(AR153,$AN$211:$AR$213,5)</f>
        <v>C</v>
      </c>
      <c r="AS253" s="262"/>
      <c r="AT253" s="261" t="e">
        <f t="shared" ref="AT253" si="1967">VLOOKUP(AT153,$AT$211:$AX$213,5)</f>
        <v>#DIV/0!</v>
      </c>
      <c r="AU253" s="262"/>
      <c r="AV253" s="261" t="e">
        <f t="shared" ref="AV253" si="1968">VLOOKUP(AV153,$AT$211:$AX$213,5)</f>
        <v>#DIV/0!</v>
      </c>
      <c r="AW253" s="262"/>
      <c r="AX253" s="261" t="e">
        <f t="shared" ref="AX253" si="1969">VLOOKUP(AX153,$AT$211:$AX$213,5)</f>
        <v>#DIV/0!</v>
      </c>
      <c r="AY253" s="262"/>
      <c r="AZ253" s="261" t="str">
        <f t="shared" ref="AZ253" si="1970">VLOOKUP(AZ153,$AZ$211:$BD$213,5)</f>
        <v>C</v>
      </c>
      <c r="BA253" s="262"/>
      <c r="BB253" s="261" t="str">
        <f t="shared" ref="BB253" si="1971">VLOOKUP(BB153,$AZ$211:$BD$213,5)</f>
        <v>C</v>
      </c>
      <c r="BC253" s="262"/>
      <c r="BD253" s="261" t="str">
        <f t="shared" ref="BD253" si="1972">VLOOKUP(BD153,$AZ$211:$BD$213,5)</f>
        <v>C</v>
      </c>
      <c r="BE253" s="262"/>
      <c r="BF253" s="16"/>
      <c r="BG253" s="16"/>
      <c r="BH253" s="16"/>
      <c r="BI253" s="16"/>
      <c r="BJ253" s="16"/>
      <c r="BK253" s="16"/>
      <c r="BL253" s="9"/>
      <c r="BM253" s="9"/>
      <c r="BN253" s="9"/>
      <c r="BO253" s="9"/>
      <c r="BP253" s="9"/>
      <c r="BQ253" s="9"/>
    </row>
    <row r="254" spans="1:69" ht="30" customHeight="1" x14ac:dyDescent="0.25">
      <c r="A254" s="64" t="s">
        <v>177</v>
      </c>
      <c r="B254" s="65">
        <f>名簿の作成!C43</f>
        <v>0</v>
      </c>
      <c r="C254" s="65">
        <f>名簿の作成!D43</f>
        <v>0</v>
      </c>
      <c r="D254" s="265" t="str">
        <f t="shared" ref="D254" si="1973">VLOOKUP(D154,$D$211:$H$213,5)</f>
        <v>C</v>
      </c>
      <c r="E254" s="262"/>
      <c r="F254" s="261" t="str">
        <f t="shared" ref="F254" si="1974">VLOOKUP(F154,$D$211:$H$213,5)</f>
        <v>C</v>
      </c>
      <c r="G254" s="262"/>
      <c r="H254" s="261" t="str">
        <f t="shared" ref="H254" si="1975">VLOOKUP(H154,$D$211:$H$213,5)</f>
        <v>C</v>
      </c>
      <c r="I254" s="262"/>
      <c r="J254" s="261" t="str">
        <f t="shared" ref="J254" si="1976">VLOOKUP(J154,$J$211:$N$213,5)</f>
        <v>C</v>
      </c>
      <c r="K254" s="262"/>
      <c r="L254" s="261" t="str">
        <f t="shared" ref="L254" si="1977">VLOOKUP(L154,$J$211:$N$213,5)</f>
        <v>C</v>
      </c>
      <c r="M254" s="262"/>
      <c r="N254" s="261" t="str">
        <f t="shared" ref="N254" si="1978">VLOOKUP(N154,$J$211:$N$213,5)</f>
        <v>C</v>
      </c>
      <c r="O254" s="262"/>
      <c r="P254" s="261" t="str">
        <f t="shared" ref="P254" si="1979">VLOOKUP(P154,$P$211:$T$213,5)</f>
        <v>C</v>
      </c>
      <c r="Q254" s="262"/>
      <c r="R254" s="261" t="str">
        <f t="shared" ref="R254" si="1980">VLOOKUP(R154,$P$211:$T$213,5)</f>
        <v>C</v>
      </c>
      <c r="S254" s="262"/>
      <c r="T254" s="261" t="str">
        <f t="shared" ref="T254" si="1981">VLOOKUP(T154,$P$211:$T$213,5)</f>
        <v>C</v>
      </c>
      <c r="U254" s="262"/>
      <c r="V254" s="261" t="str">
        <f t="shared" ref="V254" si="1982">VLOOKUP(V154,$V$211:$Z$213,5)</f>
        <v>C</v>
      </c>
      <c r="W254" s="262"/>
      <c r="X254" s="261" t="str">
        <f t="shared" ref="X254" si="1983">VLOOKUP(X154,$V$211:$Z$213,5)</f>
        <v>C</v>
      </c>
      <c r="Y254" s="262"/>
      <c r="Z254" s="261" t="str">
        <f t="shared" ref="Z254" si="1984">VLOOKUP(Z154,$V$211:$Z$213,5)</f>
        <v>C</v>
      </c>
      <c r="AA254" s="262"/>
      <c r="AB254" s="261" t="str">
        <f t="shared" ref="AB254" si="1985">VLOOKUP(AB154,$AB$211:$AF$213,5)</f>
        <v>C</v>
      </c>
      <c r="AC254" s="262"/>
      <c r="AD254" s="261" t="str">
        <f t="shared" ref="AD254" si="1986">VLOOKUP(AD154,$AB$211:$AF$213,5)</f>
        <v>C</v>
      </c>
      <c r="AE254" s="262"/>
      <c r="AF254" s="261" t="str">
        <f t="shared" ref="AF254" si="1987">VLOOKUP(AF154,$AB$211:$AF$213,5)</f>
        <v>C</v>
      </c>
      <c r="AG254" s="262"/>
      <c r="AH254" s="261" t="str">
        <f t="shared" ref="AH254" si="1988">VLOOKUP(AH154,$AH$211:$AL$213,5)</f>
        <v>C</v>
      </c>
      <c r="AI254" s="262"/>
      <c r="AJ254" s="261" t="str">
        <f t="shared" ref="AJ254" si="1989">VLOOKUP(AJ154,$AH$211:$AL$213,5)</f>
        <v>C</v>
      </c>
      <c r="AK254" s="262"/>
      <c r="AL254" s="261" t="str">
        <f t="shared" ref="AL254" si="1990">VLOOKUP(AL154,$AH$211:$AL$213,5)</f>
        <v>C</v>
      </c>
      <c r="AM254" s="262"/>
      <c r="AN254" s="261" t="str">
        <f t="shared" ref="AN254" si="1991">VLOOKUP(AN154,$AN$211:$AR$213,5)</f>
        <v>C</v>
      </c>
      <c r="AO254" s="262"/>
      <c r="AP254" s="261" t="str">
        <f t="shared" ref="AP254" si="1992">VLOOKUP(AP154,$AN$211:$AR$213,5)</f>
        <v>C</v>
      </c>
      <c r="AQ254" s="262"/>
      <c r="AR254" s="261" t="str">
        <f t="shared" ref="AR254" si="1993">VLOOKUP(AR154,$AN$211:$AR$213,5)</f>
        <v>C</v>
      </c>
      <c r="AS254" s="262"/>
      <c r="AT254" s="261" t="e">
        <f t="shared" ref="AT254" si="1994">VLOOKUP(AT154,$AT$211:$AX$213,5)</f>
        <v>#DIV/0!</v>
      </c>
      <c r="AU254" s="262"/>
      <c r="AV254" s="261" t="e">
        <f t="shared" ref="AV254" si="1995">VLOOKUP(AV154,$AT$211:$AX$213,5)</f>
        <v>#DIV/0!</v>
      </c>
      <c r="AW254" s="262"/>
      <c r="AX254" s="261" t="e">
        <f t="shared" ref="AX254" si="1996">VLOOKUP(AX154,$AT$211:$AX$213,5)</f>
        <v>#DIV/0!</v>
      </c>
      <c r="AY254" s="262"/>
      <c r="AZ254" s="261" t="str">
        <f t="shared" ref="AZ254" si="1997">VLOOKUP(AZ154,$AZ$211:$BD$213,5)</f>
        <v>C</v>
      </c>
      <c r="BA254" s="262"/>
      <c r="BB254" s="261" t="str">
        <f t="shared" ref="BB254" si="1998">VLOOKUP(BB154,$AZ$211:$BD$213,5)</f>
        <v>C</v>
      </c>
      <c r="BC254" s="262"/>
      <c r="BD254" s="261" t="str">
        <f t="shared" ref="BD254" si="1999">VLOOKUP(BD154,$AZ$211:$BD$213,5)</f>
        <v>C</v>
      </c>
      <c r="BE254" s="262"/>
      <c r="BF254" s="16"/>
      <c r="BG254" s="16"/>
      <c r="BH254" s="16"/>
      <c r="BI254" s="16"/>
      <c r="BJ254" s="16"/>
      <c r="BK254" s="16"/>
      <c r="BL254" s="9"/>
      <c r="BM254" s="9"/>
      <c r="BN254" s="9"/>
      <c r="BO254" s="9"/>
      <c r="BP254" s="9"/>
      <c r="BQ254" s="9"/>
    </row>
    <row r="255" spans="1:69" ht="30" customHeight="1" x14ac:dyDescent="0.25">
      <c r="A255" s="33" t="s">
        <v>61</v>
      </c>
      <c r="B255" s="14">
        <f>名簿の作成!C44</f>
        <v>0</v>
      </c>
      <c r="C255" s="14">
        <f>名簿の作成!D44</f>
        <v>0</v>
      </c>
      <c r="D255" s="265" t="str">
        <f t="shared" ref="D255" si="2000">VLOOKUP(D155,$D$211:$H$213,5)</f>
        <v>C</v>
      </c>
      <c r="E255" s="262"/>
      <c r="F255" s="261" t="str">
        <f t="shared" ref="F255" si="2001">VLOOKUP(F155,$D$211:$H$213,5)</f>
        <v>C</v>
      </c>
      <c r="G255" s="262"/>
      <c r="H255" s="261" t="str">
        <f t="shared" ref="H255" si="2002">VLOOKUP(H155,$D$211:$H$213,5)</f>
        <v>C</v>
      </c>
      <c r="I255" s="262"/>
      <c r="J255" s="261" t="str">
        <f t="shared" ref="J255" si="2003">VLOOKUP(J155,$J$211:$N$213,5)</f>
        <v>C</v>
      </c>
      <c r="K255" s="262"/>
      <c r="L255" s="261" t="str">
        <f t="shared" ref="L255" si="2004">VLOOKUP(L155,$J$211:$N$213,5)</f>
        <v>C</v>
      </c>
      <c r="M255" s="262"/>
      <c r="N255" s="261" t="str">
        <f t="shared" ref="N255" si="2005">VLOOKUP(N155,$J$211:$N$213,5)</f>
        <v>C</v>
      </c>
      <c r="O255" s="262"/>
      <c r="P255" s="261" t="str">
        <f t="shared" ref="P255" si="2006">VLOOKUP(P155,$P$211:$T$213,5)</f>
        <v>C</v>
      </c>
      <c r="Q255" s="262"/>
      <c r="R255" s="261" t="str">
        <f t="shared" ref="R255" si="2007">VLOOKUP(R155,$P$211:$T$213,5)</f>
        <v>C</v>
      </c>
      <c r="S255" s="262"/>
      <c r="T255" s="261" t="str">
        <f t="shared" ref="T255" si="2008">VLOOKUP(T155,$P$211:$T$213,5)</f>
        <v>C</v>
      </c>
      <c r="U255" s="262"/>
      <c r="V255" s="261" t="str">
        <f t="shared" ref="V255" si="2009">VLOOKUP(V155,$V$211:$Z$213,5)</f>
        <v>C</v>
      </c>
      <c r="W255" s="262"/>
      <c r="X255" s="261" t="str">
        <f t="shared" ref="X255" si="2010">VLOOKUP(X155,$V$211:$Z$213,5)</f>
        <v>C</v>
      </c>
      <c r="Y255" s="262"/>
      <c r="Z255" s="261" t="str">
        <f t="shared" ref="Z255" si="2011">VLOOKUP(Z155,$V$211:$Z$213,5)</f>
        <v>C</v>
      </c>
      <c r="AA255" s="262"/>
      <c r="AB255" s="261" t="str">
        <f t="shared" ref="AB255" si="2012">VLOOKUP(AB155,$AB$211:$AF$213,5)</f>
        <v>C</v>
      </c>
      <c r="AC255" s="262"/>
      <c r="AD255" s="261" t="str">
        <f t="shared" ref="AD255" si="2013">VLOOKUP(AD155,$AB$211:$AF$213,5)</f>
        <v>C</v>
      </c>
      <c r="AE255" s="262"/>
      <c r="AF255" s="261" t="str">
        <f t="shared" ref="AF255" si="2014">VLOOKUP(AF155,$AB$211:$AF$213,5)</f>
        <v>C</v>
      </c>
      <c r="AG255" s="262"/>
      <c r="AH255" s="261" t="str">
        <f t="shared" ref="AH255" si="2015">VLOOKUP(AH155,$AH$211:$AL$213,5)</f>
        <v>C</v>
      </c>
      <c r="AI255" s="262"/>
      <c r="AJ255" s="261" t="str">
        <f t="shared" ref="AJ255" si="2016">VLOOKUP(AJ155,$AH$211:$AL$213,5)</f>
        <v>C</v>
      </c>
      <c r="AK255" s="262"/>
      <c r="AL255" s="261" t="str">
        <f t="shared" ref="AL255" si="2017">VLOOKUP(AL155,$AH$211:$AL$213,5)</f>
        <v>C</v>
      </c>
      <c r="AM255" s="262"/>
      <c r="AN255" s="261" t="str">
        <f t="shared" ref="AN255" si="2018">VLOOKUP(AN155,$AN$211:$AR$213,5)</f>
        <v>C</v>
      </c>
      <c r="AO255" s="262"/>
      <c r="AP255" s="261" t="str">
        <f t="shared" ref="AP255" si="2019">VLOOKUP(AP155,$AN$211:$AR$213,5)</f>
        <v>C</v>
      </c>
      <c r="AQ255" s="262"/>
      <c r="AR255" s="261" t="str">
        <f t="shared" ref="AR255" si="2020">VLOOKUP(AR155,$AN$211:$AR$213,5)</f>
        <v>C</v>
      </c>
      <c r="AS255" s="262"/>
      <c r="AT255" s="261" t="e">
        <f t="shared" ref="AT255" si="2021">VLOOKUP(AT155,$AT$211:$AX$213,5)</f>
        <v>#DIV/0!</v>
      </c>
      <c r="AU255" s="262"/>
      <c r="AV255" s="261" t="e">
        <f t="shared" ref="AV255" si="2022">VLOOKUP(AV155,$AT$211:$AX$213,5)</f>
        <v>#DIV/0!</v>
      </c>
      <c r="AW255" s="262"/>
      <c r="AX255" s="261" t="e">
        <f t="shared" ref="AX255" si="2023">VLOOKUP(AX155,$AT$211:$AX$213,5)</f>
        <v>#DIV/0!</v>
      </c>
      <c r="AY255" s="262"/>
      <c r="AZ255" s="261" t="str">
        <f t="shared" ref="AZ255" si="2024">VLOOKUP(AZ155,$AZ$211:$BD$213,5)</f>
        <v>C</v>
      </c>
      <c r="BA255" s="262"/>
      <c r="BB255" s="261" t="str">
        <f t="shared" ref="BB255" si="2025">VLOOKUP(BB155,$AZ$211:$BD$213,5)</f>
        <v>C</v>
      </c>
      <c r="BC255" s="262"/>
      <c r="BD255" s="261" t="str">
        <f t="shared" ref="BD255" si="2026">VLOOKUP(BD155,$AZ$211:$BD$213,5)</f>
        <v>C</v>
      </c>
      <c r="BE255" s="262"/>
      <c r="BF255" s="16"/>
      <c r="BG255" s="16"/>
      <c r="BH255" s="16"/>
      <c r="BI255" s="16"/>
      <c r="BJ255" s="16"/>
      <c r="BK255" s="16"/>
      <c r="BL255" s="9"/>
      <c r="BM255" s="9"/>
      <c r="BN255" s="9"/>
      <c r="BO255" s="9"/>
      <c r="BP255" s="9"/>
      <c r="BQ255" s="9"/>
    </row>
    <row r="256" spans="1:69" ht="30" customHeight="1" x14ac:dyDescent="0.25">
      <c r="A256" s="64" t="s">
        <v>178</v>
      </c>
      <c r="B256" s="65">
        <f>名簿の作成!C45</f>
        <v>0</v>
      </c>
      <c r="C256" s="65">
        <f>名簿の作成!D45</f>
        <v>0</v>
      </c>
      <c r="D256" s="265" t="str">
        <f t="shared" ref="D256" si="2027">VLOOKUP(D156,$D$211:$H$213,5)</f>
        <v>C</v>
      </c>
      <c r="E256" s="262"/>
      <c r="F256" s="261" t="str">
        <f t="shared" ref="F256" si="2028">VLOOKUP(F156,$D$211:$H$213,5)</f>
        <v>C</v>
      </c>
      <c r="G256" s="262"/>
      <c r="H256" s="261" t="str">
        <f t="shared" ref="H256" si="2029">VLOOKUP(H156,$D$211:$H$213,5)</f>
        <v>C</v>
      </c>
      <c r="I256" s="262"/>
      <c r="J256" s="261" t="str">
        <f t="shared" ref="J256" si="2030">VLOOKUP(J156,$J$211:$N$213,5)</f>
        <v>C</v>
      </c>
      <c r="K256" s="262"/>
      <c r="L256" s="261" t="str">
        <f t="shared" ref="L256" si="2031">VLOOKUP(L156,$J$211:$N$213,5)</f>
        <v>C</v>
      </c>
      <c r="M256" s="262"/>
      <c r="N256" s="261" t="str">
        <f t="shared" ref="N256" si="2032">VLOOKUP(N156,$J$211:$N$213,5)</f>
        <v>C</v>
      </c>
      <c r="O256" s="262"/>
      <c r="P256" s="261" t="str">
        <f t="shared" ref="P256" si="2033">VLOOKUP(P156,$P$211:$T$213,5)</f>
        <v>C</v>
      </c>
      <c r="Q256" s="262"/>
      <c r="R256" s="261" t="str">
        <f t="shared" ref="R256" si="2034">VLOOKUP(R156,$P$211:$T$213,5)</f>
        <v>C</v>
      </c>
      <c r="S256" s="262"/>
      <c r="T256" s="261" t="str">
        <f t="shared" ref="T256" si="2035">VLOOKUP(T156,$P$211:$T$213,5)</f>
        <v>C</v>
      </c>
      <c r="U256" s="262"/>
      <c r="V256" s="261" t="str">
        <f t="shared" ref="V256" si="2036">VLOOKUP(V156,$V$211:$Z$213,5)</f>
        <v>C</v>
      </c>
      <c r="W256" s="262"/>
      <c r="X256" s="261" t="str">
        <f t="shared" ref="X256" si="2037">VLOOKUP(X156,$V$211:$Z$213,5)</f>
        <v>C</v>
      </c>
      <c r="Y256" s="262"/>
      <c r="Z256" s="261" t="str">
        <f t="shared" ref="Z256" si="2038">VLOOKUP(Z156,$V$211:$Z$213,5)</f>
        <v>C</v>
      </c>
      <c r="AA256" s="262"/>
      <c r="AB256" s="261" t="str">
        <f t="shared" ref="AB256" si="2039">VLOOKUP(AB156,$AB$211:$AF$213,5)</f>
        <v>C</v>
      </c>
      <c r="AC256" s="262"/>
      <c r="AD256" s="261" t="str">
        <f t="shared" ref="AD256" si="2040">VLOOKUP(AD156,$AB$211:$AF$213,5)</f>
        <v>C</v>
      </c>
      <c r="AE256" s="262"/>
      <c r="AF256" s="261" t="str">
        <f t="shared" ref="AF256" si="2041">VLOOKUP(AF156,$AB$211:$AF$213,5)</f>
        <v>C</v>
      </c>
      <c r="AG256" s="262"/>
      <c r="AH256" s="261" t="str">
        <f t="shared" ref="AH256" si="2042">VLOOKUP(AH156,$AH$211:$AL$213,5)</f>
        <v>C</v>
      </c>
      <c r="AI256" s="262"/>
      <c r="AJ256" s="261" t="str">
        <f t="shared" ref="AJ256" si="2043">VLOOKUP(AJ156,$AH$211:$AL$213,5)</f>
        <v>C</v>
      </c>
      <c r="AK256" s="262"/>
      <c r="AL256" s="261" t="str">
        <f t="shared" ref="AL256" si="2044">VLOOKUP(AL156,$AH$211:$AL$213,5)</f>
        <v>C</v>
      </c>
      <c r="AM256" s="262"/>
      <c r="AN256" s="261" t="str">
        <f t="shared" ref="AN256" si="2045">VLOOKUP(AN156,$AN$211:$AR$213,5)</f>
        <v>C</v>
      </c>
      <c r="AO256" s="262"/>
      <c r="AP256" s="261" t="str">
        <f t="shared" ref="AP256" si="2046">VLOOKUP(AP156,$AN$211:$AR$213,5)</f>
        <v>C</v>
      </c>
      <c r="AQ256" s="262"/>
      <c r="AR256" s="261" t="str">
        <f t="shared" ref="AR256" si="2047">VLOOKUP(AR156,$AN$211:$AR$213,5)</f>
        <v>C</v>
      </c>
      <c r="AS256" s="262"/>
      <c r="AT256" s="261" t="e">
        <f t="shared" ref="AT256" si="2048">VLOOKUP(AT156,$AT$211:$AX$213,5)</f>
        <v>#DIV/0!</v>
      </c>
      <c r="AU256" s="262"/>
      <c r="AV256" s="261" t="e">
        <f t="shared" ref="AV256" si="2049">VLOOKUP(AV156,$AT$211:$AX$213,5)</f>
        <v>#DIV/0!</v>
      </c>
      <c r="AW256" s="262"/>
      <c r="AX256" s="261" t="e">
        <f t="shared" ref="AX256" si="2050">VLOOKUP(AX156,$AT$211:$AX$213,5)</f>
        <v>#DIV/0!</v>
      </c>
      <c r="AY256" s="262"/>
      <c r="AZ256" s="261" t="str">
        <f t="shared" ref="AZ256" si="2051">VLOOKUP(AZ156,$AZ$211:$BD$213,5)</f>
        <v>C</v>
      </c>
      <c r="BA256" s="262"/>
      <c r="BB256" s="261" t="str">
        <f t="shared" ref="BB256" si="2052">VLOOKUP(BB156,$AZ$211:$BD$213,5)</f>
        <v>C</v>
      </c>
      <c r="BC256" s="262"/>
      <c r="BD256" s="261" t="str">
        <f t="shared" ref="BD256" si="2053">VLOOKUP(BD156,$AZ$211:$BD$213,5)</f>
        <v>C</v>
      </c>
      <c r="BE256" s="262"/>
      <c r="BF256" s="16"/>
      <c r="BG256" s="16"/>
      <c r="BH256" s="16"/>
      <c r="BI256" s="16"/>
      <c r="BJ256" s="16"/>
      <c r="BK256" s="16"/>
      <c r="BL256" s="9"/>
      <c r="BM256" s="9"/>
      <c r="BN256" s="9"/>
      <c r="BO256" s="9"/>
      <c r="BP256" s="9"/>
      <c r="BQ256" s="9"/>
    </row>
    <row r="257" spans="1:69" ht="30" customHeight="1" x14ac:dyDescent="0.25">
      <c r="A257" s="33" t="s">
        <v>63</v>
      </c>
      <c r="B257" s="14">
        <f>名簿の作成!C46</f>
        <v>0</v>
      </c>
      <c r="C257" s="14">
        <f>名簿の作成!D46</f>
        <v>0</v>
      </c>
      <c r="D257" s="265" t="str">
        <f t="shared" ref="D257" si="2054">VLOOKUP(D157,$D$211:$H$213,5)</f>
        <v>C</v>
      </c>
      <c r="E257" s="262"/>
      <c r="F257" s="261" t="str">
        <f t="shared" ref="F257" si="2055">VLOOKUP(F157,$D$211:$H$213,5)</f>
        <v>C</v>
      </c>
      <c r="G257" s="262"/>
      <c r="H257" s="261" t="str">
        <f t="shared" ref="H257" si="2056">VLOOKUP(H157,$D$211:$H$213,5)</f>
        <v>C</v>
      </c>
      <c r="I257" s="262"/>
      <c r="J257" s="261" t="str">
        <f t="shared" ref="J257" si="2057">VLOOKUP(J157,$J$211:$N$213,5)</f>
        <v>C</v>
      </c>
      <c r="K257" s="262"/>
      <c r="L257" s="261" t="str">
        <f t="shared" ref="L257" si="2058">VLOOKUP(L157,$J$211:$N$213,5)</f>
        <v>C</v>
      </c>
      <c r="M257" s="262"/>
      <c r="N257" s="261" t="str">
        <f t="shared" ref="N257" si="2059">VLOOKUP(N157,$J$211:$N$213,5)</f>
        <v>C</v>
      </c>
      <c r="O257" s="262"/>
      <c r="P257" s="261" t="str">
        <f t="shared" ref="P257" si="2060">VLOOKUP(P157,$P$211:$T$213,5)</f>
        <v>C</v>
      </c>
      <c r="Q257" s="262"/>
      <c r="R257" s="261" t="str">
        <f t="shared" ref="R257" si="2061">VLOOKUP(R157,$P$211:$T$213,5)</f>
        <v>C</v>
      </c>
      <c r="S257" s="262"/>
      <c r="T257" s="261" t="str">
        <f t="shared" ref="T257" si="2062">VLOOKUP(T157,$P$211:$T$213,5)</f>
        <v>C</v>
      </c>
      <c r="U257" s="262"/>
      <c r="V257" s="261" t="str">
        <f t="shared" ref="V257" si="2063">VLOOKUP(V157,$V$211:$Z$213,5)</f>
        <v>C</v>
      </c>
      <c r="W257" s="262"/>
      <c r="X257" s="261" t="str">
        <f t="shared" ref="X257" si="2064">VLOOKUP(X157,$V$211:$Z$213,5)</f>
        <v>C</v>
      </c>
      <c r="Y257" s="262"/>
      <c r="Z257" s="261" t="str">
        <f t="shared" ref="Z257" si="2065">VLOOKUP(Z157,$V$211:$Z$213,5)</f>
        <v>C</v>
      </c>
      <c r="AA257" s="262"/>
      <c r="AB257" s="261" t="str">
        <f t="shared" ref="AB257" si="2066">VLOOKUP(AB157,$AB$211:$AF$213,5)</f>
        <v>C</v>
      </c>
      <c r="AC257" s="262"/>
      <c r="AD257" s="261" t="str">
        <f t="shared" ref="AD257" si="2067">VLOOKUP(AD157,$AB$211:$AF$213,5)</f>
        <v>C</v>
      </c>
      <c r="AE257" s="262"/>
      <c r="AF257" s="261" t="str">
        <f t="shared" ref="AF257" si="2068">VLOOKUP(AF157,$AB$211:$AF$213,5)</f>
        <v>C</v>
      </c>
      <c r="AG257" s="262"/>
      <c r="AH257" s="261" t="str">
        <f t="shared" ref="AH257" si="2069">VLOOKUP(AH157,$AH$211:$AL$213,5)</f>
        <v>C</v>
      </c>
      <c r="AI257" s="262"/>
      <c r="AJ257" s="261" t="str">
        <f t="shared" ref="AJ257" si="2070">VLOOKUP(AJ157,$AH$211:$AL$213,5)</f>
        <v>C</v>
      </c>
      <c r="AK257" s="262"/>
      <c r="AL257" s="261" t="str">
        <f t="shared" ref="AL257" si="2071">VLOOKUP(AL157,$AH$211:$AL$213,5)</f>
        <v>C</v>
      </c>
      <c r="AM257" s="262"/>
      <c r="AN257" s="261" t="str">
        <f t="shared" ref="AN257" si="2072">VLOOKUP(AN157,$AN$211:$AR$213,5)</f>
        <v>C</v>
      </c>
      <c r="AO257" s="262"/>
      <c r="AP257" s="261" t="str">
        <f t="shared" ref="AP257" si="2073">VLOOKUP(AP157,$AN$211:$AR$213,5)</f>
        <v>C</v>
      </c>
      <c r="AQ257" s="262"/>
      <c r="AR257" s="261" t="str">
        <f t="shared" ref="AR257" si="2074">VLOOKUP(AR157,$AN$211:$AR$213,5)</f>
        <v>C</v>
      </c>
      <c r="AS257" s="262"/>
      <c r="AT257" s="261" t="e">
        <f t="shared" ref="AT257" si="2075">VLOOKUP(AT157,$AT$211:$AX$213,5)</f>
        <v>#DIV/0!</v>
      </c>
      <c r="AU257" s="262"/>
      <c r="AV257" s="261" t="e">
        <f t="shared" ref="AV257" si="2076">VLOOKUP(AV157,$AT$211:$AX$213,5)</f>
        <v>#DIV/0!</v>
      </c>
      <c r="AW257" s="262"/>
      <c r="AX257" s="261" t="e">
        <f t="shared" ref="AX257" si="2077">VLOOKUP(AX157,$AT$211:$AX$213,5)</f>
        <v>#DIV/0!</v>
      </c>
      <c r="AY257" s="262"/>
      <c r="AZ257" s="261" t="str">
        <f t="shared" ref="AZ257" si="2078">VLOOKUP(AZ157,$AZ$211:$BD$213,5)</f>
        <v>C</v>
      </c>
      <c r="BA257" s="262"/>
      <c r="BB257" s="261" t="str">
        <f t="shared" ref="BB257" si="2079">VLOOKUP(BB157,$AZ$211:$BD$213,5)</f>
        <v>C</v>
      </c>
      <c r="BC257" s="262"/>
      <c r="BD257" s="261" t="str">
        <f t="shared" ref="BD257" si="2080">VLOOKUP(BD157,$AZ$211:$BD$213,5)</f>
        <v>C</v>
      </c>
      <c r="BE257" s="262"/>
      <c r="BF257" s="16"/>
      <c r="BG257" s="16"/>
      <c r="BH257" s="16"/>
      <c r="BI257" s="16"/>
      <c r="BJ257" s="16"/>
      <c r="BK257" s="16"/>
      <c r="BL257" s="9"/>
      <c r="BM257" s="9"/>
      <c r="BN257" s="9"/>
      <c r="BO257" s="9"/>
      <c r="BP257" s="9"/>
      <c r="BQ257" s="9"/>
    </row>
    <row r="258" spans="1:69" ht="42.75" customHeight="1" thickBot="1" x14ac:dyDescent="0.3">
      <c r="A258" s="64" t="s">
        <v>179</v>
      </c>
      <c r="B258" s="65">
        <f>名簿の作成!C47</f>
        <v>0</v>
      </c>
      <c r="C258" s="65">
        <f>名簿の作成!D47</f>
        <v>0</v>
      </c>
      <c r="D258" s="265" t="str">
        <f t="shared" ref="D258" si="2081">VLOOKUP(D158,$D$211:$H$213,5)</f>
        <v>C</v>
      </c>
      <c r="E258" s="262"/>
      <c r="F258" s="261" t="str">
        <f t="shared" ref="F258" si="2082">VLOOKUP(F158,$D$211:$H$213,5)</f>
        <v>C</v>
      </c>
      <c r="G258" s="262"/>
      <c r="H258" s="261" t="str">
        <f t="shared" ref="H258" si="2083">VLOOKUP(H158,$D$211:$H$213,5)</f>
        <v>C</v>
      </c>
      <c r="I258" s="262"/>
      <c r="J258" s="261" t="str">
        <f t="shared" ref="J258" si="2084">VLOOKUP(J158,$J$211:$N$213,5)</f>
        <v>C</v>
      </c>
      <c r="K258" s="262"/>
      <c r="L258" s="261" t="str">
        <f t="shared" ref="L258" si="2085">VLOOKUP(L158,$J$211:$N$213,5)</f>
        <v>C</v>
      </c>
      <c r="M258" s="262"/>
      <c r="N258" s="261" t="str">
        <f t="shared" ref="N258" si="2086">VLOOKUP(N158,$J$211:$N$213,5)</f>
        <v>C</v>
      </c>
      <c r="O258" s="262"/>
      <c r="P258" s="261" t="str">
        <f t="shared" ref="P258" si="2087">VLOOKUP(P158,$P$211:$T$213,5)</f>
        <v>C</v>
      </c>
      <c r="Q258" s="262"/>
      <c r="R258" s="261" t="str">
        <f t="shared" ref="R258" si="2088">VLOOKUP(R158,$P$211:$T$213,5)</f>
        <v>C</v>
      </c>
      <c r="S258" s="262"/>
      <c r="T258" s="261" t="str">
        <f t="shared" ref="T258" si="2089">VLOOKUP(T158,$P$211:$T$213,5)</f>
        <v>C</v>
      </c>
      <c r="U258" s="262"/>
      <c r="V258" s="261" t="str">
        <f t="shared" ref="V258" si="2090">VLOOKUP(V158,$V$211:$Z$213,5)</f>
        <v>C</v>
      </c>
      <c r="W258" s="262"/>
      <c r="X258" s="261" t="str">
        <f t="shared" ref="X258" si="2091">VLOOKUP(X158,$V$211:$Z$213,5)</f>
        <v>C</v>
      </c>
      <c r="Y258" s="262"/>
      <c r="Z258" s="261" t="str">
        <f t="shared" ref="Z258" si="2092">VLOOKUP(Z158,$V$211:$Z$213,5)</f>
        <v>C</v>
      </c>
      <c r="AA258" s="262"/>
      <c r="AB258" s="261" t="str">
        <f t="shared" ref="AB258" si="2093">VLOOKUP(AB158,$AB$211:$AF$213,5)</f>
        <v>C</v>
      </c>
      <c r="AC258" s="262"/>
      <c r="AD258" s="261" t="str">
        <f t="shared" ref="AD258" si="2094">VLOOKUP(AD158,$AB$211:$AF$213,5)</f>
        <v>C</v>
      </c>
      <c r="AE258" s="262"/>
      <c r="AF258" s="261" t="str">
        <f t="shared" ref="AF258" si="2095">VLOOKUP(AF158,$AB$211:$AF$213,5)</f>
        <v>C</v>
      </c>
      <c r="AG258" s="262"/>
      <c r="AH258" s="261" t="str">
        <f t="shared" ref="AH258" si="2096">VLOOKUP(AH158,$AH$211:$AL$213,5)</f>
        <v>C</v>
      </c>
      <c r="AI258" s="262"/>
      <c r="AJ258" s="261" t="str">
        <f t="shared" ref="AJ258" si="2097">VLOOKUP(AJ158,$AH$211:$AL$213,5)</f>
        <v>C</v>
      </c>
      <c r="AK258" s="262"/>
      <c r="AL258" s="261" t="str">
        <f t="shared" ref="AL258" si="2098">VLOOKUP(AL158,$AH$211:$AL$213,5)</f>
        <v>C</v>
      </c>
      <c r="AM258" s="262"/>
      <c r="AN258" s="261" t="str">
        <f t="shared" ref="AN258" si="2099">VLOOKUP(AN158,$AN$211:$AR$213,5)</f>
        <v>C</v>
      </c>
      <c r="AO258" s="262"/>
      <c r="AP258" s="261" t="str">
        <f t="shared" ref="AP258" si="2100">VLOOKUP(AP158,$AN$211:$AR$213,5)</f>
        <v>C</v>
      </c>
      <c r="AQ258" s="262"/>
      <c r="AR258" s="261" t="str">
        <f t="shared" ref="AR258" si="2101">VLOOKUP(AR158,$AN$211:$AR$213,5)</f>
        <v>C</v>
      </c>
      <c r="AS258" s="262"/>
      <c r="AT258" s="261" t="e">
        <f t="shared" ref="AT258" si="2102">VLOOKUP(AT158,$AT$211:$AX$213,5)</f>
        <v>#DIV/0!</v>
      </c>
      <c r="AU258" s="262"/>
      <c r="AV258" s="261" t="e">
        <f t="shared" ref="AV258" si="2103">VLOOKUP(AV158,$AT$211:$AX$213,5)</f>
        <v>#DIV/0!</v>
      </c>
      <c r="AW258" s="262"/>
      <c r="AX258" s="261" t="e">
        <f t="shared" ref="AX258" si="2104">VLOOKUP(AX158,$AT$211:$AX$213,5)</f>
        <v>#DIV/0!</v>
      </c>
      <c r="AY258" s="262"/>
      <c r="AZ258" s="261" t="str">
        <f t="shared" ref="AZ258" si="2105">VLOOKUP(AZ158,$AZ$211:$BD$213,5)</f>
        <v>C</v>
      </c>
      <c r="BA258" s="262"/>
      <c r="BB258" s="261" t="str">
        <f t="shared" ref="BB258" si="2106">VLOOKUP(BB158,$AZ$211:$BD$213,5)</f>
        <v>C</v>
      </c>
      <c r="BC258" s="262"/>
      <c r="BD258" s="261" t="str">
        <f t="shared" ref="BD258" si="2107">VLOOKUP(BD158,$AZ$211:$BD$213,5)</f>
        <v>C</v>
      </c>
      <c r="BE258" s="262"/>
      <c r="BF258" s="16"/>
      <c r="BG258" s="16"/>
      <c r="BH258" s="16"/>
      <c r="BI258" s="16"/>
      <c r="BJ258" s="16"/>
      <c r="BK258" s="16"/>
      <c r="BL258" s="9"/>
      <c r="BM258" s="9"/>
      <c r="BN258" s="9"/>
      <c r="BO258" s="9"/>
      <c r="BP258" s="9"/>
      <c r="BQ258" s="9"/>
    </row>
    <row r="259" spans="1:69" ht="32.25" customHeight="1" thickBot="1" x14ac:dyDescent="0.3">
      <c r="A259" s="493" t="str">
        <f>A1</f>
        <v>１年</v>
      </c>
      <c r="B259" s="494"/>
      <c r="C259" s="495"/>
      <c r="D259" s="496">
        <f>$D$1</f>
        <v>0</v>
      </c>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8" t="str">
        <f>AB1</f>
        <v>１年</v>
      </c>
      <c r="AC259" s="338"/>
      <c r="AD259" s="338"/>
      <c r="AE259" s="338"/>
      <c r="AF259" s="338"/>
      <c r="AG259" s="338">
        <f>$AG$1</f>
        <v>0</v>
      </c>
      <c r="AH259" s="338"/>
      <c r="AI259" s="338"/>
      <c r="AJ259" s="81"/>
      <c r="AK259" s="81"/>
      <c r="AL259" s="339" t="s">
        <v>150</v>
      </c>
      <c r="AM259" s="339"/>
      <c r="AN259" s="339"/>
      <c r="AO259" s="10"/>
      <c r="AP259" s="10"/>
      <c r="AQ259" s="10"/>
      <c r="AR259" s="10"/>
      <c r="AS259" s="10"/>
      <c r="AT259" s="10"/>
      <c r="AU259" s="10"/>
      <c r="AV259" s="10"/>
      <c r="AW259" s="10"/>
      <c r="AX259" s="10"/>
      <c r="AY259" s="10"/>
      <c r="AZ259" s="10"/>
      <c r="BA259" s="11"/>
      <c r="BB259" s="11"/>
      <c r="BC259" s="11"/>
      <c r="BD259" s="11"/>
      <c r="BE259" s="12"/>
      <c r="BF259" s="9"/>
      <c r="BG259" s="9"/>
      <c r="BH259" s="9"/>
      <c r="BI259" s="9"/>
      <c r="BJ259" s="9"/>
      <c r="BK259" s="9"/>
      <c r="BL259" s="9"/>
      <c r="BM259" s="9"/>
      <c r="BN259" s="9"/>
      <c r="BO259" s="9"/>
      <c r="BP259" s="9"/>
      <c r="BQ259" s="9"/>
    </row>
    <row r="260" spans="1:69" x14ac:dyDescent="0.25">
      <c r="A260" s="15"/>
      <c r="B260" s="15"/>
      <c r="C260" s="15"/>
    </row>
    <row r="261" spans="1:69" x14ac:dyDescent="0.25">
      <c r="A261" s="15"/>
      <c r="B261" s="15"/>
      <c r="C261" s="15"/>
    </row>
    <row r="262" spans="1:69" x14ac:dyDescent="0.25">
      <c r="A262" s="15"/>
      <c r="B262" s="15"/>
      <c r="C262" s="15"/>
    </row>
    <row r="263" spans="1:69" x14ac:dyDescent="0.25">
      <c r="A263" s="15"/>
      <c r="B263" s="15"/>
      <c r="C263" s="15"/>
    </row>
    <row r="264" spans="1:69" x14ac:dyDescent="0.25">
      <c r="A264" s="15"/>
      <c r="B264" s="15"/>
      <c r="C264" s="15"/>
    </row>
    <row r="265" spans="1:69" x14ac:dyDescent="0.25">
      <c r="A265" s="15"/>
      <c r="B265" s="15"/>
      <c r="C265" s="15"/>
    </row>
    <row r="266" spans="1:69" x14ac:dyDescent="0.25">
      <c r="A266" s="15"/>
      <c r="B266" s="15"/>
      <c r="C266" s="15"/>
    </row>
    <row r="267" spans="1:69" x14ac:dyDescent="0.25">
      <c r="A267" s="15"/>
      <c r="B267" s="15"/>
      <c r="C267" s="15"/>
    </row>
    <row r="268" spans="1:69" x14ac:dyDescent="0.25">
      <c r="A268" s="15"/>
      <c r="B268" s="15"/>
      <c r="C268" s="15"/>
    </row>
    <row r="269" spans="1:69" x14ac:dyDescent="0.25">
      <c r="A269" s="15"/>
      <c r="B269" s="15"/>
      <c r="C269" s="15"/>
    </row>
    <row r="270" spans="1:69" x14ac:dyDescent="0.25">
      <c r="A270" s="15"/>
      <c r="B270" s="15"/>
      <c r="C270" s="15"/>
    </row>
    <row r="271" spans="1:69" x14ac:dyDescent="0.25">
      <c r="A271" s="15"/>
      <c r="B271" s="15"/>
      <c r="C271" s="15"/>
    </row>
    <row r="272" spans="1:69" x14ac:dyDescent="0.25">
      <c r="A272" s="15"/>
      <c r="B272" s="15"/>
      <c r="C272" s="15"/>
    </row>
    <row r="273" spans="1:3" x14ac:dyDescent="0.25">
      <c r="A273" s="15"/>
      <c r="B273" s="15"/>
      <c r="C273" s="15"/>
    </row>
    <row r="274" spans="1:3" x14ac:dyDescent="0.25">
      <c r="A274" s="15"/>
      <c r="B274" s="15"/>
      <c r="C274" s="15"/>
    </row>
    <row r="275" spans="1:3" x14ac:dyDescent="0.25">
      <c r="A275" s="15"/>
      <c r="B275" s="15"/>
      <c r="C275" s="15"/>
    </row>
    <row r="276" spans="1:3" x14ac:dyDescent="0.25">
      <c r="A276" s="15"/>
      <c r="B276" s="15"/>
      <c r="C276" s="15"/>
    </row>
    <row r="277" spans="1:3" x14ac:dyDescent="0.25">
      <c r="A277" s="15"/>
      <c r="B277" s="15"/>
      <c r="C277" s="15"/>
    </row>
    <row r="278" spans="1:3" x14ac:dyDescent="0.25">
      <c r="A278" s="15"/>
      <c r="B278" s="15"/>
      <c r="C278" s="15"/>
    </row>
    <row r="279" spans="1:3" x14ac:dyDescent="0.25">
      <c r="A279" s="15"/>
      <c r="B279" s="15"/>
      <c r="C279" s="15"/>
    </row>
    <row r="280" spans="1:3" x14ac:dyDescent="0.25">
      <c r="A280" s="15"/>
      <c r="B280" s="15"/>
      <c r="C280" s="15"/>
    </row>
    <row r="281" spans="1:3" x14ac:dyDescent="0.25">
      <c r="A281" s="15"/>
      <c r="B281" s="15"/>
      <c r="C281" s="15"/>
    </row>
    <row r="282" spans="1:3" x14ac:dyDescent="0.25">
      <c r="A282" s="15"/>
      <c r="B282" s="15"/>
      <c r="C282" s="15"/>
    </row>
    <row r="283" spans="1:3" x14ac:dyDescent="0.25">
      <c r="A283" s="15"/>
      <c r="B283" s="15"/>
      <c r="C283" s="15"/>
    </row>
    <row r="284" spans="1:3" x14ac:dyDescent="0.25">
      <c r="A284" s="15"/>
      <c r="B284" s="15"/>
      <c r="C284" s="15"/>
    </row>
    <row r="285" spans="1:3" x14ac:dyDescent="0.25">
      <c r="A285" s="15"/>
      <c r="B285" s="15"/>
      <c r="C285" s="15"/>
    </row>
    <row r="286" spans="1:3" x14ac:dyDescent="0.25">
      <c r="A286" s="15"/>
      <c r="B286" s="15"/>
      <c r="C286" s="15"/>
    </row>
    <row r="287" spans="1:3" x14ac:dyDescent="0.25">
      <c r="A287" s="15"/>
      <c r="B287" s="15"/>
      <c r="C287" s="15"/>
    </row>
    <row r="288" spans="1:3" x14ac:dyDescent="0.25">
      <c r="A288" s="15"/>
      <c r="B288" s="15"/>
      <c r="C288" s="15"/>
    </row>
    <row r="289" spans="1:90" x14ac:dyDescent="0.25">
      <c r="A289" s="15"/>
      <c r="B289" s="15"/>
      <c r="C289" s="15"/>
    </row>
    <row r="290" spans="1:90" x14ac:dyDescent="0.25">
      <c r="A290" s="15"/>
      <c r="B290" s="15"/>
      <c r="C290" s="15"/>
    </row>
    <row r="291" spans="1:90" x14ac:dyDescent="0.25">
      <c r="A291" s="15"/>
      <c r="B291" s="15"/>
      <c r="C291" s="15"/>
    </row>
    <row r="292" spans="1:90" s="34" customFormat="1" x14ac:dyDescent="0.25">
      <c r="A292" s="15"/>
      <c r="B292" s="15"/>
      <c r="C292" s="1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row>
    <row r="293" spans="1:90" s="34" customFormat="1" ht="33.75" customHeight="1" thickBot="1" x14ac:dyDescent="0.3">
      <c r="A293" s="15"/>
      <c r="B293" s="15"/>
      <c r="C293" s="1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row>
    <row r="294" spans="1:90" s="35" customFormat="1" ht="40.5" customHeight="1" thickTop="1" thickBot="1" x14ac:dyDescent="0.55000000000000004">
      <c r="A294" s="497" t="s" ph="1">
        <v>110</v>
      </c>
      <c r="B294" s="498"/>
      <c r="C294" s="499"/>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c r="BO294" s="34"/>
      <c r="BP294" s="34"/>
      <c r="BQ294" s="34"/>
    </row>
    <row r="295" spans="1:90" s="35" customFormat="1" ht="43.5" customHeight="1" thickTop="1" thickBot="1" x14ac:dyDescent="0.3">
      <c r="A295" s="500" t="s">
        <v>72</v>
      </c>
      <c r="B295" s="501"/>
      <c r="C295" s="36"/>
      <c r="D295" s="502">
        <f>$B$23</f>
        <v>0</v>
      </c>
      <c r="E295" s="501"/>
      <c r="F295" s="501"/>
      <c r="G295" s="501"/>
      <c r="H295" s="501"/>
      <c r="I295" s="501"/>
      <c r="J295" s="501"/>
      <c r="K295" s="501"/>
      <c r="L295" s="501"/>
      <c r="M295" s="501"/>
      <c r="N295" s="501"/>
      <c r="O295" s="503"/>
      <c r="P295" s="502">
        <f>$C$23</f>
        <v>0</v>
      </c>
      <c r="Q295" s="501"/>
      <c r="R295" s="501"/>
      <c r="S295" s="501"/>
      <c r="T295" s="501"/>
      <c r="U295" s="504"/>
      <c r="V295" s="505">
        <f>$D$1</f>
        <v>0</v>
      </c>
      <c r="W295" s="506"/>
      <c r="X295" s="506"/>
      <c r="Y295" s="506"/>
      <c r="Z295" s="506"/>
      <c r="AA295" s="506"/>
      <c r="AB295" s="506"/>
      <c r="AC295" s="506"/>
      <c r="AD295" s="506"/>
      <c r="AE295" s="506"/>
      <c r="AF295" s="506"/>
      <c r="AG295" s="506"/>
      <c r="AH295" s="506"/>
      <c r="AI295" s="506"/>
      <c r="AJ295" s="506"/>
      <c r="AK295" s="506"/>
      <c r="AL295" s="506"/>
      <c r="AM295" s="506"/>
      <c r="AN295" s="506"/>
      <c r="AO295" s="506"/>
      <c r="AP295" s="506"/>
      <c r="AQ295" s="506"/>
      <c r="AR295" s="506"/>
      <c r="AS295" s="507"/>
      <c r="AT295" s="508" t="str">
        <f>$A$1</f>
        <v>１年</v>
      </c>
      <c r="AU295" s="509"/>
      <c r="AV295" s="509"/>
      <c r="AW295" s="509"/>
      <c r="AX295" s="509"/>
      <c r="AY295" s="510"/>
      <c r="AZ295" s="511">
        <f>$AG$1</f>
        <v>0</v>
      </c>
      <c r="BA295" s="511"/>
      <c r="BB295" s="82"/>
      <c r="BC295" s="82"/>
      <c r="BD295" s="37" t="s">
        <v>150</v>
      </c>
      <c r="BE295" s="38"/>
    </row>
    <row r="296" spans="1:90" s="35" customFormat="1" ht="13.5" customHeight="1" thickTop="1" x14ac:dyDescent="0.25">
      <c r="A296" s="533" t="s">
        <v>42</v>
      </c>
      <c r="B296" s="534"/>
      <c r="C296" s="535"/>
      <c r="D296" s="281" t="str">
        <f>D$6</f>
        <v>単元の評価
１</v>
      </c>
      <c r="E296" s="282"/>
      <c r="F296" s="282"/>
      <c r="G296" s="282"/>
      <c r="H296" s="282"/>
      <c r="I296" s="282"/>
      <c r="J296" s="282" t="str">
        <f>J$6</f>
        <v>単元の評価
２</v>
      </c>
      <c r="K296" s="282"/>
      <c r="L296" s="282"/>
      <c r="M296" s="282"/>
      <c r="N296" s="282"/>
      <c r="O296" s="282"/>
      <c r="P296" s="282" t="str">
        <f>P$6</f>
        <v>単元の評価
３</v>
      </c>
      <c r="Q296" s="282"/>
      <c r="R296" s="282"/>
      <c r="S296" s="282"/>
      <c r="T296" s="282"/>
      <c r="U296" s="282"/>
      <c r="V296" s="396" t="str">
        <f>V$6</f>
        <v>単元の評価
４</v>
      </c>
      <c r="W296" s="396"/>
      <c r="X296" s="396"/>
      <c r="Y296" s="396"/>
      <c r="Z296" s="396"/>
      <c r="AA296" s="396"/>
      <c r="AB296" s="396" t="str">
        <f>AB$6</f>
        <v>単元の評価
５</v>
      </c>
      <c r="AC296" s="396"/>
      <c r="AD296" s="396"/>
      <c r="AE296" s="396"/>
      <c r="AF296" s="396"/>
      <c r="AG296" s="396"/>
      <c r="AH296" s="396" t="str">
        <f>AH$6</f>
        <v>単元の評価
６</v>
      </c>
      <c r="AI296" s="396"/>
      <c r="AJ296" s="396"/>
      <c r="AK296" s="396"/>
      <c r="AL296" s="396"/>
      <c r="AM296" s="396"/>
      <c r="AN296" s="396" t="str">
        <f>AN$6</f>
        <v>単元の評価
７</v>
      </c>
      <c r="AO296" s="396"/>
      <c r="AP296" s="396"/>
      <c r="AQ296" s="396"/>
      <c r="AR296" s="396"/>
      <c r="AS296" s="396"/>
      <c r="AT296" s="282">
        <f>AT$6</f>
        <v>0</v>
      </c>
      <c r="AU296" s="282"/>
      <c r="AV296" s="282"/>
      <c r="AW296" s="282"/>
      <c r="AX296" s="282"/>
      <c r="AY296" s="282"/>
      <c r="AZ296" s="518" t="s">
        <v>33</v>
      </c>
      <c r="BA296" s="519"/>
      <c r="BB296" s="519"/>
      <c r="BC296" s="519"/>
      <c r="BD296" s="519"/>
      <c r="BE296" s="520"/>
    </row>
    <row r="297" spans="1:90" s="35" customFormat="1" ht="29.25" customHeight="1" x14ac:dyDescent="0.25">
      <c r="A297" s="536"/>
      <c r="B297" s="537"/>
      <c r="C297" s="538"/>
      <c r="D297" s="281"/>
      <c r="E297" s="397"/>
      <c r="F297" s="397"/>
      <c r="G297" s="397"/>
      <c r="H297" s="397"/>
      <c r="I297" s="282"/>
      <c r="J297" s="282"/>
      <c r="K297" s="397"/>
      <c r="L297" s="397"/>
      <c r="M297" s="397"/>
      <c r="N297" s="397"/>
      <c r="O297" s="282"/>
      <c r="P297" s="282"/>
      <c r="Q297" s="397"/>
      <c r="R297" s="397"/>
      <c r="S297" s="397"/>
      <c r="T297" s="397"/>
      <c r="U297" s="282"/>
      <c r="V297" s="282"/>
      <c r="W297" s="397"/>
      <c r="X297" s="397"/>
      <c r="Y297" s="397"/>
      <c r="Z297" s="397"/>
      <c r="AA297" s="282"/>
      <c r="AB297" s="282"/>
      <c r="AC297" s="397"/>
      <c r="AD297" s="397"/>
      <c r="AE297" s="397"/>
      <c r="AF297" s="397"/>
      <c r="AG297" s="282"/>
      <c r="AH297" s="282"/>
      <c r="AI297" s="397"/>
      <c r="AJ297" s="397"/>
      <c r="AK297" s="397"/>
      <c r="AL297" s="397"/>
      <c r="AM297" s="282"/>
      <c r="AN297" s="282"/>
      <c r="AO297" s="397"/>
      <c r="AP297" s="397"/>
      <c r="AQ297" s="397"/>
      <c r="AR297" s="397"/>
      <c r="AS297" s="282"/>
      <c r="AT297" s="282"/>
      <c r="AU297" s="397"/>
      <c r="AV297" s="397"/>
      <c r="AW297" s="397"/>
      <c r="AX297" s="397"/>
      <c r="AY297" s="282"/>
      <c r="AZ297" s="521"/>
      <c r="BA297" s="522"/>
      <c r="BB297" s="522"/>
      <c r="BC297" s="522"/>
      <c r="BD297" s="522"/>
      <c r="BE297" s="523"/>
    </row>
    <row r="298" spans="1:90" s="35" customFormat="1" ht="13.5" customHeight="1" x14ac:dyDescent="0.25">
      <c r="A298" s="527" t="s">
        <v>109</v>
      </c>
      <c r="B298" s="528"/>
      <c r="C298" s="529"/>
      <c r="D298" s="178" t="str">
        <f>$D$8</f>
        <v>正の数・負の数</v>
      </c>
      <c r="E298" s="179"/>
      <c r="F298" s="179"/>
      <c r="G298" s="179"/>
      <c r="H298" s="179"/>
      <c r="I298" s="180"/>
      <c r="J298" s="178" t="str">
        <f>$J$8</f>
        <v>文字式</v>
      </c>
      <c r="K298" s="179"/>
      <c r="L298" s="179"/>
      <c r="M298" s="179"/>
      <c r="N298" s="179"/>
      <c r="O298" s="180"/>
      <c r="P298" s="178" t="str">
        <f>$P$8</f>
        <v>1次方程式</v>
      </c>
      <c r="Q298" s="179"/>
      <c r="R298" s="179"/>
      <c r="S298" s="179"/>
      <c r="T298" s="179"/>
      <c r="U298" s="180"/>
      <c r="V298" s="178" t="str">
        <f>$V$8</f>
        <v>比例と反比例</v>
      </c>
      <c r="W298" s="179"/>
      <c r="X298" s="179"/>
      <c r="Y298" s="179"/>
      <c r="Z298" s="179"/>
      <c r="AA298" s="180"/>
      <c r="AB298" s="178" t="str">
        <f>$AB$8</f>
        <v>平面図形</v>
      </c>
      <c r="AC298" s="179"/>
      <c r="AD298" s="179"/>
      <c r="AE298" s="179"/>
      <c r="AF298" s="179"/>
      <c r="AG298" s="180"/>
      <c r="AH298" s="178" t="str">
        <f>$AH$8</f>
        <v>空間図形</v>
      </c>
      <c r="AI298" s="179"/>
      <c r="AJ298" s="179"/>
      <c r="AK298" s="179"/>
      <c r="AL298" s="179"/>
      <c r="AM298" s="180"/>
      <c r="AN298" s="178" t="str">
        <f>$AN$8</f>
        <v>データの活用</v>
      </c>
      <c r="AO298" s="179"/>
      <c r="AP298" s="179"/>
      <c r="AQ298" s="179"/>
      <c r="AR298" s="179"/>
      <c r="AS298" s="180"/>
      <c r="AT298" s="178">
        <f>$AT$8</f>
        <v>0</v>
      </c>
      <c r="AU298" s="179"/>
      <c r="AV298" s="179"/>
      <c r="AW298" s="179"/>
      <c r="AX298" s="179"/>
      <c r="AY298" s="180"/>
      <c r="AZ298" s="521"/>
      <c r="BA298" s="522"/>
      <c r="BB298" s="522"/>
      <c r="BC298" s="522"/>
      <c r="BD298" s="522"/>
      <c r="BE298" s="523"/>
    </row>
    <row r="299" spans="1:90" s="35" customFormat="1" ht="13.5" customHeight="1" x14ac:dyDescent="0.25">
      <c r="A299" s="527"/>
      <c r="B299" s="528"/>
      <c r="C299" s="529"/>
      <c r="D299" s="181"/>
      <c r="E299" s="181"/>
      <c r="F299" s="181"/>
      <c r="G299" s="181"/>
      <c r="H299" s="181"/>
      <c r="I299" s="182"/>
      <c r="J299" s="185"/>
      <c r="K299" s="181"/>
      <c r="L299" s="181"/>
      <c r="M299" s="181"/>
      <c r="N299" s="181"/>
      <c r="O299" s="182"/>
      <c r="P299" s="185"/>
      <c r="Q299" s="181"/>
      <c r="R299" s="181"/>
      <c r="S299" s="181"/>
      <c r="T299" s="181"/>
      <c r="U299" s="182"/>
      <c r="V299" s="185"/>
      <c r="W299" s="181"/>
      <c r="X299" s="181"/>
      <c r="Y299" s="181"/>
      <c r="Z299" s="181"/>
      <c r="AA299" s="182"/>
      <c r="AB299" s="185"/>
      <c r="AC299" s="181"/>
      <c r="AD299" s="181"/>
      <c r="AE299" s="181"/>
      <c r="AF299" s="181"/>
      <c r="AG299" s="182"/>
      <c r="AH299" s="185"/>
      <c r="AI299" s="181"/>
      <c r="AJ299" s="181"/>
      <c r="AK299" s="181"/>
      <c r="AL299" s="181"/>
      <c r="AM299" s="182"/>
      <c r="AN299" s="185"/>
      <c r="AO299" s="181"/>
      <c r="AP299" s="181"/>
      <c r="AQ299" s="181"/>
      <c r="AR299" s="181"/>
      <c r="AS299" s="182"/>
      <c r="AT299" s="185"/>
      <c r="AU299" s="181"/>
      <c r="AV299" s="181"/>
      <c r="AW299" s="181"/>
      <c r="AX299" s="181"/>
      <c r="AY299" s="182"/>
      <c r="AZ299" s="521"/>
      <c r="BA299" s="522"/>
      <c r="BB299" s="522"/>
      <c r="BC299" s="522"/>
      <c r="BD299" s="522"/>
      <c r="BE299" s="523"/>
    </row>
    <row r="300" spans="1:90" s="35" customFormat="1" ht="13.5" customHeight="1" x14ac:dyDescent="0.25">
      <c r="A300" s="527"/>
      <c r="B300" s="528"/>
      <c r="C300" s="529"/>
      <c r="D300" s="181"/>
      <c r="E300" s="181"/>
      <c r="F300" s="181"/>
      <c r="G300" s="181"/>
      <c r="H300" s="181"/>
      <c r="I300" s="182"/>
      <c r="J300" s="185"/>
      <c r="K300" s="181"/>
      <c r="L300" s="181"/>
      <c r="M300" s="181"/>
      <c r="N300" s="181"/>
      <c r="O300" s="182"/>
      <c r="P300" s="185"/>
      <c r="Q300" s="181"/>
      <c r="R300" s="181"/>
      <c r="S300" s="181"/>
      <c r="T300" s="181"/>
      <c r="U300" s="182"/>
      <c r="V300" s="185"/>
      <c r="W300" s="181"/>
      <c r="X300" s="181"/>
      <c r="Y300" s="181"/>
      <c r="Z300" s="181"/>
      <c r="AA300" s="182"/>
      <c r="AB300" s="185"/>
      <c r="AC300" s="181"/>
      <c r="AD300" s="181"/>
      <c r="AE300" s="181"/>
      <c r="AF300" s="181"/>
      <c r="AG300" s="182"/>
      <c r="AH300" s="185"/>
      <c r="AI300" s="181"/>
      <c r="AJ300" s="181"/>
      <c r="AK300" s="181"/>
      <c r="AL300" s="181"/>
      <c r="AM300" s="182"/>
      <c r="AN300" s="185"/>
      <c r="AO300" s="181"/>
      <c r="AP300" s="181"/>
      <c r="AQ300" s="181"/>
      <c r="AR300" s="181"/>
      <c r="AS300" s="182"/>
      <c r="AT300" s="185"/>
      <c r="AU300" s="181"/>
      <c r="AV300" s="181"/>
      <c r="AW300" s="181"/>
      <c r="AX300" s="181"/>
      <c r="AY300" s="182"/>
      <c r="AZ300" s="521"/>
      <c r="BA300" s="522"/>
      <c r="BB300" s="522"/>
      <c r="BC300" s="522"/>
      <c r="BD300" s="522"/>
      <c r="BE300" s="523"/>
    </row>
    <row r="301" spans="1:90" s="35" customFormat="1" ht="13.5" customHeight="1" x14ac:dyDescent="0.25">
      <c r="A301" s="527"/>
      <c r="B301" s="528"/>
      <c r="C301" s="529"/>
      <c r="D301" s="181"/>
      <c r="E301" s="181"/>
      <c r="F301" s="181"/>
      <c r="G301" s="181"/>
      <c r="H301" s="181"/>
      <c r="I301" s="182"/>
      <c r="J301" s="185"/>
      <c r="K301" s="181"/>
      <c r="L301" s="181"/>
      <c r="M301" s="181"/>
      <c r="N301" s="181"/>
      <c r="O301" s="182"/>
      <c r="P301" s="185"/>
      <c r="Q301" s="181"/>
      <c r="R301" s="181"/>
      <c r="S301" s="181"/>
      <c r="T301" s="181"/>
      <c r="U301" s="182"/>
      <c r="V301" s="185"/>
      <c r="W301" s="181"/>
      <c r="X301" s="181"/>
      <c r="Y301" s="181"/>
      <c r="Z301" s="181"/>
      <c r="AA301" s="182"/>
      <c r="AB301" s="185"/>
      <c r="AC301" s="181"/>
      <c r="AD301" s="181"/>
      <c r="AE301" s="181"/>
      <c r="AF301" s="181"/>
      <c r="AG301" s="182"/>
      <c r="AH301" s="185"/>
      <c r="AI301" s="181"/>
      <c r="AJ301" s="181"/>
      <c r="AK301" s="181"/>
      <c r="AL301" s="181"/>
      <c r="AM301" s="182"/>
      <c r="AN301" s="185"/>
      <c r="AO301" s="181"/>
      <c r="AP301" s="181"/>
      <c r="AQ301" s="181"/>
      <c r="AR301" s="181"/>
      <c r="AS301" s="182"/>
      <c r="AT301" s="185"/>
      <c r="AU301" s="181"/>
      <c r="AV301" s="181"/>
      <c r="AW301" s="181"/>
      <c r="AX301" s="181"/>
      <c r="AY301" s="182"/>
      <c r="AZ301" s="521"/>
      <c r="BA301" s="522"/>
      <c r="BB301" s="522"/>
      <c r="BC301" s="522"/>
      <c r="BD301" s="522"/>
      <c r="BE301" s="523"/>
    </row>
    <row r="302" spans="1:90" s="35" customFormat="1" ht="9.75" customHeight="1" x14ac:dyDescent="0.25">
      <c r="A302" s="527"/>
      <c r="B302" s="528"/>
      <c r="C302" s="529"/>
      <c r="D302" s="181"/>
      <c r="E302" s="181"/>
      <c r="F302" s="181"/>
      <c r="G302" s="181"/>
      <c r="H302" s="181"/>
      <c r="I302" s="182"/>
      <c r="J302" s="185"/>
      <c r="K302" s="181"/>
      <c r="L302" s="181"/>
      <c r="M302" s="181"/>
      <c r="N302" s="181"/>
      <c r="O302" s="182"/>
      <c r="P302" s="185"/>
      <c r="Q302" s="181"/>
      <c r="R302" s="181"/>
      <c r="S302" s="181"/>
      <c r="T302" s="181"/>
      <c r="U302" s="182"/>
      <c r="V302" s="185"/>
      <c r="W302" s="181"/>
      <c r="X302" s="181"/>
      <c r="Y302" s="181"/>
      <c r="Z302" s="181"/>
      <c r="AA302" s="182"/>
      <c r="AB302" s="185"/>
      <c r="AC302" s="181"/>
      <c r="AD302" s="181"/>
      <c r="AE302" s="181"/>
      <c r="AF302" s="181"/>
      <c r="AG302" s="182"/>
      <c r="AH302" s="185"/>
      <c r="AI302" s="181"/>
      <c r="AJ302" s="181"/>
      <c r="AK302" s="181"/>
      <c r="AL302" s="181"/>
      <c r="AM302" s="182"/>
      <c r="AN302" s="185"/>
      <c r="AO302" s="181"/>
      <c r="AP302" s="181"/>
      <c r="AQ302" s="181"/>
      <c r="AR302" s="181"/>
      <c r="AS302" s="182"/>
      <c r="AT302" s="185"/>
      <c r="AU302" s="181"/>
      <c r="AV302" s="181"/>
      <c r="AW302" s="181"/>
      <c r="AX302" s="181"/>
      <c r="AY302" s="182"/>
      <c r="AZ302" s="521"/>
      <c r="BA302" s="522"/>
      <c r="BB302" s="522"/>
      <c r="BC302" s="522"/>
      <c r="BD302" s="522"/>
      <c r="BE302" s="523"/>
    </row>
    <row r="303" spans="1:90" s="35" customFormat="1" ht="13.5" customHeight="1" x14ac:dyDescent="0.25">
      <c r="A303" s="527"/>
      <c r="B303" s="528"/>
      <c r="C303" s="529"/>
      <c r="D303" s="181"/>
      <c r="E303" s="181"/>
      <c r="F303" s="181"/>
      <c r="G303" s="181"/>
      <c r="H303" s="181"/>
      <c r="I303" s="182"/>
      <c r="J303" s="185"/>
      <c r="K303" s="181"/>
      <c r="L303" s="181"/>
      <c r="M303" s="181"/>
      <c r="N303" s="181"/>
      <c r="O303" s="182"/>
      <c r="P303" s="185"/>
      <c r="Q303" s="181"/>
      <c r="R303" s="181"/>
      <c r="S303" s="181"/>
      <c r="T303" s="181"/>
      <c r="U303" s="182"/>
      <c r="V303" s="185"/>
      <c r="W303" s="181"/>
      <c r="X303" s="181"/>
      <c r="Y303" s="181"/>
      <c r="Z303" s="181"/>
      <c r="AA303" s="182"/>
      <c r="AB303" s="185"/>
      <c r="AC303" s="181"/>
      <c r="AD303" s="181"/>
      <c r="AE303" s="181"/>
      <c r="AF303" s="181"/>
      <c r="AG303" s="182"/>
      <c r="AH303" s="185"/>
      <c r="AI303" s="181"/>
      <c r="AJ303" s="181"/>
      <c r="AK303" s="181"/>
      <c r="AL303" s="181"/>
      <c r="AM303" s="182"/>
      <c r="AN303" s="185"/>
      <c r="AO303" s="181"/>
      <c r="AP303" s="181"/>
      <c r="AQ303" s="181"/>
      <c r="AR303" s="181"/>
      <c r="AS303" s="182"/>
      <c r="AT303" s="185"/>
      <c r="AU303" s="181"/>
      <c r="AV303" s="181"/>
      <c r="AW303" s="181"/>
      <c r="AX303" s="181"/>
      <c r="AY303" s="182"/>
      <c r="AZ303" s="521"/>
      <c r="BA303" s="522"/>
      <c r="BB303" s="522"/>
      <c r="BC303" s="522"/>
      <c r="BD303" s="522"/>
      <c r="BE303" s="523"/>
    </row>
    <row r="304" spans="1:90" s="35" customFormat="1" ht="13.5" customHeight="1" x14ac:dyDescent="0.25">
      <c r="A304" s="527"/>
      <c r="B304" s="528"/>
      <c r="C304" s="529"/>
      <c r="D304" s="181"/>
      <c r="E304" s="181"/>
      <c r="F304" s="181"/>
      <c r="G304" s="181"/>
      <c r="H304" s="181"/>
      <c r="I304" s="182"/>
      <c r="J304" s="185"/>
      <c r="K304" s="181"/>
      <c r="L304" s="181"/>
      <c r="M304" s="181"/>
      <c r="N304" s="181"/>
      <c r="O304" s="182"/>
      <c r="P304" s="185"/>
      <c r="Q304" s="181"/>
      <c r="R304" s="181"/>
      <c r="S304" s="181"/>
      <c r="T304" s="181"/>
      <c r="U304" s="182"/>
      <c r="V304" s="185"/>
      <c r="W304" s="181"/>
      <c r="X304" s="181"/>
      <c r="Y304" s="181"/>
      <c r="Z304" s="181"/>
      <c r="AA304" s="182"/>
      <c r="AB304" s="185"/>
      <c r="AC304" s="181"/>
      <c r="AD304" s="181"/>
      <c r="AE304" s="181"/>
      <c r="AF304" s="181"/>
      <c r="AG304" s="182"/>
      <c r="AH304" s="185"/>
      <c r="AI304" s="181"/>
      <c r="AJ304" s="181"/>
      <c r="AK304" s="181"/>
      <c r="AL304" s="181"/>
      <c r="AM304" s="182"/>
      <c r="AN304" s="185"/>
      <c r="AO304" s="181"/>
      <c r="AP304" s="181"/>
      <c r="AQ304" s="181"/>
      <c r="AR304" s="181"/>
      <c r="AS304" s="182"/>
      <c r="AT304" s="185"/>
      <c r="AU304" s="181"/>
      <c r="AV304" s="181"/>
      <c r="AW304" s="181"/>
      <c r="AX304" s="181"/>
      <c r="AY304" s="182"/>
      <c r="AZ304" s="521"/>
      <c r="BA304" s="522"/>
      <c r="BB304" s="522"/>
      <c r="BC304" s="522"/>
      <c r="BD304" s="522"/>
      <c r="BE304" s="523"/>
    </row>
    <row r="305" spans="1:80" s="35" customFormat="1" ht="13.5" customHeight="1" x14ac:dyDescent="0.25">
      <c r="A305" s="527"/>
      <c r="B305" s="528"/>
      <c r="C305" s="529"/>
      <c r="D305" s="181"/>
      <c r="E305" s="181"/>
      <c r="F305" s="181"/>
      <c r="G305" s="181"/>
      <c r="H305" s="181"/>
      <c r="I305" s="182"/>
      <c r="J305" s="185"/>
      <c r="K305" s="181"/>
      <c r="L305" s="181"/>
      <c r="M305" s="181"/>
      <c r="N305" s="181"/>
      <c r="O305" s="182"/>
      <c r="P305" s="185"/>
      <c r="Q305" s="181"/>
      <c r="R305" s="181"/>
      <c r="S305" s="181"/>
      <c r="T305" s="181"/>
      <c r="U305" s="182"/>
      <c r="V305" s="185"/>
      <c r="W305" s="181"/>
      <c r="X305" s="181"/>
      <c r="Y305" s="181"/>
      <c r="Z305" s="181"/>
      <c r="AA305" s="182"/>
      <c r="AB305" s="185"/>
      <c r="AC305" s="181"/>
      <c r="AD305" s="181"/>
      <c r="AE305" s="181"/>
      <c r="AF305" s="181"/>
      <c r="AG305" s="182"/>
      <c r="AH305" s="185"/>
      <c r="AI305" s="181"/>
      <c r="AJ305" s="181"/>
      <c r="AK305" s="181"/>
      <c r="AL305" s="181"/>
      <c r="AM305" s="182"/>
      <c r="AN305" s="185"/>
      <c r="AO305" s="181"/>
      <c r="AP305" s="181"/>
      <c r="AQ305" s="181"/>
      <c r="AR305" s="181"/>
      <c r="AS305" s="182"/>
      <c r="AT305" s="185"/>
      <c r="AU305" s="181"/>
      <c r="AV305" s="181"/>
      <c r="AW305" s="181"/>
      <c r="AX305" s="181"/>
      <c r="AY305" s="182"/>
      <c r="AZ305" s="521"/>
      <c r="BA305" s="522"/>
      <c r="BB305" s="522"/>
      <c r="BC305" s="522"/>
      <c r="BD305" s="522"/>
      <c r="BE305" s="523"/>
    </row>
    <row r="306" spans="1:80" s="35" customFormat="1" ht="18.75" customHeight="1" x14ac:dyDescent="0.25">
      <c r="A306" s="527"/>
      <c r="B306" s="528"/>
      <c r="C306" s="529"/>
      <c r="D306" s="181"/>
      <c r="E306" s="181"/>
      <c r="F306" s="181"/>
      <c r="G306" s="181"/>
      <c r="H306" s="181"/>
      <c r="I306" s="182"/>
      <c r="J306" s="185"/>
      <c r="K306" s="181"/>
      <c r="L306" s="181"/>
      <c r="M306" s="181"/>
      <c r="N306" s="181"/>
      <c r="O306" s="182"/>
      <c r="P306" s="185"/>
      <c r="Q306" s="181"/>
      <c r="R306" s="181"/>
      <c r="S306" s="181"/>
      <c r="T306" s="181"/>
      <c r="U306" s="182"/>
      <c r="V306" s="185"/>
      <c r="W306" s="181"/>
      <c r="X306" s="181"/>
      <c r="Y306" s="181"/>
      <c r="Z306" s="181"/>
      <c r="AA306" s="182"/>
      <c r="AB306" s="185"/>
      <c r="AC306" s="181"/>
      <c r="AD306" s="181"/>
      <c r="AE306" s="181"/>
      <c r="AF306" s="181"/>
      <c r="AG306" s="182"/>
      <c r="AH306" s="185"/>
      <c r="AI306" s="181"/>
      <c r="AJ306" s="181"/>
      <c r="AK306" s="181"/>
      <c r="AL306" s="181"/>
      <c r="AM306" s="182"/>
      <c r="AN306" s="185"/>
      <c r="AO306" s="181"/>
      <c r="AP306" s="181"/>
      <c r="AQ306" s="181"/>
      <c r="AR306" s="181"/>
      <c r="AS306" s="182"/>
      <c r="AT306" s="185"/>
      <c r="AU306" s="181"/>
      <c r="AV306" s="181"/>
      <c r="AW306" s="181"/>
      <c r="AX306" s="181"/>
      <c r="AY306" s="182"/>
      <c r="AZ306" s="524"/>
      <c r="BA306" s="525"/>
      <c r="BB306" s="525"/>
      <c r="BC306" s="525"/>
      <c r="BD306" s="525"/>
      <c r="BE306" s="526"/>
    </row>
    <row r="307" spans="1:80" s="35" customFormat="1" ht="54.75" hidden="1" customHeight="1" x14ac:dyDescent="0.25">
      <c r="A307" s="530"/>
      <c r="B307" s="531"/>
      <c r="C307" s="532"/>
      <c r="D307" s="181"/>
      <c r="E307" s="181"/>
      <c r="F307" s="181"/>
      <c r="G307" s="181"/>
      <c r="H307" s="181"/>
      <c r="I307" s="182"/>
      <c r="J307" s="185"/>
      <c r="K307" s="181"/>
      <c r="L307" s="181"/>
      <c r="M307" s="181"/>
      <c r="N307" s="181"/>
      <c r="O307" s="182"/>
      <c r="P307" s="185"/>
      <c r="Q307" s="181"/>
      <c r="R307" s="181"/>
      <c r="S307" s="181"/>
      <c r="T307" s="181"/>
      <c r="U307" s="182"/>
      <c r="V307" s="185"/>
      <c r="W307" s="181"/>
      <c r="X307" s="181"/>
      <c r="Y307" s="181"/>
      <c r="Z307" s="181"/>
      <c r="AA307" s="182"/>
      <c r="AB307" s="185"/>
      <c r="AC307" s="181"/>
      <c r="AD307" s="181"/>
      <c r="AE307" s="181"/>
      <c r="AF307" s="181"/>
      <c r="AG307" s="182"/>
      <c r="AH307" s="185"/>
      <c r="AI307" s="181"/>
      <c r="AJ307" s="181"/>
      <c r="AK307" s="181"/>
      <c r="AL307" s="181"/>
      <c r="AM307" s="182"/>
      <c r="AN307" s="185"/>
      <c r="AO307" s="181"/>
      <c r="AP307" s="181"/>
      <c r="AQ307" s="181"/>
      <c r="AR307" s="181"/>
      <c r="AS307" s="182"/>
      <c r="AT307" s="185"/>
      <c r="AU307" s="181"/>
      <c r="AV307" s="181"/>
      <c r="AW307" s="181"/>
      <c r="AX307" s="181"/>
      <c r="AY307" s="182"/>
      <c r="AZ307" s="539" t="s">
        <v>34</v>
      </c>
      <c r="BA307" s="540"/>
      <c r="BB307" s="540"/>
      <c r="BC307" s="540"/>
      <c r="BD307" s="540"/>
      <c r="BE307" s="541"/>
    </row>
    <row r="308" spans="1:80" s="35" customFormat="1" ht="69.95" customHeight="1" x14ac:dyDescent="0.25">
      <c r="A308" s="530"/>
      <c r="B308" s="531"/>
      <c r="C308" s="532"/>
      <c r="D308" s="183"/>
      <c r="E308" s="183"/>
      <c r="F308" s="183"/>
      <c r="G308" s="183"/>
      <c r="H308" s="183"/>
      <c r="I308" s="184"/>
      <c r="J308" s="186"/>
      <c r="K308" s="183"/>
      <c r="L308" s="183"/>
      <c r="M308" s="183"/>
      <c r="N308" s="183"/>
      <c r="O308" s="184"/>
      <c r="P308" s="186"/>
      <c r="Q308" s="183"/>
      <c r="R308" s="183"/>
      <c r="S308" s="183"/>
      <c r="T308" s="183"/>
      <c r="U308" s="184"/>
      <c r="V308" s="186"/>
      <c r="W308" s="183"/>
      <c r="X308" s="183"/>
      <c r="Y308" s="183"/>
      <c r="Z308" s="183"/>
      <c r="AA308" s="184"/>
      <c r="AB308" s="186"/>
      <c r="AC308" s="183"/>
      <c r="AD308" s="183"/>
      <c r="AE308" s="183"/>
      <c r="AF308" s="183"/>
      <c r="AG308" s="184"/>
      <c r="AH308" s="186"/>
      <c r="AI308" s="183"/>
      <c r="AJ308" s="183"/>
      <c r="AK308" s="183"/>
      <c r="AL308" s="183"/>
      <c r="AM308" s="184"/>
      <c r="AN308" s="186"/>
      <c r="AO308" s="183"/>
      <c r="AP308" s="183"/>
      <c r="AQ308" s="183"/>
      <c r="AR308" s="183"/>
      <c r="AS308" s="184"/>
      <c r="AT308" s="186"/>
      <c r="AU308" s="183"/>
      <c r="AV308" s="183"/>
      <c r="AW308" s="183"/>
      <c r="AX308" s="183"/>
      <c r="AY308" s="184"/>
      <c r="AZ308" s="542"/>
      <c r="BA308" s="543"/>
      <c r="BB308" s="543"/>
      <c r="BC308" s="543"/>
      <c r="BD308" s="543"/>
      <c r="BE308" s="544"/>
    </row>
    <row r="309" spans="1:80" s="35" customFormat="1" ht="41.25" customHeight="1" thickBot="1" x14ac:dyDescent="0.3">
      <c r="A309" s="557" t="s">
        <v>1</v>
      </c>
      <c r="B309" s="558"/>
      <c r="C309" s="559"/>
      <c r="D309" s="244" t="str">
        <f>D$19</f>
        <v>知技</v>
      </c>
      <c r="E309" s="245"/>
      <c r="F309" s="238" t="str">
        <f>F$19</f>
        <v>思判表</v>
      </c>
      <c r="G309" s="248"/>
      <c r="H309" s="251" t="str">
        <f>H$19</f>
        <v>得点</v>
      </c>
      <c r="I309" s="252"/>
      <c r="J309" s="244" t="str">
        <f t="shared" ref="J309" si="2108">J$19</f>
        <v>知技</v>
      </c>
      <c r="K309" s="245"/>
      <c r="L309" s="238" t="str">
        <f>L$19</f>
        <v>思判表</v>
      </c>
      <c r="M309" s="248"/>
      <c r="N309" s="251" t="str">
        <f t="shared" ref="N309" si="2109">N$19</f>
        <v>得点</v>
      </c>
      <c r="O309" s="252"/>
      <c r="P309" s="244" t="str">
        <f t="shared" ref="P309" si="2110">P$19</f>
        <v>知技</v>
      </c>
      <c r="Q309" s="245"/>
      <c r="R309" s="238" t="str">
        <f>R$19</f>
        <v>思判表</v>
      </c>
      <c r="S309" s="248"/>
      <c r="T309" s="251" t="str">
        <f t="shared" ref="T309" si="2111">T$19</f>
        <v>得点</v>
      </c>
      <c r="U309" s="252"/>
      <c r="V309" s="244" t="str">
        <f t="shared" ref="V309" si="2112">V$19</f>
        <v>知技</v>
      </c>
      <c r="W309" s="245"/>
      <c r="X309" s="238" t="str">
        <f>X$19</f>
        <v>思判表</v>
      </c>
      <c r="Y309" s="248"/>
      <c r="Z309" s="251" t="str">
        <f t="shared" ref="Z309" si="2113">Z$19</f>
        <v>得点</v>
      </c>
      <c r="AA309" s="252"/>
      <c r="AB309" s="244" t="str">
        <f t="shared" ref="AB309" si="2114">AB$19</f>
        <v>知技</v>
      </c>
      <c r="AC309" s="245"/>
      <c r="AD309" s="238" t="str">
        <f>AD$19</f>
        <v>思判表</v>
      </c>
      <c r="AE309" s="248"/>
      <c r="AF309" s="251" t="str">
        <f t="shared" ref="AF309" si="2115">AF$19</f>
        <v>得点</v>
      </c>
      <c r="AG309" s="252"/>
      <c r="AH309" s="244" t="str">
        <f t="shared" ref="AH309" si="2116">AH$19</f>
        <v>知技</v>
      </c>
      <c r="AI309" s="245"/>
      <c r="AJ309" s="238" t="str">
        <f>AJ$19</f>
        <v>思判表</v>
      </c>
      <c r="AK309" s="248"/>
      <c r="AL309" s="251" t="str">
        <f t="shared" ref="AL309" si="2117">AL$19</f>
        <v>得点</v>
      </c>
      <c r="AM309" s="252"/>
      <c r="AN309" s="244" t="str">
        <f t="shared" ref="AN309" si="2118">AN$19</f>
        <v>知技</v>
      </c>
      <c r="AO309" s="245"/>
      <c r="AP309" s="238" t="str">
        <f>AP$19</f>
        <v>思判表</v>
      </c>
      <c r="AQ309" s="248"/>
      <c r="AR309" s="251" t="str">
        <f t="shared" ref="AR309" si="2119">AR$19</f>
        <v>得点</v>
      </c>
      <c r="AS309" s="252"/>
      <c r="AT309" s="244" t="str">
        <f t="shared" ref="AT309" si="2120">AT$19</f>
        <v>知技</v>
      </c>
      <c r="AU309" s="245"/>
      <c r="AV309" s="238" t="str">
        <f>AV$19</f>
        <v>思判表</v>
      </c>
      <c r="AW309" s="248"/>
      <c r="AX309" s="251" t="str">
        <f t="shared" ref="AX309" si="2121">AX$19</f>
        <v>得点</v>
      </c>
      <c r="AY309" s="252"/>
      <c r="AZ309" s="244" t="str">
        <f t="shared" ref="AZ309" si="2122">AZ$19</f>
        <v>知技</v>
      </c>
      <c r="BA309" s="245"/>
      <c r="BB309" s="238" t="str">
        <f>BB$19</f>
        <v>思判表</v>
      </c>
      <c r="BC309" s="248"/>
      <c r="BD309" s="251" t="str">
        <f t="shared" ref="BD309" si="2123">BD$19</f>
        <v>得点</v>
      </c>
      <c r="BE309" s="255"/>
    </row>
    <row r="310" spans="1:80" s="35" customFormat="1" ht="39.950000000000003" customHeight="1" thickBot="1" x14ac:dyDescent="0.3">
      <c r="A310" s="560"/>
      <c r="B310" s="558"/>
      <c r="C310" s="559"/>
      <c r="D310" s="246"/>
      <c r="E310" s="247"/>
      <c r="F310" s="249"/>
      <c r="G310" s="250"/>
      <c r="H310" s="253"/>
      <c r="I310" s="254"/>
      <c r="J310" s="246"/>
      <c r="K310" s="247"/>
      <c r="L310" s="249"/>
      <c r="M310" s="250"/>
      <c r="N310" s="253"/>
      <c r="O310" s="254"/>
      <c r="P310" s="246"/>
      <c r="Q310" s="247"/>
      <c r="R310" s="249"/>
      <c r="S310" s="250"/>
      <c r="T310" s="253"/>
      <c r="U310" s="254"/>
      <c r="V310" s="246"/>
      <c r="W310" s="247"/>
      <c r="X310" s="249"/>
      <c r="Y310" s="250"/>
      <c r="Z310" s="253"/>
      <c r="AA310" s="254"/>
      <c r="AB310" s="246"/>
      <c r="AC310" s="247"/>
      <c r="AD310" s="249"/>
      <c r="AE310" s="250"/>
      <c r="AF310" s="253"/>
      <c r="AG310" s="254"/>
      <c r="AH310" s="246"/>
      <c r="AI310" s="247"/>
      <c r="AJ310" s="249"/>
      <c r="AK310" s="250"/>
      <c r="AL310" s="253"/>
      <c r="AM310" s="254"/>
      <c r="AN310" s="246"/>
      <c r="AO310" s="247"/>
      <c r="AP310" s="249"/>
      <c r="AQ310" s="250"/>
      <c r="AR310" s="253"/>
      <c r="AS310" s="254"/>
      <c r="AT310" s="246"/>
      <c r="AU310" s="247"/>
      <c r="AV310" s="249"/>
      <c r="AW310" s="250"/>
      <c r="AX310" s="253"/>
      <c r="AY310" s="254"/>
      <c r="AZ310" s="246"/>
      <c r="BA310" s="247"/>
      <c r="BB310" s="249"/>
      <c r="BC310" s="250"/>
      <c r="BD310" s="253"/>
      <c r="BE310" s="256"/>
      <c r="BS310" s="39"/>
      <c r="BT310" s="40">
        <v>1</v>
      </c>
      <c r="BU310" s="40">
        <v>2</v>
      </c>
      <c r="BV310" s="40">
        <v>3</v>
      </c>
      <c r="BW310" s="40">
        <v>4</v>
      </c>
      <c r="BX310" s="40">
        <v>5</v>
      </c>
      <c r="BY310" s="40">
        <v>6</v>
      </c>
      <c r="BZ310" s="40">
        <v>7</v>
      </c>
      <c r="CA310" s="40">
        <v>8</v>
      </c>
      <c r="CB310" s="41" t="s">
        <v>40</v>
      </c>
    </row>
    <row r="311" spans="1:80" s="35" customFormat="1" ht="39.950000000000003" customHeight="1" thickBot="1" x14ac:dyDescent="0.3">
      <c r="A311" s="546" t="s">
        <v>2</v>
      </c>
      <c r="B311" s="547"/>
      <c r="C311" s="548"/>
      <c r="D311" s="189">
        <f t="shared" ref="D311:H311" si="2124">D$21</f>
        <v>74</v>
      </c>
      <c r="E311" s="190"/>
      <c r="F311" s="187">
        <f t="shared" si="2124"/>
        <v>26</v>
      </c>
      <c r="G311" s="188"/>
      <c r="H311" s="187">
        <f t="shared" si="2124"/>
        <v>100</v>
      </c>
      <c r="I311" s="188"/>
      <c r="J311" s="189">
        <f t="shared" ref="J311:BD311" si="2125">J$21</f>
        <v>72</v>
      </c>
      <c r="K311" s="190"/>
      <c r="L311" s="187">
        <f t="shared" si="2125"/>
        <v>28</v>
      </c>
      <c r="M311" s="188"/>
      <c r="N311" s="187">
        <f t="shared" si="2125"/>
        <v>100</v>
      </c>
      <c r="O311" s="188"/>
      <c r="P311" s="189">
        <f t="shared" si="2125"/>
        <v>70</v>
      </c>
      <c r="Q311" s="190"/>
      <c r="R311" s="187">
        <f t="shared" si="2125"/>
        <v>30</v>
      </c>
      <c r="S311" s="188"/>
      <c r="T311" s="187">
        <f t="shared" si="2125"/>
        <v>100</v>
      </c>
      <c r="U311" s="188"/>
      <c r="V311" s="189">
        <f t="shared" si="2125"/>
        <v>70</v>
      </c>
      <c r="W311" s="190"/>
      <c r="X311" s="187">
        <f t="shared" si="2125"/>
        <v>30</v>
      </c>
      <c r="Y311" s="188"/>
      <c r="Z311" s="187">
        <f t="shared" si="2125"/>
        <v>100</v>
      </c>
      <c r="AA311" s="188"/>
      <c r="AB311" s="189">
        <f t="shared" si="2125"/>
        <v>70</v>
      </c>
      <c r="AC311" s="190"/>
      <c r="AD311" s="187">
        <f t="shared" si="2125"/>
        <v>30</v>
      </c>
      <c r="AE311" s="188"/>
      <c r="AF311" s="187">
        <f t="shared" si="2125"/>
        <v>100</v>
      </c>
      <c r="AG311" s="188"/>
      <c r="AH311" s="189">
        <f t="shared" si="2125"/>
        <v>72</v>
      </c>
      <c r="AI311" s="190"/>
      <c r="AJ311" s="187">
        <f t="shared" si="2125"/>
        <v>28</v>
      </c>
      <c r="AK311" s="188"/>
      <c r="AL311" s="187">
        <f t="shared" si="2125"/>
        <v>100</v>
      </c>
      <c r="AM311" s="188"/>
      <c r="AN311" s="189">
        <f t="shared" si="2125"/>
        <v>68</v>
      </c>
      <c r="AO311" s="190"/>
      <c r="AP311" s="187">
        <f t="shared" si="2125"/>
        <v>32</v>
      </c>
      <c r="AQ311" s="188"/>
      <c r="AR311" s="187">
        <f t="shared" si="2125"/>
        <v>100</v>
      </c>
      <c r="AS311" s="188"/>
      <c r="AT311" s="189">
        <f t="shared" si="2125"/>
        <v>0</v>
      </c>
      <c r="AU311" s="190"/>
      <c r="AV311" s="187">
        <f t="shared" si="2125"/>
        <v>0</v>
      </c>
      <c r="AW311" s="188"/>
      <c r="AX311" s="187">
        <f t="shared" si="2125"/>
        <v>0</v>
      </c>
      <c r="AY311" s="188"/>
      <c r="AZ311" s="189">
        <f t="shared" si="2125"/>
        <v>496</v>
      </c>
      <c r="BA311" s="190"/>
      <c r="BB311" s="187">
        <f t="shared" si="2125"/>
        <v>204</v>
      </c>
      <c r="BC311" s="188"/>
      <c r="BD311" s="187">
        <f t="shared" si="2125"/>
        <v>700</v>
      </c>
      <c r="BE311" s="188"/>
      <c r="BS311" s="243" t="s">
        <v>158</v>
      </c>
      <c r="BT311" s="226">
        <f>D313</f>
        <v>0</v>
      </c>
      <c r="BU311" s="226">
        <f>J313</f>
        <v>0</v>
      </c>
      <c r="BV311" s="226">
        <f>P313</f>
        <v>0</v>
      </c>
      <c r="BW311" s="226">
        <f>V313</f>
        <v>0</v>
      </c>
      <c r="BX311" s="226">
        <f>AB313</f>
        <v>0</v>
      </c>
      <c r="BY311" s="226">
        <f>AH313</f>
        <v>0</v>
      </c>
      <c r="BZ311" s="226">
        <f>AN313</f>
        <v>0</v>
      </c>
      <c r="CA311" s="226" t="e">
        <f>AT313</f>
        <v>#DIV/0!</v>
      </c>
      <c r="CB311" s="228">
        <f>AZ313</f>
        <v>0</v>
      </c>
    </row>
    <row r="312" spans="1:80" s="35" customFormat="1" ht="39.950000000000003" customHeight="1" thickTop="1" x14ac:dyDescent="0.5">
      <c r="A312" s="546" t="s">
        <v>35</v>
      </c>
      <c r="B312" s="549"/>
      <c r="C312" s="550"/>
      <c r="D312" s="219">
        <f t="shared" ref="D312:BD312" si="2126">D$23</f>
        <v>0</v>
      </c>
      <c r="E312" s="220"/>
      <c r="F312" s="221">
        <f t="shared" si="2126"/>
        <v>0</v>
      </c>
      <c r="G312" s="222"/>
      <c r="H312" s="221">
        <f t="shared" si="2126"/>
        <v>0</v>
      </c>
      <c r="I312" s="223"/>
      <c r="J312" s="219">
        <f t="shared" si="2126"/>
        <v>0</v>
      </c>
      <c r="K312" s="220"/>
      <c r="L312" s="221">
        <f t="shared" si="2126"/>
        <v>0</v>
      </c>
      <c r="M312" s="222"/>
      <c r="N312" s="221">
        <f t="shared" si="2126"/>
        <v>0</v>
      </c>
      <c r="O312" s="223"/>
      <c r="P312" s="219">
        <f t="shared" si="2126"/>
        <v>0</v>
      </c>
      <c r="Q312" s="220"/>
      <c r="R312" s="221">
        <f t="shared" si="2126"/>
        <v>0</v>
      </c>
      <c r="S312" s="222"/>
      <c r="T312" s="221">
        <f t="shared" si="2126"/>
        <v>0</v>
      </c>
      <c r="U312" s="223"/>
      <c r="V312" s="219">
        <f t="shared" si="2126"/>
        <v>0</v>
      </c>
      <c r="W312" s="220"/>
      <c r="X312" s="221">
        <f t="shared" si="2126"/>
        <v>0</v>
      </c>
      <c r="Y312" s="222"/>
      <c r="Z312" s="221">
        <f t="shared" si="2126"/>
        <v>0</v>
      </c>
      <c r="AA312" s="223"/>
      <c r="AB312" s="219">
        <f t="shared" si="2126"/>
        <v>0</v>
      </c>
      <c r="AC312" s="220"/>
      <c r="AD312" s="221">
        <f t="shared" si="2126"/>
        <v>0</v>
      </c>
      <c r="AE312" s="222"/>
      <c r="AF312" s="221">
        <f t="shared" si="2126"/>
        <v>0</v>
      </c>
      <c r="AG312" s="223"/>
      <c r="AH312" s="219">
        <f t="shared" si="2126"/>
        <v>0</v>
      </c>
      <c r="AI312" s="220"/>
      <c r="AJ312" s="221">
        <f t="shared" si="2126"/>
        <v>0</v>
      </c>
      <c r="AK312" s="222"/>
      <c r="AL312" s="221">
        <f t="shared" si="2126"/>
        <v>0</v>
      </c>
      <c r="AM312" s="223"/>
      <c r="AN312" s="219">
        <f t="shared" si="2126"/>
        <v>0</v>
      </c>
      <c r="AO312" s="220"/>
      <c r="AP312" s="221">
        <f t="shared" si="2126"/>
        <v>0</v>
      </c>
      <c r="AQ312" s="222"/>
      <c r="AR312" s="221">
        <f t="shared" si="2126"/>
        <v>0</v>
      </c>
      <c r="AS312" s="223"/>
      <c r="AT312" s="219">
        <f t="shared" si="2126"/>
        <v>0</v>
      </c>
      <c r="AU312" s="220"/>
      <c r="AV312" s="221">
        <f t="shared" si="2126"/>
        <v>0</v>
      </c>
      <c r="AW312" s="222"/>
      <c r="AX312" s="221">
        <f t="shared" si="2126"/>
        <v>0</v>
      </c>
      <c r="AY312" s="223"/>
      <c r="AZ312" s="219">
        <f t="shared" si="2126"/>
        <v>0</v>
      </c>
      <c r="BA312" s="220"/>
      <c r="BB312" s="221">
        <f t="shared" si="2126"/>
        <v>0</v>
      </c>
      <c r="BC312" s="222"/>
      <c r="BD312" s="221">
        <f t="shared" si="2126"/>
        <v>0</v>
      </c>
      <c r="BE312" s="223"/>
      <c r="BS312" s="239"/>
      <c r="BT312" s="233"/>
      <c r="BU312" s="233"/>
      <c r="BV312" s="233"/>
      <c r="BW312" s="233"/>
      <c r="BX312" s="233"/>
      <c r="BY312" s="233"/>
      <c r="BZ312" s="233"/>
      <c r="CA312" s="233"/>
      <c r="CB312" s="234"/>
    </row>
    <row r="313" spans="1:80" s="35" customFormat="1" ht="39.950000000000003" customHeight="1" x14ac:dyDescent="0.25">
      <c r="A313" s="551" t="s">
        <v>96</v>
      </c>
      <c r="B313" s="552"/>
      <c r="C313" s="553"/>
      <c r="D313" s="209">
        <f t="shared" ref="D313:BD313" si="2127">D$116</f>
        <v>0</v>
      </c>
      <c r="E313" s="210"/>
      <c r="F313" s="211">
        <f t="shared" si="2127"/>
        <v>0</v>
      </c>
      <c r="G313" s="212"/>
      <c r="H313" s="211">
        <f t="shared" si="2127"/>
        <v>0</v>
      </c>
      <c r="I313" s="213"/>
      <c r="J313" s="209">
        <f t="shared" si="2127"/>
        <v>0</v>
      </c>
      <c r="K313" s="210"/>
      <c r="L313" s="211">
        <f t="shared" si="2127"/>
        <v>0</v>
      </c>
      <c r="M313" s="212"/>
      <c r="N313" s="211">
        <f t="shared" si="2127"/>
        <v>0</v>
      </c>
      <c r="O313" s="213"/>
      <c r="P313" s="209">
        <f t="shared" si="2127"/>
        <v>0</v>
      </c>
      <c r="Q313" s="210"/>
      <c r="R313" s="211">
        <f t="shared" si="2127"/>
        <v>0</v>
      </c>
      <c r="S313" s="212"/>
      <c r="T313" s="211">
        <f t="shared" si="2127"/>
        <v>0</v>
      </c>
      <c r="U313" s="213"/>
      <c r="V313" s="209">
        <f t="shared" si="2127"/>
        <v>0</v>
      </c>
      <c r="W313" s="210"/>
      <c r="X313" s="211">
        <f t="shared" si="2127"/>
        <v>0</v>
      </c>
      <c r="Y313" s="212"/>
      <c r="Z313" s="211">
        <f t="shared" si="2127"/>
        <v>0</v>
      </c>
      <c r="AA313" s="213"/>
      <c r="AB313" s="209">
        <f t="shared" si="2127"/>
        <v>0</v>
      </c>
      <c r="AC313" s="210"/>
      <c r="AD313" s="211">
        <f t="shared" si="2127"/>
        <v>0</v>
      </c>
      <c r="AE313" s="212"/>
      <c r="AF313" s="211">
        <f t="shared" si="2127"/>
        <v>0</v>
      </c>
      <c r="AG313" s="213"/>
      <c r="AH313" s="209">
        <f t="shared" si="2127"/>
        <v>0</v>
      </c>
      <c r="AI313" s="210"/>
      <c r="AJ313" s="211">
        <f t="shared" si="2127"/>
        <v>0</v>
      </c>
      <c r="AK313" s="212"/>
      <c r="AL313" s="211">
        <f t="shared" si="2127"/>
        <v>0</v>
      </c>
      <c r="AM313" s="213"/>
      <c r="AN313" s="209">
        <f t="shared" si="2127"/>
        <v>0</v>
      </c>
      <c r="AO313" s="210"/>
      <c r="AP313" s="211">
        <f t="shared" si="2127"/>
        <v>0</v>
      </c>
      <c r="AQ313" s="212"/>
      <c r="AR313" s="211">
        <f t="shared" si="2127"/>
        <v>0</v>
      </c>
      <c r="AS313" s="213"/>
      <c r="AT313" s="209" t="e">
        <f t="shared" si="2127"/>
        <v>#DIV/0!</v>
      </c>
      <c r="AU313" s="210"/>
      <c r="AV313" s="211" t="e">
        <f t="shared" si="2127"/>
        <v>#DIV/0!</v>
      </c>
      <c r="AW313" s="212"/>
      <c r="AX313" s="211" t="e">
        <f t="shared" si="2127"/>
        <v>#DIV/0!</v>
      </c>
      <c r="AY313" s="213"/>
      <c r="AZ313" s="209">
        <f t="shared" si="2127"/>
        <v>0</v>
      </c>
      <c r="BA313" s="210"/>
      <c r="BB313" s="211">
        <f t="shared" si="2127"/>
        <v>0</v>
      </c>
      <c r="BC313" s="212"/>
      <c r="BD313" s="211">
        <f t="shared" si="2127"/>
        <v>0</v>
      </c>
      <c r="BE313" s="213"/>
      <c r="BS313" s="238" t="s">
        <v>188</v>
      </c>
      <c r="BT313" s="226">
        <f>F313</f>
        <v>0</v>
      </c>
      <c r="BU313" s="226">
        <f>L313</f>
        <v>0</v>
      </c>
      <c r="BV313" s="226">
        <f>R313</f>
        <v>0</v>
      </c>
      <c r="BW313" s="226">
        <f>X313</f>
        <v>0</v>
      </c>
      <c r="BX313" s="226">
        <f>AD313</f>
        <v>0</v>
      </c>
      <c r="BY313" s="226">
        <f>AJ313</f>
        <v>0</v>
      </c>
      <c r="BZ313" s="226">
        <f>AP313</f>
        <v>0</v>
      </c>
      <c r="CA313" s="226" t="e">
        <f>AV313</f>
        <v>#DIV/0!</v>
      </c>
      <c r="CB313" s="228">
        <f>BB313</f>
        <v>0</v>
      </c>
    </row>
    <row r="314" spans="1:80" s="35" customFormat="1" ht="39.75" customHeight="1" x14ac:dyDescent="0.25">
      <c r="A314" s="554" t="s">
        <v>102</v>
      </c>
      <c r="B314" s="555"/>
      <c r="C314" s="556"/>
      <c r="D314" s="209" t="str">
        <f t="shared" ref="D314:BD314" si="2128">D$216</f>
        <v>C</v>
      </c>
      <c r="E314" s="210"/>
      <c r="F314" s="211" t="str">
        <f t="shared" si="2128"/>
        <v>C</v>
      </c>
      <c r="G314" s="212"/>
      <c r="H314" s="211" t="str">
        <f t="shared" si="2128"/>
        <v>C</v>
      </c>
      <c r="I314" s="213"/>
      <c r="J314" s="209" t="str">
        <f t="shared" si="2128"/>
        <v>C</v>
      </c>
      <c r="K314" s="210"/>
      <c r="L314" s="211" t="str">
        <f t="shared" si="2128"/>
        <v>C</v>
      </c>
      <c r="M314" s="212"/>
      <c r="N314" s="211" t="str">
        <f t="shared" si="2128"/>
        <v>C</v>
      </c>
      <c r="O314" s="213"/>
      <c r="P314" s="209" t="str">
        <f t="shared" si="2128"/>
        <v>C</v>
      </c>
      <c r="Q314" s="210"/>
      <c r="R314" s="211" t="str">
        <f t="shared" si="2128"/>
        <v>C</v>
      </c>
      <c r="S314" s="212"/>
      <c r="T314" s="211" t="str">
        <f t="shared" si="2128"/>
        <v>C</v>
      </c>
      <c r="U314" s="213"/>
      <c r="V314" s="209" t="str">
        <f t="shared" si="2128"/>
        <v>C</v>
      </c>
      <c r="W314" s="210"/>
      <c r="X314" s="211" t="str">
        <f t="shared" si="2128"/>
        <v>C</v>
      </c>
      <c r="Y314" s="212"/>
      <c r="Z314" s="211" t="str">
        <f t="shared" si="2128"/>
        <v>C</v>
      </c>
      <c r="AA314" s="213"/>
      <c r="AB314" s="209" t="str">
        <f t="shared" si="2128"/>
        <v>C</v>
      </c>
      <c r="AC314" s="210"/>
      <c r="AD314" s="211" t="str">
        <f t="shared" si="2128"/>
        <v>C</v>
      </c>
      <c r="AE314" s="212"/>
      <c r="AF314" s="211" t="str">
        <f t="shared" si="2128"/>
        <v>C</v>
      </c>
      <c r="AG314" s="213"/>
      <c r="AH314" s="209" t="str">
        <f t="shared" si="2128"/>
        <v>C</v>
      </c>
      <c r="AI314" s="210"/>
      <c r="AJ314" s="211" t="str">
        <f t="shared" si="2128"/>
        <v>C</v>
      </c>
      <c r="AK314" s="212"/>
      <c r="AL314" s="211" t="str">
        <f t="shared" si="2128"/>
        <v>C</v>
      </c>
      <c r="AM314" s="213"/>
      <c r="AN314" s="209" t="str">
        <f t="shared" si="2128"/>
        <v>C</v>
      </c>
      <c r="AO314" s="210"/>
      <c r="AP314" s="211" t="str">
        <f t="shared" si="2128"/>
        <v>C</v>
      </c>
      <c r="AQ314" s="212"/>
      <c r="AR314" s="211" t="str">
        <f t="shared" si="2128"/>
        <v>C</v>
      </c>
      <c r="AS314" s="213"/>
      <c r="AT314" s="209" t="e">
        <f t="shared" si="2128"/>
        <v>#DIV/0!</v>
      </c>
      <c r="AU314" s="210"/>
      <c r="AV314" s="211" t="e">
        <f t="shared" si="2128"/>
        <v>#DIV/0!</v>
      </c>
      <c r="AW314" s="212"/>
      <c r="AX314" s="211" t="e">
        <f t="shared" si="2128"/>
        <v>#DIV/0!</v>
      </c>
      <c r="AY314" s="213"/>
      <c r="AZ314" s="209" t="str">
        <f t="shared" si="2128"/>
        <v>C</v>
      </c>
      <c r="BA314" s="210"/>
      <c r="BB314" s="211" t="str">
        <f t="shared" si="2128"/>
        <v>C</v>
      </c>
      <c r="BC314" s="212"/>
      <c r="BD314" s="211" t="str">
        <f t="shared" si="2128"/>
        <v>C</v>
      </c>
      <c r="BE314" s="213"/>
      <c r="BS314" s="239"/>
      <c r="BT314" s="233"/>
      <c r="BU314" s="233"/>
      <c r="BV314" s="233"/>
      <c r="BW314" s="233"/>
      <c r="BX314" s="233"/>
      <c r="BY314" s="233"/>
      <c r="BZ314" s="233"/>
      <c r="CA314" s="233"/>
      <c r="CB314" s="234"/>
    </row>
    <row r="315" spans="1:80" s="35" customFormat="1" ht="50.1" customHeight="1" thickBot="1" x14ac:dyDescent="0.3">
      <c r="A315" s="561" t="s">
        <v>111</v>
      </c>
      <c r="B315" s="562"/>
      <c r="C315" s="563"/>
      <c r="D315" s="214" t="e">
        <f t="shared" ref="D315" si="2129">RANK(D23,D$23:D$65,  )</f>
        <v>#N/A</v>
      </c>
      <c r="E315" s="215"/>
      <c r="F315" s="216" t="e">
        <f t="shared" ref="F315" si="2130">RANK(F23,F$23:F$65,  )</f>
        <v>#N/A</v>
      </c>
      <c r="G315" s="217"/>
      <c r="H315" s="216">
        <f t="shared" ref="H315" si="2131">RANK(H23,H$23:H$65,  )</f>
        <v>1</v>
      </c>
      <c r="I315" s="218"/>
      <c r="J315" s="214" t="e">
        <f t="shared" ref="J315:N315" si="2132">RANK(J23,J$23:J$65,  )</f>
        <v>#N/A</v>
      </c>
      <c r="K315" s="215"/>
      <c r="L315" s="216" t="e">
        <f t="shared" si="2132"/>
        <v>#N/A</v>
      </c>
      <c r="M315" s="217"/>
      <c r="N315" s="216">
        <f t="shared" si="2132"/>
        <v>1</v>
      </c>
      <c r="O315" s="218"/>
      <c r="P315" s="214" t="e">
        <f t="shared" ref="P315" si="2133">RANK(P23,P$23:P$65,  )</f>
        <v>#N/A</v>
      </c>
      <c r="Q315" s="215"/>
      <c r="R315" s="216" t="e">
        <f t="shared" ref="R315" si="2134">RANK(R23,R$23:R$65,  )</f>
        <v>#N/A</v>
      </c>
      <c r="S315" s="217"/>
      <c r="T315" s="216">
        <f t="shared" ref="T315" si="2135">RANK(T23,T$23:T$65,  )</f>
        <v>1</v>
      </c>
      <c r="U315" s="218"/>
      <c r="V315" s="214" t="e">
        <f t="shared" ref="V315" si="2136">RANK(V23,V$23:V$65,  )</f>
        <v>#N/A</v>
      </c>
      <c r="W315" s="215"/>
      <c r="X315" s="216" t="e">
        <f t="shared" ref="X315" si="2137">RANK(X23,X$23:X$65,  )</f>
        <v>#N/A</v>
      </c>
      <c r="Y315" s="217"/>
      <c r="Z315" s="216">
        <f t="shared" ref="Z315" si="2138">RANK(Z23,Z$23:Z$65,  )</f>
        <v>1</v>
      </c>
      <c r="AA315" s="218"/>
      <c r="AB315" s="214" t="e">
        <f t="shared" ref="AB315" si="2139">RANK(AB23,AB$23:AB$65,  )</f>
        <v>#N/A</v>
      </c>
      <c r="AC315" s="215"/>
      <c r="AD315" s="216" t="e">
        <f t="shared" ref="AD315" si="2140">RANK(AD23,AD$23:AD$65,  )</f>
        <v>#N/A</v>
      </c>
      <c r="AE315" s="217"/>
      <c r="AF315" s="216">
        <f t="shared" ref="AF315" si="2141">RANK(AF23,AF$23:AF$65,  )</f>
        <v>1</v>
      </c>
      <c r="AG315" s="218"/>
      <c r="AH315" s="214" t="e">
        <f t="shared" ref="AH315" si="2142">RANK(AH23,AH$23:AH$65,  )</f>
        <v>#N/A</v>
      </c>
      <c r="AI315" s="215"/>
      <c r="AJ315" s="216" t="e">
        <f t="shared" ref="AJ315" si="2143">RANK(AJ23,AJ$23:AJ$65,  )</f>
        <v>#N/A</v>
      </c>
      <c r="AK315" s="217"/>
      <c r="AL315" s="216">
        <f t="shared" ref="AL315" si="2144">RANK(AL23,AL$23:AL$65,  )</f>
        <v>1</v>
      </c>
      <c r="AM315" s="218"/>
      <c r="AN315" s="214" t="e">
        <f t="shared" ref="AN315" si="2145">RANK(AN23,AN$23:AN$65,  )</f>
        <v>#N/A</v>
      </c>
      <c r="AO315" s="215"/>
      <c r="AP315" s="216" t="e">
        <f t="shared" ref="AP315" si="2146">RANK(AP23,AP$23:AP$65,  )</f>
        <v>#N/A</v>
      </c>
      <c r="AQ315" s="217"/>
      <c r="AR315" s="216">
        <f t="shared" ref="AR315" si="2147">RANK(AR23,AR$23:AR$65,  )</f>
        <v>1</v>
      </c>
      <c r="AS315" s="218"/>
      <c r="AT315" s="214" t="e">
        <f t="shared" ref="AT315" si="2148">RANK(AT23,AT$23:AT$65,  )</f>
        <v>#N/A</v>
      </c>
      <c r="AU315" s="215"/>
      <c r="AV315" s="216" t="e">
        <f t="shared" ref="AV315" si="2149">RANK(AV23,AV$23:AV$65,  )</f>
        <v>#N/A</v>
      </c>
      <c r="AW315" s="217"/>
      <c r="AX315" s="216">
        <f t="shared" ref="AX315" si="2150">RANK(AX23,AX$23:AX$65,  )</f>
        <v>1</v>
      </c>
      <c r="AY315" s="218"/>
      <c r="AZ315" s="214">
        <f t="shared" ref="AZ315" si="2151">RANK(AZ23,AZ$23:AZ$65,  )</f>
        <v>1</v>
      </c>
      <c r="BA315" s="215"/>
      <c r="BB315" s="216">
        <f t="shared" ref="BB315" si="2152">RANK(BB23,BB$23:BB$65,  )</f>
        <v>1</v>
      </c>
      <c r="BC315" s="217"/>
      <c r="BD315" s="216">
        <f t="shared" ref="BD315" si="2153">RANK(BD23,BD$23:BD$65,  )</f>
        <v>1</v>
      </c>
      <c r="BE315" s="218"/>
      <c r="BS315" s="224" t="s">
        <v>40</v>
      </c>
      <c r="BT315" s="226">
        <f>H313</f>
        <v>0</v>
      </c>
      <c r="BU315" s="226">
        <f>N313</f>
        <v>0</v>
      </c>
      <c r="BV315" s="226">
        <f>T313</f>
        <v>0</v>
      </c>
      <c r="BW315" s="226">
        <f>Z313</f>
        <v>0</v>
      </c>
      <c r="BX315" s="226">
        <f>AF313</f>
        <v>0</v>
      </c>
      <c r="BY315" s="226">
        <f>AL313</f>
        <v>0</v>
      </c>
      <c r="BZ315" s="226">
        <f>AR313</f>
        <v>0</v>
      </c>
      <c r="CA315" s="226" t="e">
        <f>AX313</f>
        <v>#DIV/0!</v>
      </c>
      <c r="CB315" s="228">
        <f>BD313</f>
        <v>0</v>
      </c>
    </row>
    <row r="316" spans="1:80" s="35" customFormat="1" ht="35.1" customHeight="1" thickTop="1" thickBot="1" x14ac:dyDescent="0.3">
      <c r="A316" s="564" t="s">
        <v>185</v>
      </c>
      <c r="B316" s="470"/>
      <c r="C316" s="471"/>
      <c r="D316" s="565"/>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6"/>
      <c r="AL316" s="566"/>
      <c r="AM316" s="566"/>
      <c r="AN316" s="566"/>
      <c r="AO316" s="566"/>
      <c r="AP316" s="566"/>
      <c r="AQ316" s="566"/>
      <c r="AR316" s="566"/>
      <c r="AS316" s="566"/>
      <c r="AT316" s="566"/>
      <c r="AU316" s="566"/>
      <c r="AV316" s="566"/>
      <c r="AW316" s="566"/>
      <c r="AX316" s="566"/>
      <c r="AY316" s="566"/>
      <c r="AZ316" s="566"/>
      <c r="BA316" s="566"/>
      <c r="BB316" s="566"/>
      <c r="BC316" s="566"/>
      <c r="BD316" s="566"/>
      <c r="BE316" s="567"/>
      <c r="BS316" s="225"/>
      <c r="BT316" s="227"/>
      <c r="BU316" s="227"/>
      <c r="BV316" s="227"/>
      <c r="BW316" s="227"/>
      <c r="BX316" s="227"/>
      <c r="BY316" s="227"/>
      <c r="BZ316" s="227"/>
      <c r="CA316" s="227"/>
      <c r="CB316" s="229"/>
    </row>
    <row r="317" spans="1:80" s="35" customFormat="1" ht="35.1" customHeight="1" x14ac:dyDescent="0.25">
      <c r="A317" s="568" t="s">
        <v>189</v>
      </c>
      <c r="B317" s="569"/>
      <c r="C317" s="570"/>
      <c r="D317" s="571"/>
      <c r="E317" s="572"/>
      <c r="F317" s="572"/>
      <c r="G317" s="572"/>
      <c r="H317" s="572"/>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72"/>
      <c r="AJ317" s="572"/>
      <c r="AK317" s="572"/>
      <c r="AL317" s="572"/>
      <c r="AM317" s="572"/>
      <c r="AN317" s="572"/>
      <c r="AO317" s="572"/>
      <c r="AP317" s="572"/>
      <c r="AQ317" s="572"/>
      <c r="AR317" s="572"/>
      <c r="AS317" s="572"/>
      <c r="AT317" s="572"/>
      <c r="AU317" s="572"/>
      <c r="AV317" s="572"/>
      <c r="AW317" s="572"/>
      <c r="AX317" s="572"/>
      <c r="AY317" s="572"/>
      <c r="AZ317" s="572"/>
      <c r="BA317" s="572"/>
      <c r="BB317" s="572"/>
      <c r="BC317" s="572"/>
      <c r="BD317" s="572"/>
      <c r="BE317" s="573"/>
    </row>
    <row r="318" spans="1:80" s="35" customFormat="1" ht="35.1" customHeight="1" x14ac:dyDescent="0.25">
      <c r="A318" s="568" t="s">
        <v>190</v>
      </c>
      <c r="B318" s="569"/>
      <c r="C318" s="570"/>
      <c r="D318" s="571" t="s">
        <v>154</v>
      </c>
      <c r="E318" s="572"/>
      <c r="F318" s="572"/>
      <c r="G318" s="572"/>
      <c r="H318" s="572"/>
      <c r="I318" s="572"/>
      <c r="J318" s="572"/>
      <c r="K318" s="572"/>
      <c r="L318" s="572"/>
      <c r="M318" s="572"/>
      <c r="N318" s="572"/>
      <c r="O318" s="572"/>
      <c r="P318" s="572"/>
      <c r="Q318" s="572"/>
      <c r="R318" s="572"/>
      <c r="S318" s="572"/>
      <c r="T318" s="572"/>
      <c r="U318" s="572"/>
      <c r="V318" s="572"/>
      <c r="W318" s="572"/>
      <c r="X318" s="572"/>
      <c r="Y318" s="572"/>
      <c r="Z318" s="572"/>
      <c r="AA318" s="572"/>
      <c r="AB318" s="572"/>
      <c r="AC318" s="572"/>
      <c r="AD318" s="572"/>
      <c r="AE318" s="572"/>
      <c r="AF318" s="572"/>
      <c r="AG318" s="572"/>
      <c r="AH318" s="572"/>
      <c r="AI318" s="572"/>
      <c r="AJ318" s="572"/>
      <c r="AK318" s="572"/>
      <c r="AL318" s="572"/>
      <c r="AM318" s="572"/>
      <c r="AN318" s="572"/>
      <c r="AO318" s="572"/>
      <c r="AP318" s="572"/>
      <c r="AQ318" s="572"/>
      <c r="AR318" s="572"/>
      <c r="AS318" s="572"/>
      <c r="AT318" s="572"/>
      <c r="AU318" s="572"/>
      <c r="AV318" s="572"/>
      <c r="AW318" s="572"/>
      <c r="AX318" s="572"/>
      <c r="AY318" s="572"/>
      <c r="AZ318" s="572"/>
      <c r="BA318" s="572"/>
      <c r="BB318" s="572"/>
      <c r="BC318" s="572"/>
      <c r="BD318" s="572"/>
      <c r="BE318" s="573"/>
    </row>
    <row r="319" spans="1:80" s="35" customFormat="1" ht="35.1" customHeight="1" x14ac:dyDescent="0.25">
      <c r="A319" s="568" t="s">
        <v>183</v>
      </c>
      <c r="B319" s="569"/>
      <c r="C319" s="570"/>
      <c r="D319" s="571"/>
      <c r="E319" s="572"/>
      <c r="F319" s="572"/>
      <c r="G319" s="572"/>
      <c r="H319" s="572"/>
      <c r="I319" s="572"/>
      <c r="J319" s="572"/>
      <c r="K319" s="572"/>
      <c r="L319" s="572"/>
      <c r="M319" s="572"/>
      <c r="N319" s="572"/>
      <c r="O319" s="572"/>
      <c r="P319" s="572"/>
      <c r="Q319" s="572"/>
      <c r="R319" s="572"/>
      <c r="S319" s="572"/>
      <c r="T319" s="572"/>
      <c r="U319" s="572"/>
      <c r="V319" s="572"/>
      <c r="W319" s="572"/>
      <c r="X319" s="572"/>
      <c r="Y319" s="572"/>
      <c r="Z319" s="572"/>
      <c r="AA319" s="572"/>
      <c r="AB319" s="572"/>
      <c r="AC319" s="572"/>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2"/>
      <c r="AY319" s="572"/>
      <c r="AZ319" s="572"/>
      <c r="BA319" s="572"/>
      <c r="BB319" s="572"/>
      <c r="BC319" s="572"/>
      <c r="BD319" s="572"/>
      <c r="BE319" s="573"/>
    </row>
    <row r="320" spans="1:80" s="35" customFormat="1" ht="35.1" customHeight="1" x14ac:dyDescent="0.25">
      <c r="A320" s="568" t="s">
        <v>184</v>
      </c>
      <c r="B320" s="569"/>
      <c r="C320" s="570"/>
      <c r="D320" s="571"/>
      <c r="E320" s="572"/>
      <c r="F320" s="572"/>
      <c r="G320" s="572"/>
      <c r="H320" s="572"/>
      <c r="I320" s="572"/>
      <c r="J320" s="572"/>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72"/>
      <c r="AJ320" s="572"/>
      <c r="AK320" s="572"/>
      <c r="AL320" s="572"/>
      <c r="AM320" s="572"/>
      <c r="AN320" s="572"/>
      <c r="AO320" s="572"/>
      <c r="AP320" s="572"/>
      <c r="AQ320" s="572"/>
      <c r="AR320" s="572"/>
      <c r="AS320" s="572"/>
      <c r="AT320" s="572"/>
      <c r="AU320" s="572"/>
      <c r="AV320" s="572"/>
      <c r="AW320" s="572"/>
      <c r="AX320" s="572"/>
      <c r="AY320" s="572"/>
      <c r="AZ320" s="572"/>
      <c r="BA320" s="572"/>
      <c r="BB320" s="572"/>
      <c r="BC320" s="572"/>
      <c r="BD320" s="572"/>
      <c r="BE320" s="573"/>
    </row>
    <row r="321" spans="1:69" s="35" customFormat="1" ht="35.1" customHeight="1" x14ac:dyDescent="0.25">
      <c r="A321" s="568"/>
      <c r="B321" s="569"/>
      <c r="C321" s="570"/>
      <c r="D321" s="571"/>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2"/>
      <c r="AL321" s="572"/>
      <c r="AM321" s="572"/>
      <c r="AN321" s="572"/>
      <c r="AO321" s="572"/>
      <c r="AP321" s="572"/>
      <c r="AQ321" s="572"/>
      <c r="AR321" s="572"/>
      <c r="AS321" s="572"/>
      <c r="AT321" s="572"/>
      <c r="AU321" s="572"/>
      <c r="AV321" s="572"/>
      <c r="AW321" s="572"/>
      <c r="AX321" s="572"/>
      <c r="AY321" s="572"/>
      <c r="AZ321" s="572"/>
      <c r="BA321" s="572"/>
      <c r="BB321" s="572"/>
      <c r="BC321" s="572"/>
      <c r="BD321" s="572"/>
      <c r="BE321" s="573"/>
    </row>
    <row r="322" spans="1:69" s="35" customFormat="1" ht="35.1" customHeight="1" thickBot="1" x14ac:dyDescent="0.3">
      <c r="A322" s="574"/>
      <c r="B322" s="575"/>
      <c r="C322" s="576"/>
      <c r="D322" s="577"/>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8"/>
      <c r="AL322" s="578"/>
      <c r="AM322" s="578"/>
      <c r="AN322" s="578"/>
      <c r="AO322" s="578"/>
      <c r="AP322" s="578"/>
      <c r="AQ322" s="578"/>
      <c r="AR322" s="578"/>
      <c r="AS322" s="578"/>
      <c r="AT322" s="578"/>
      <c r="AU322" s="578"/>
      <c r="AV322" s="578"/>
      <c r="AW322" s="578"/>
      <c r="AX322" s="578"/>
      <c r="AY322" s="578"/>
      <c r="AZ322" s="578"/>
      <c r="BA322" s="578"/>
      <c r="BB322" s="578"/>
      <c r="BC322" s="578"/>
      <c r="BD322" s="578"/>
      <c r="BE322" s="579"/>
    </row>
    <row r="323" spans="1:69" s="35" customFormat="1" ht="40.5" customHeight="1" thickTop="1" thickBot="1" x14ac:dyDescent="0.3">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row>
    <row r="324" spans="1:69" s="35" customFormat="1" ht="43.5" customHeight="1" thickTop="1" thickBot="1" x14ac:dyDescent="0.55000000000000004">
      <c r="A324" s="497" t="s" ph="1">
        <v>110</v>
      </c>
      <c r="B324" s="498"/>
      <c r="C324" s="499"/>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row>
    <row r="325" spans="1:69" s="35" customFormat="1" ht="41.25" customHeight="1" thickTop="1" thickBot="1" x14ac:dyDescent="0.3">
      <c r="A325" s="500" t="s">
        <v>112</v>
      </c>
      <c r="B325" s="501"/>
      <c r="C325" s="36"/>
      <c r="D325" s="502">
        <f>$B$24</f>
        <v>0</v>
      </c>
      <c r="E325" s="501"/>
      <c r="F325" s="501"/>
      <c r="G325" s="501"/>
      <c r="H325" s="501"/>
      <c r="I325" s="501"/>
      <c r="J325" s="501"/>
      <c r="K325" s="501"/>
      <c r="L325" s="501"/>
      <c r="M325" s="501"/>
      <c r="N325" s="501"/>
      <c r="O325" s="503"/>
      <c r="P325" s="502">
        <f>$C$24</f>
        <v>0</v>
      </c>
      <c r="Q325" s="501"/>
      <c r="R325" s="501"/>
      <c r="S325" s="501"/>
      <c r="T325" s="501"/>
      <c r="U325" s="504"/>
      <c r="V325" s="505">
        <f>$D$1</f>
        <v>0</v>
      </c>
      <c r="W325" s="506"/>
      <c r="X325" s="506"/>
      <c r="Y325" s="506"/>
      <c r="Z325" s="506"/>
      <c r="AA325" s="506"/>
      <c r="AB325" s="506"/>
      <c r="AC325" s="506"/>
      <c r="AD325" s="506"/>
      <c r="AE325" s="506"/>
      <c r="AF325" s="506"/>
      <c r="AG325" s="506"/>
      <c r="AH325" s="506"/>
      <c r="AI325" s="506"/>
      <c r="AJ325" s="506"/>
      <c r="AK325" s="506"/>
      <c r="AL325" s="506"/>
      <c r="AM325" s="506"/>
      <c r="AN325" s="506"/>
      <c r="AO325" s="506"/>
      <c r="AP325" s="506"/>
      <c r="AQ325" s="506"/>
      <c r="AR325" s="506"/>
      <c r="AS325" s="507"/>
      <c r="AT325" s="508" t="str">
        <f>$A$1</f>
        <v>１年</v>
      </c>
      <c r="AU325" s="509"/>
      <c r="AV325" s="509"/>
      <c r="AW325" s="509"/>
      <c r="AX325" s="509"/>
      <c r="AY325" s="510"/>
      <c r="AZ325" s="511">
        <f>$AG$1</f>
        <v>0</v>
      </c>
      <c r="BA325" s="511"/>
      <c r="BB325" s="82"/>
      <c r="BC325" s="82"/>
      <c r="BD325" s="37" t="s">
        <v>150</v>
      </c>
      <c r="BE325" s="38"/>
    </row>
    <row r="326" spans="1:69" s="35" customFormat="1" ht="13.5" customHeight="1" thickTop="1" x14ac:dyDescent="0.25">
      <c r="A326" s="533" t="s">
        <v>42</v>
      </c>
      <c r="B326" s="534"/>
      <c r="C326" s="535"/>
      <c r="D326" s="281" t="str">
        <f>D$6</f>
        <v>単元の評価
１</v>
      </c>
      <c r="E326" s="282"/>
      <c r="F326" s="282"/>
      <c r="G326" s="282"/>
      <c r="H326" s="282"/>
      <c r="I326" s="282"/>
      <c r="J326" s="282" t="str">
        <f>J$6</f>
        <v>単元の評価
２</v>
      </c>
      <c r="K326" s="282"/>
      <c r="L326" s="282"/>
      <c r="M326" s="282"/>
      <c r="N326" s="282"/>
      <c r="O326" s="282"/>
      <c r="P326" s="282" t="str">
        <f>P$6</f>
        <v>単元の評価
３</v>
      </c>
      <c r="Q326" s="282"/>
      <c r="R326" s="282"/>
      <c r="S326" s="282"/>
      <c r="T326" s="282"/>
      <c r="U326" s="282"/>
      <c r="V326" s="396" t="str">
        <f>V$6</f>
        <v>単元の評価
４</v>
      </c>
      <c r="W326" s="396"/>
      <c r="X326" s="396"/>
      <c r="Y326" s="396"/>
      <c r="Z326" s="396"/>
      <c r="AA326" s="396"/>
      <c r="AB326" s="396" t="str">
        <f>AB$6</f>
        <v>単元の評価
５</v>
      </c>
      <c r="AC326" s="396"/>
      <c r="AD326" s="396"/>
      <c r="AE326" s="396"/>
      <c r="AF326" s="396"/>
      <c r="AG326" s="396"/>
      <c r="AH326" s="396" t="str">
        <f>AH$6</f>
        <v>単元の評価
６</v>
      </c>
      <c r="AI326" s="396"/>
      <c r="AJ326" s="396"/>
      <c r="AK326" s="396"/>
      <c r="AL326" s="396"/>
      <c r="AM326" s="396"/>
      <c r="AN326" s="396" t="str">
        <f>AN$6</f>
        <v>単元の評価
７</v>
      </c>
      <c r="AO326" s="396"/>
      <c r="AP326" s="396"/>
      <c r="AQ326" s="396"/>
      <c r="AR326" s="396"/>
      <c r="AS326" s="396"/>
      <c r="AT326" s="282">
        <f>AT$6</f>
        <v>0</v>
      </c>
      <c r="AU326" s="282"/>
      <c r="AV326" s="282"/>
      <c r="AW326" s="282"/>
      <c r="AX326" s="282"/>
      <c r="AY326" s="282"/>
      <c r="AZ326" s="518" t="s">
        <v>33</v>
      </c>
      <c r="BA326" s="519"/>
      <c r="BB326" s="519"/>
      <c r="BC326" s="519"/>
      <c r="BD326" s="519"/>
      <c r="BE326" s="520"/>
    </row>
    <row r="327" spans="1:69" s="35" customFormat="1" ht="25.5" customHeight="1" x14ac:dyDescent="0.25">
      <c r="A327" s="536"/>
      <c r="B327" s="537"/>
      <c r="C327" s="538"/>
      <c r="D327" s="281"/>
      <c r="E327" s="397"/>
      <c r="F327" s="397"/>
      <c r="G327" s="397"/>
      <c r="H327" s="397"/>
      <c r="I327" s="282"/>
      <c r="J327" s="282"/>
      <c r="K327" s="397"/>
      <c r="L327" s="397"/>
      <c r="M327" s="397"/>
      <c r="N327" s="397"/>
      <c r="O327" s="282"/>
      <c r="P327" s="282"/>
      <c r="Q327" s="397"/>
      <c r="R327" s="397"/>
      <c r="S327" s="397"/>
      <c r="T327" s="397"/>
      <c r="U327" s="282"/>
      <c r="V327" s="282"/>
      <c r="W327" s="397"/>
      <c r="X327" s="397"/>
      <c r="Y327" s="397"/>
      <c r="Z327" s="397"/>
      <c r="AA327" s="282"/>
      <c r="AB327" s="282"/>
      <c r="AC327" s="397"/>
      <c r="AD327" s="397"/>
      <c r="AE327" s="397"/>
      <c r="AF327" s="397"/>
      <c r="AG327" s="282"/>
      <c r="AH327" s="282"/>
      <c r="AI327" s="397"/>
      <c r="AJ327" s="397"/>
      <c r="AK327" s="397"/>
      <c r="AL327" s="397"/>
      <c r="AM327" s="282"/>
      <c r="AN327" s="282"/>
      <c r="AO327" s="397"/>
      <c r="AP327" s="397"/>
      <c r="AQ327" s="397"/>
      <c r="AR327" s="397"/>
      <c r="AS327" s="282"/>
      <c r="AT327" s="282"/>
      <c r="AU327" s="397"/>
      <c r="AV327" s="397"/>
      <c r="AW327" s="397"/>
      <c r="AX327" s="397"/>
      <c r="AY327" s="282"/>
      <c r="AZ327" s="521"/>
      <c r="BA327" s="522"/>
      <c r="BB327" s="522"/>
      <c r="BC327" s="522"/>
      <c r="BD327" s="522"/>
      <c r="BE327" s="523"/>
    </row>
    <row r="328" spans="1:69" s="35" customFormat="1" ht="13.5" customHeight="1" x14ac:dyDescent="0.25">
      <c r="A328" s="527" t="s">
        <v>109</v>
      </c>
      <c r="B328" s="528"/>
      <c r="C328" s="529"/>
      <c r="D328" s="178" t="str">
        <f>$D$8</f>
        <v>正の数・負の数</v>
      </c>
      <c r="E328" s="179"/>
      <c r="F328" s="179"/>
      <c r="G328" s="179"/>
      <c r="H328" s="179"/>
      <c r="I328" s="180"/>
      <c r="J328" s="178" t="str">
        <f>$J$8</f>
        <v>文字式</v>
      </c>
      <c r="K328" s="179"/>
      <c r="L328" s="179"/>
      <c r="M328" s="179"/>
      <c r="N328" s="179"/>
      <c r="O328" s="180"/>
      <c r="P328" s="178" t="str">
        <f>$P$8</f>
        <v>1次方程式</v>
      </c>
      <c r="Q328" s="179"/>
      <c r="R328" s="179"/>
      <c r="S328" s="179"/>
      <c r="T328" s="179"/>
      <c r="U328" s="180"/>
      <c r="V328" s="178" t="str">
        <f>$V$8</f>
        <v>比例と反比例</v>
      </c>
      <c r="W328" s="179"/>
      <c r="X328" s="179"/>
      <c r="Y328" s="179"/>
      <c r="Z328" s="179"/>
      <c r="AA328" s="180"/>
      <c r="AB328" s="178" t="str">
        <f>$AB$8</f>
        <v>平面図形</v>
      </c>
      <c r="AC328" s="179"/>
      <c r="AD328" s="179"/>
      <c r="AE328" s="179"/>
      <c r="AF328" s="179"/>
      <c r="AG328" s="180"/>
      <c r="AH328" s="178" t="str">
        <f>$AH$8</f>
        <v>空間図形</v>
      </c>
      <c r="AI328" s="179"/>
      <c r="AJ328" s="179"/>
      <c r="AK328" s="179"/>
      <c r="AL328" s="179"/>
      <c r="AM328" s="180"/>
      <c r="AN328" s="178" t="str">
        <f>$AN$8</f>
        <v>データの活用</v>
      </c>
      <c r="AO328" s="179"/>
      <c r="AP328" s="179"/>
      <c r="AQ328" s="179"/>
      <c r="AR328" s="179"/>
      <c r="AS328" s="180"/>
      <c r="AT328" s="178">
        <f>$AT$8</f>
        <v>0</v>
      </c>
      <c r="AU328" s="179"/>
      <c r="AV328" s="179"/>
      <c r="AW328" s="179"/>
      <c r="AX328" s="179"/>
      <c r="AY328" s="180"/>
      <c r="AZ328" s="521"/>
      <c r="BA328" s="522"/>
      <c r="BB328" s="522"/>
      <c r="BC328" s="522"/>
      <c r="BD328" s="522"/>
      <c r="BE328" s="523"/>
    </row>
    <row r="329" spans="1:69" s="35" customFormat="1" ht="13.5" customHeight="1" x14ac:dyDescent="0.25">
      <c r="A329" s="527"/>
      <c r="B329" s="528"/>
      <c r="C329" s="529"/>
      <c r="D329" s="181"/>
      <c r="E329" s="181"/>
      <c r="F329" s="181"/>
      <c r="G329" s="181"/>
      <c r="H329" s="181"/>
      <c r="I329" s="182"/>
      <c r="J329" s="185"/>
      <c r="K329" s="181"/>
      <c r="L329" s="181"/>
      <c r="M329" s="181"/>
      <c r="N329" s="181"/>
      <c r="O329" s="182"/>
      <c r="P329" s="185"/>
      <c r="Q329" s="181"/>
      <c r="R329" s="181"/>
      <c r="S329" s="181"/>
      <c r="T329" s="181"/>
      <c r="U329" s="182"/>
      <c r="V329" s="185"/>
      <c r="W329" s="181"/>
      <c r="X329" s="181"/>
      <c r="Y329" s="181"/>
      <c r="Z329" s="181"/>
      <c r="AA329" s="182"/>
      <c r="AB329" s="185"/>
      <c r="AC329" s="181"/>
      <c r="AD329" s="181"/>
      <c r="AE329" s="181"/>
      <c r="AF329" s="181"/>
      <c r="AG329" s="182"/>
      <c r="AH329" s="185"/>
      <c r="AI329" s="181"/>
      <c r="AJ329" s="181"/>
      <c r="AK329" s="181"/>
      <c r="AL329" s="181"/>
      <c r="AM329" s="182"/>
      <c r="AN329" s="185"/>
      <c r="AO329" s="181"/>
      <c r="AP329" s="181"/>
      <c r="AQ329" s="181"/>
      <c r="AR329" s="181"/>
      <c r="AS329" s="182"/>
      <c r="AT329" s="185"/>
      <c r="AU329" s="181"/>
      <c r="AV329" s="181"/>
      <c r="AW329" s="181"/>
      <c r="AX329" s="181"/>
      <c r="AY329" s="182"/>
      <c r="AZ329" s="521"/>
      <c r="BA329" s="522"/>
      <c r="BB329" s="522"/>
      <c r="BC329" s="522"/>
      <c r="BD329" s="522"/>
      <c r="BE329" s="523"/>
    </row>
    <row r="330" spans="1:69" s="35" customFormat="1" ht="13.5" customHeight="1" x14ac:dyDescent="0.25">
      <c r="A330" s="527"/>
      <c r="B330" s="528"/>
      <c r="C330" s="529"/>
      <c r="D330" s="181"/>
      <c r="E330" s="181"/>
      <c r="F330" s="181"/>
      <c r="G330" s="181"/>
      <c r="H330" s="181"/>
      <c r="I330" s="182"/>
      <c r="J330" s="185"/>
      <c r="K330" s="181"/>
      <c r="L330" s="181"/>
      <c r="M330" s="181"/>
      <c r="N330" s="181"/>
      <c r="O330" s="182"/>
      <c r="P330" s="185"/>
      <c r="Q330" s="181"/>
      <c r="R330" s="181"/>
      <c r="S330" s="181"/>
      <c r="T330" s="181"/>
      <c r="U330" s="182"/>
      <c r="V330" s="185"/>
      <c r="W330" s="181"/>
      <c r="X330" s="181"/>
      <c r="Y330" s="181"/>
      <c r="Z330" s="181"/>
      <c r="AA330" s="182"/>
      <c r="AB330" s="185"/>
      <c r="AC330" s="181"/>
      <c r="AD330" s="181"/>
      <c r="AE330" s="181"/>
      <c r="AF330" s="181"/>
      <c r="AG330" s="182"/>
      <c r="AH330" s="185"/>
      <c r="AI330" s="181"/>
      <c r="AJ330" s="181"/>
      <c r="AK330" s="181"/>
      <c r="AL330" s="181"/>
      <c r="AM330" s="182"/>
      <c r="AN330" s="185"/>
      <c r="AO330" s="181"/>
      <c r="AP330" s="181"/>
      <c r="AQ330" s="181"/>
      <c r="AR330" s="181"/>
      <c r="AS330" s="182"/>
      <c r="AT330" s="185"/>
      <c r="AU330" s="181"/>
      <c r="AV330" s="181"/>
      <c r="AW330" s="181"/>
      <c r="AX330" s="181"/>
      <c r="AY330" s="182"/>
      <c r="AZ330" s="521"/>
      <c r="BA330" s="522"/>
      <c r="BB330" s="522"/>
      <c r="BC330" s="522"/>
      <c r="BD330" s="522"/>
      <c r="BE330" s="523"/>
    </row>
    <row r="331" spans="1:69" s="35" customFormat="1" ht="13.5" customHeight="1" x14ac:dyDescent="0.25">
      <c r="A331" s="527"/>
      <c r="B331" s="528"/>
      <c r="C331" s="529"/>
      <c r="D331" s="181"/>
      <c r="E331" s="181"/>
      <c r="F331" s="181"/>
      <c r="G331" s="181"/>
      <c r="H331" s="181"/>
      <c r="I331" s="182"/>
      <c r="J331" s="185"/>
      <c r="K331" s="181"/>
      <c r="L331" s="181"/>
      <c r="M331" s="181"/>
      <c r="N331" s="181"/>
      <c r="O331" s="182"/>
      <c r="P331" s="185"/>
      <c r="Q331" s="181"/>
      <c r="R331" s="181"/>
      <c r="S331" s="181"/>
      <c r="T331" s="181"/>
      <c r="U331" s="182"/>
      <c r="V331" s="185"/>
      <c r="W331" s="181"/>
      <c r="X331" s="181"/>
      <c r="Y331" s="181"/>
      <c r="Z331" s="181"/>
      <c r="AA331" s="182"/>
      <c r="AB331" s="185"/>
      <c r="AC331" s="181"/>
      <c r="AD331" s="181"/>
      <c r="AE331" s="181"/>
      <c r="AF331" s="181"/>
      <c r="AG331" s="182"/>
      <c r="AH331" s="185"/>
      <c r="AI331" s="181"/>
      <c r="AJ331" s="181"/>
      <c r="AK331" s="181"/>
      <c r="AL331" s="181"/>
      <c r="AM331" s="182"/>
      <c r="AN331" s="185"/>
      <c r="AO331" s="181"/>
      <c r="AP331" s="181"/>
      <c r="AQ331" s="181"/>
      <c r="AR331" s="181"/>
      <c r="AS331" s="182"/>
      <c r="AT331" s="185"/>
      <c r="AU331" s="181"/>
      <c r="AV331" s="181"/>
      <c r="AW331" s="181"/>
      <c r="AX331" s="181"/>
      <c r="AY331" s="182"/>
      <c r="AZ331" s="521"/>
      <c r="BA331" s="522"/>
      <c r="BB331" s="522"/>
      <c r="BC331" s="522"/>
      <c r="BD331" s="522"/>
      <c r="BE331" s="523"/>
    </row>
    <row r="332" spans="1:69" s="35" customFormat="1" ht="13.5" customHeight="1" x14ac:dyDescent="0.25">
      <c r="A332" s="527"/>
      <c r="B332" s="528"/>
      <c r="C332" s="529"/>
      <c r="D332" s="181"/>
      <c r="E332" s="181"/>
      <c r="F332" s="181"/>
      <c r="G332" s="181"/>
      <c r="H332" s="181"/>
      <c r="I332" s="182"/>
      <c r="J332" s="185"/>
      <c r="K332" s="181"/>
      <c r="L332" s="181"/>
      <c r="M332" s="181"/>
      <c r="N332" s="181"/>
      <c r="O332" s="182"/>
      <c r="P332" s="185"/>
      <c r="Q332" s="181"/>
      <c r="R332" s="181"/>
      <c r="S332" s="181"/>
      <c r="T332" s="181"/>
      <c r="U332" s="182"/>
      <c r="V332" s="185"/>
      <c r="W332" s="181"/>
      <c r="X332" s="181"/>
      <c r="Y332" s="181"/>
      <c r="Z332" s="181"/>
      <c r="AA332" s="182"/>
      <c r="AB332" s="185"/>
      <c r="AC332" s="181"/>
      <c r="AD332" s="181"/>
      <c r="AE332" s="181"/>
      <c r="AF332" s="181"/>
      <c r="AG332" s="182"/>
      <c r="AH332" s="185"/>
      <c r="AI332" s="181"/>
      <c r="AJ332" s="181"/>
      <c r="AK332" s="181"/>
      <c r="AL332" s="181"/>
      <c r="AM332" s="182"/>
      <c r="AN332" s="185"/>
      <c r="AO332" s="181"/>
      <c r="AP332" s="181"/>
      <c r="AQ332" s="181"/>
      <c r="AR332" s="181"/>
      <c r="AS332" s="182"/>
      <c r="AT332" s="185"/>
      <c r="AU332" s="181"/>
      <c r="AV332" s="181"/>
      <c r="AW332" s="181"/>
      <c r="AX332" s="181"/>
      <c r="AY332" s="182"/>
      <c r="AZ332" s="521"/>
      <c r="BA332" s="522"/>
      <c r="BB332" s="522"/>
      <c r="BC332" s="522"/>
      <c r="BD332" s="522"/>
      <c r="BE332" s="523"/>
    </row>
    <row r="333" spans="1:69" s="35" customFormat="1" ht="13.5" customHeight="1" x14ac:dyDescent="0.25">
      <c r="A333" s="527"/>
      <c r="B333" s="528"/>
      <c r="C333" s="529"/>
      <c r="D333" s="181"/>
      <c r="E333" s="181"/>
      <c r="F333" s="181"/>
      <c r="G333" s="181"/>
      <c r="H333" s="181"/>
      <c r="I333" s="182"/>
      <c r="J333" s="185"/>
      <c r="K333" s="181"/>
      <c r="L333" s="181"/>
      <c r="M333" s="181"/>
      <c r="N333" s="181"/>
      <c r="O333" s="182"/>
      <c r="P333" s="185"/>
      <c r="Q333" s="181"/>
      <c r="R333" s="181"/>
      <c r="S333" s="181"/>
      <c r="T333" s="181"/>
      <c r="U333" s="182"/>
      <c r="V333" s="185"/>
      <c r="W333" s="181"/>
      <c r="X333" s="181"/>
      <c r="Y333" s="181"/>
      <c r="Z333" s="181"/>
      <c r="AA333" s="182"/>
      <c r="AB333" s="185"/>
      <c r="AC333" s="181"/>
      <c r="AD333" s="181"/>
      <c r="AE333" s="181"/>
      <c r="AF333" s="181"/>
      <c r="AG333" s="182"/>
      <c r="AH333" s="185"/>
      <c r="AI333" s="181"/>
      <c r="AJ333" s="181"/>
      <c r="AK333" s="181"/>
      <c r="AL333" s="181"/>
      <c r="AM333" s="182"/>
      <c r="AN333" s="185"/>
      <c r="AO333" s="181"/>
      <c r="AP333" s="181"/>
      <c r="AQ333" s="181"/>
      <c r="AR333" s="181"/>
      <c r="AS333" s="182"/>
      <c r="AT333" s="185"/>
      <c r="AU333" s="181"/>
      <c r="AV333" s="181"/>
      <c r="AW333" s="181"/>
      <c r="AX333" s="181"/>
      <c r="AY333" s="182"/>
      <c r="AZ333" s="521"/>
      <c r="BA333" s="522"/>
      <c r="BB333" s="522"/>
      <c r="BC333" s="522"/>
      <c r="BD333" s="522"/>
      <c r="BE333" s="523"/>
    </row>
    <row r="334" spans="1:69" s="35" customFormat="1" ht="13.5" customHeight="1" x14ac:dyDescent="0.25">
      <c r="A334" s="527"/>
      <c r="B334" s="528"/>
      <c r="C334" s="529"/>
      <c r="D334" s="181"/>
      <c r="E334" s="181"/>
      <c r="F334" s="181"/>
      <c r="G334" s="181"/>
      <c r="H334" s="181"/>
      <c r="I334" s="182"/>
      <c r="J334" s="185"/>
      <c r="K334" s="181"/>
      <c r="L334" s="181"/>
      <c r="M334" s="181"/>
      <c r="N334" s="181"/>
      <c r="O334" s="182"/>
      <c r="P334" s="185"/>
      <c r="Q334" s="181"/>
      <c r="R334" s="181"/>
      <c r="S334" s="181"/>
      <c r="T334" s="181"/>
      <c r="U334" s="182"/>
      <c r="V334" s="185"/>
      <c r="W334" s="181"/>
      <c r="X334" s="181"/>
      <c r="Y334" s="181"/>
      <c r="Z334" s="181"/>
      <c r="AA334" s="182"/>
      <c r="AB334" s="185"/>
      <c r="AC334" s="181"/>
      <c r="AD334" s="181"/>
      <c r="AE334" s="181"/>
      <c r="AF334" s="181"/>
      <c r="AG334" s="182"/>
      <c r="AH334" s="185"/>
      <c r="AI334" s="181"/>
      <c r="AJ334" s="181"/>
      <c r="AK334" s="181"/>
      <c r="AL334" s="181"/>
      <c r="AM334" s="182"/>
      <c r="AN334" s="185"/>
      <c r="AO334" s="181"/>
      <c r="AP334" s="181"/>
      <c r="AQ334" s="181"/>
      <c r="AR334" s="181"/>
      <c r="AS334" s="182"/>
      <c r="AT334" s="185"/>
      <c r="AU334" s="181"/>
      <c r="AV334" s="181"/>
      <c r="AW334" s="181"/>
      <c r="AX334" s="181"/>
      <c r="AY334" s="182"/>
      <c r="AZ334" s="521"/>
      <c r="BA334" s="522"/>
      <c r="BB334" s="522"/>
      <c r="BC334" s="522"/>
      <c r="BD334" s="522"/>
      <c r="BE334" s="523"/>
    </row>
    <row r="335" spans="1:69" s="35" customFormat="1" ht="13.5" customHeight="1" x14ac:dyDescent="0.25">
      <c r="A335" s="527"/>
      <c r="B335" s="528"/>
      <c r="C335" s="529"/>
      <c r="D335" s="181"/>
      <c r="E335" s="181"/>
      <c r="F335" s="181"/>
      <c r="G335" s="181"/>
      <c r="H335" s="181"/>
      <c r="I335" s="182"/>
      <c r="J335" s="185"/>
      <c r="K335" s="181"/>
      <c r="L335" s="181"/>
      <c r="M335" s="181"/>
      <c r="N335" s="181"/>
      <c r="O335" s="182"/>
      <c r="P335" s="185"/>
      <c r="Q335" s="181"/>
      <c r="R335" s="181"/>
      <c r="S335" s="181"/>
      <c r="T335" s="181"/>
      <c r="U335" s="182"/>
      <c r="V335" s="185"/>
      <c r="W335" s="181"/>
      <c r="X335" s="181"/>
      <c r="Y335" s="181"/>
      <c r="Z335" s="181"/>
      <c r="AA335" s="182"/>
      <c r="AB335" s="185"/>
      <c r="AC335" s="181"/>
      <c r="AD335" s="181"/>
      <c r="AE335" s="181"/>
      <c r="AF335" s="181"/>
      <c r="AG335" s="182"/>
      <c r="AH335" s="185"/>
      <c r="AI335" s="181"/>
      <c r="AJ335" s="181"/>
      <c r="AK335" s="181"/>
      <c r="AL335" s="181"/>
      <c r="AM335" s="182"/>
      <c r="AN335" s="185"/>
      <c r="AO335" s="181"/>
      <c r="AP335" s="181"/>
      <c r="AQ335" s="181"/>
      <c r="AR335" s="181"/>
      <c r="AS335" s="182"/>
      <c r="AT335" s="185"/>
      <c r="AU335" s="181"/>
      <c r="AV335" s="181"/>
      <c r="AW335" s="181"/>
      <c r="AX335" s="181"/>
      <c r="AY335" s="182"/>
      <c r="AZ335" s="521"/>
      <c r="BA335" s="522"/>
      <c r="BB335" s="522"/>
      <c r="BC335" s="522"/>
      <c r="BD335" s="522"/>
      <c r="BE335" s="523"/>
    </row>
    <row r="336" spans="1:69" s="35" customFormat="1" ht="25.5" customHeight="1" x14ac:dyDescent="0.25">
      <c r="A336" s="527"/>
      <c r="B336" s="528"/>
      <c r="C336" s="529"/>
      <c r="D336" s="181"/>
      <c r="E336" s="181"/>
      <c r="F336" s="181"/>
      <c r="G336" s="181"/>
      <c r="H336" s="181"/>
      <c r="I336" s="182"/>
      <c r="J336" s="185"/>
      <c r="K336" s="181"/>
      <c r="L336" s="181"/>
      <c r="M336" s="181"/>
      <c r="N336" s="181"/>
      <c r="O336" s="182"/>
      <c r="P336" s="185"/>
      <c r="Q336" s="181"/>
      <c r="R336" s="181"/>
      <c r="S336" s="181"/>
      <c r="T336" s="181"/>
      <c r="U336" s="182"/>
      <c r="V336" s="185"/>
      <c r="W336" s="181"/>
      <c r="X336" s="181"/>
      <c r="Y336" s="181"/>
      <c r="Z336" s="181"/>
      <c r="AA336" s="182"/>
      <c r="AB336" s="185"/>
      <c r="AC336" s="181"/>
      <c r="AD336" s="181"/>
      <c r="AE336" s="181"/>
      <c r="AF336" s="181"/>
      <c r="AG336" s="182"/>
      <c r="AH336" s="185"/>
      <c r="AI336" s="181"/>
      <c r="AJ336" s="181"/>
      <c r="AK336" s="181"/>
      <c r="AL336" s="181"/>
      <c r="AM336" s="182"/>
      <c r="AN336" s="185"/>
      <c r="AO336" s="181"/>
      <c r="AP336" s="181"/>
      <c r="AQ336" s="181"/>
      <c r="AR336" s="181"/>
      <c r="AS336" s="182"/>
      <c r="AT336" s="185"/>
      <c r="AU336" s="181"/>
      <c r="AV336" s="181"/>
      <c r="AW336" s="181"/>
      <c r="AX336" s="181"/>
      <c r="AY336" s="182"/>
      <c r="AZ336" s="524"/>
      <c r="BA336" s="525"/>
      <c r="BB336" s="525"/>
      <c r="BC336" s="525"/>
      <c r="BD336" s="525"/>
      <c r="BE336" s="526"/>
    </row>
    <row r="337" spans="1:80" s="35" customFormat="1" ht="54.75" hidden="1" customHeight="1" x14ac:dyDescent="0.25">
      <c r="A337" s="530"/>
      <c r="B337" s="531"/>
      <c r="C337" s="532"/>
      <c r="D337" s="181"/>
      <c r="E337" s="181"/>
      <c r="F337" s="181"/>
      <c r="G337" s="181"/>
      <c r="H337" s="181"/>
      <c r="I337" s="182"/>
      <c r="J337" s="185"/>
      <c r="K337" s="181"/>
      <c r="L337" s="181"/>
      <c r="M337" s="181"/>
      <c r="N337" s="181"/>
      <c r="O337" s="182"/>
      <c r="P337" s="185"/>
      <c r="Q337" s="181"/>
      <c r="R337" s="181"/>
      <c r="S337" s="181"/>
      <c r="T337" s="181"/>
      <c r="U337" s="182"/>
      <c r="V337" s="185"/>
      <c r="W337" s="181"/>
      <c r="X337" s="181"/>
      <c r="Y337" s="181"/>
      <c r="Z337" s="181"/>
      <c r="AA337" s="182"/>
      <c r="AB337" s="185"/>
      <c r="AC337" s="181"/>
      <c r="AD337" s="181"/>
      <c r="AE337" s="181"/>
      <c r="AF337" s="181"/>
      <c r="AG337" s="182"/>
      <c r="AH337" s="185"/>
      <c r="AI337" s="181"/>
      <c r="AJ337" s="181"/>
      <c r="AK337" s="181"/>
      <c r="AL337" s="181"/>
      <c r="AM337" s="182"/>
      <c r="AN337" s="185"/>
      <c r="AO337" s="181"/>
      <c r="AP337" s="181"/>
      <c r="AQ337" s="181"/>
      <c r="AR337" s="181"/>
      <c r="AS337" s="182"/>
      <c r="AT337" s="185"/>
      <c r="AU337" s="181"/>
      <c r="AV337" s="181"/>
      <c r="AW337" s="181"/>
      <c r="AX337" s="181"/>
      <c r="AY337" s="182"/>
      <c r="AZ337" s="539" t="s">
        <v>34</v>
      </c>
      <c r="BA337" s="540"/>
      <c r="BB337" s="540"/>
      <c r="BC337" s="540"/>
      <c r="BD337" s="540"/>
      <c r="BE337" s="541"/>
    </row>
    <row r="338" spans="1:80" s="35" customFormat="1" ht="69.95" customHeight="1" x14ac:dyDescent="0.25">
      <c r="A338" s="530"/>
      <c r="B338" s="531"/>
      <c r="C338" s="532"/>
      <c r="D338" s="183"/>
      <c r="E338" s="183"/>
      <c r="F338" s="183"/>
      <c r="G338" s="183"/>
      <c r="H338" s="183"/>
      <c r="I338" s="184"/>
      <c r="J338" s="186"/>
      <c r="K338" s="183"/>
      <c r="L338" s="183"/>
      <c r="M338" s="183"/>
      <c r="N338" s="183"/>
      <c r="O338" s="184"/>
      <c r="P338" s="186"/>
      <c r="Q338" s="183"/>
      <c r="R338" s="183"/>
      <c r="S338" s="183"/>
      <c r="T338" s="183"/>
      <c r="U338" s="184"/>
      <c r="V338" s="186"/>
      <c r="W338" s="183"/>
      <c r="X338" s="183"/>
      <c r="Y338" s="183"/>
      <c r="Z338" s="183"/>
      <c r="AA338" s="184"/>
      <c r="AB338" s="186"/>
      <c r="AC338" s="183"/>
      <c r="AD338" s="183"/>
      <c r="AE338" s="183"/>
      <c r="AF338" s="183"/>
      <c r="AG338" s="184"/>
      <c r="AH338" s="186"/>
      <c r="AI338" s="183"/>
      <c r="AJ338" s="183"/>
      <c r="AK338" s="183"/>
      <c r="AL338" s="183"/>
      <c r="AM338" s="184"/>
      <c r="AN338" s="186"/>
      <c r="AO338" s="183"/>
      <c r="AP338" s="183"/>
      <c r="AQ338" s="183"/>
      <c r="AR338" s="183"/>
      <c r="AS338" s="184"/>
      <c r="AT338" s="186"/>
      <c r="AU338" s="183"/>
      <c r="AV338" s="183"/>
      <c r="AW338" s="183"/>
      <c r="AX338" s="183"/>
      <c r="AY338" s="184"/>
      <c r="AZ338" s="542"/>
      <c r="BA338" s="543"/>
      <c r="BB338" s="543"/>
      <c r="BC338" s="543"/>
      <c r="BD338" s="543"/>
      <c r="BE338" s="544"/>
    </row>
    <row r="339" spans="1:80" s="35" customFormat="1" ht="41.25" customHeight="1" thickBot="1" x14ac:dyDescent="0.3">
      <c r="A339" s="557" t="s">
        <v>1</v>
      </c>
      <c r="B339" s="558"/>
      <c r="C339" s="559"/>
      <c r="D339" s="244" t="str">
        <f>D$19</f>
        <v>知技</v>
      </c>
      <c r="E339" s="245"/>
      <c r="F339" s="238" t="str">
        <f>F$19</f>
        <v>思判表</v>
      </c>
      <c r="G339" s="248"/>
      <c r="H339" s="251" t="str">
        <f>H$19</f>
        <v>得点</v>
      </c>
      <c r="I339" s="252"/>
      <c r="J339" s="244" t="str">
        <f t="shared" ref="J339" si="2154">J$19</f>
        <v>知技</v>
      </c>
      <c r="K339" s="245"/>
      <c r="L339" s="238" t="str">
        <f>L$19</f>
        <v>思判表</v>
      </c>
      <c r="M339" s="248"/>
      <c r="N339" s="251" t="str">
        <f t="shared" ref="N339" si="2155">N$19</f>
        <v>得点</v>
      </c>
      <c r="O339" s="252"/>
      <c r="P339" s="244" t="str">
        <f t="shared" ref="P339" si="2156">P$19</f>
        <v>知技</v>
      </c>
      <c r="Q339" s="245"/>
      <c r="R339" s="238" t="str">
        <f>R$19</f>
        <v>思判表</v>
      </c>
      <c r="S339" s="248"/>
      <c r="T339" s="251" t="str">
        <f t="shared" ref="T339" si="2157">T$19</f>
        <v>得点</v>
      </c>
      <c r="U339" s="252"/>
      <c r="V339" s="244" t="str">
        <f t="shared" ref="V339" si="2158">V$19</f>
        <v>知技</v>
      </c>
      <c r="W339" s="245"/>
      <c r="X339" s="238" t="str">
        <f>X$19</f>
        <v>思判表</v>
      </c>
      <c r="Y339" s="248"/>
      <c r="Z339" s="251" t="str">
        <f t="shared" ref="Z339" si="2159">Z$19</f>
        <v>得点</v>
      </c>
      <c r="AA339" s="252"/>
      <c r="AB339" s="244" t="str">
        <f t="shared" ref="AB339" si="2160">AB$19</f>
        <v>知技</v>
      </c>
      <c r="AC339" s="245"/>
      <c r="AD339" s="238" t="str">
        <f>AD$19</f>
        <v>思判表</v>
      </c>
      <c r="AE339" s="248"/>
      <c r="AF339" s="251" t="str">
        <f t="shared" ref="AF339" si="2161">AF$19</f>
        <v>得点</v>
      </c>
      <c r="AG339" s="252"/>
      <c r="AH339" s="244" t="str">
        <f t="shared" ref="AH339" si="2162">AH$19</f>
        <v>知技</v>
      </c>
      <c r="AI339" s="245"/>
      <c r="AJ339" s="238" t="str">
        <f>AJ$19</f>
        <v>思判表</v>
      </c>
      <c r="AK339" s="248"/>
      <c r="AL339" s="251" t="str">
        <f t="shared" ref="AL339" si="2163">AL$19</f>
        <v>得点</v>
      </c>
      <c r="AM339" s="252"/>
      <c r="AN339" s="244" t="str">
        <f t="shared" ref="AN339" si="2164">AN$19</f>
        <v>知技</v>
      </c>
      <c r="AO339" s="245"/>
      <c r="AP339" s="238" t="str">
        <f>AP$19</f>
        <v>思判表</v>
      </c>
      <c r="AQ339" s="248"/>
      <c r="AR339" s="251" t="str">
        <f t="shared" ref="AR339" si="2165">AR$19</f>
        <v>得点</v>
      </c>
      <c r="AS339" s="252"/>
      <c r="AT339" s="244" t="str">
        <f t="shared" ref="AT339" si="2166">AT$19</f>
        <v>知技</v>
      </c>
      <c r="AU339" s="245"/>
      <c r="AV339" s="238" t="str">
        <f>AV$19</f>
        <v>思判表</v>
      </c>
      <c r="AW339" s="248"/>
      <c r="AX339" s="251" t="str">
        <f t="shared" ref="AX339" si="2167">AX$19</f>
        <v>得点</v>
      </c>
      <c r="AY339" s="252"/>
      <c r="AZ339" s="244" t="str">
        <f t="shared" ref="AZ339" si="2168">AZ$19</f>
        <v>知技</v>
      </c>
      <c r="BA339" s="245"/>
      <c r="BB339" s="238" t="str">
        <f>BB$19</f>
        <v>思判表</v>
      </c>
      <c r="BC339" s="248"/>
      <c r="BD339" s="251" t="str">
        <f t="shared" ref="BD339" si="2169">BD$19</f>
        <v>得点</v>
      </c>
      <c r="BE339" s="255"/>
    </row>
    <row r="340" spans="1:80" s="35" customFormat="1" ht="32.25" customHeight="1" thickBot="1" x14ac:dyDescent="0.3">
      <c r="A340" s="560"/>
      <c r="B340" s="558"/>
      <c r="C340" s="559"/>
      <c r="D340" s="246"/>
      <c r="E340" s="247"/>
      <c r="F340" s="249"/>
      <c r="G340" s="250"/>
      <c r="H340" s="253"/>
      <c r="I340" s="254"/>
      <c r="J340" s="246"/>
      <c r="K340" s="247"/>
      <c r="L340" s="249"/>
      <c r="M340" s="250"/>
      <c r="N340" s="253"/>
      <c r="O340" s="254"/>
      <c r="P340" s="246"/>
      <c r="Q340" s="247"/>
      <c r="R340" s="249"/>
      <c r="S340" s="250"/>
      <c r="T340" s="253"/>
      <c r="U340" s="254"/>
      <c r="V340" s="246"/>
      <c r="W340" s="247"/>
      <c r="X340" s="249"/>
      <c r="Y340" s="250"/>
      <c r="Z340" s="253"/>
      <c r="AA340" s="254"/>
      <c r="AB340" s="246"/>
      <c r="AC340" s="247"/>
      <c r="AD340" s="249"/>
      <c r="AE340" s="250"/>
      <c r="AF340" s="253"/>
      <c r="AG340" s="254"/>
      <c r="AH340" s="246"/>
      <c r="AI340" s="247"/>
      <c r="AJ340" s="249"/>
      <c r="AK340" s="250"/>
      <c r="AL340" s="253"/>
      <c r="AM340" s="254"/>
      <c r="AN340" s="246"/>
      <c r="AO340" s="247"/>
      <c r="AP340" s="249"/>
      <c r="AQ340" s="250"/>
      <c r="AR340" s="253"/>
      <c r="AS340" s="254"/>
      <c r="AT340" s="246"/>
      <c r="AU340" s="247"/>
      <c r="AV340" s="249"/>
      <c r="AW340" s="250"/>
      <c r="AX340" s="253"/>
      <c r="AY340" s="254"/>
      <c r="AZ340" s="246"/>
      <c r="BA340" s="247"/>
      <c r="BB340" s="249"/>
      <c r="BC340" s="250"/>
      <c r="BD340" s="253"/>
      <c r="BE340" s="256"/>
      <c r="BS340" s="39"/>
      <c r="BT340" s="40">
        <v>1</v>
      </c>
      <c r="BU340" s="40">
        <v>2</v>
      </c>
      <c r="BV340" s="40">
        <v>3</v>
      </c>
      <c r="BW340" s="40">
        <v>4</v>
      </c>
      <c r="BX340" s="40">
        <v>5</v>
      </c>
      <c r="BY340" s="40">
        <v>6</v>
      </c>
      <c r="BZ340" s="40">
        <v>7</v>
      </c>
      <c r="CA340" s="40">
        <v>8</v>
      </c>
      <c r="CB340" s="41" t="s">
        <v>40</v>
      </c>
    </row>
    <row r="341" spans="1:80" s="35" customFormat="1" ht="29.25" customHeight="1" thickBot="1" x14ac:dyDescent="0.3">
      <c r="A341" s="546" t="s">
        <v>2</v>
      </c>
      <c r="B341" s="547"/>
      <c r="C341" s="548"/>
      <c r="D341" s="189">
        <f t="shared" ref="D341:H341" si="2170">D$21</f>
        <v>74</v>
      </c>
      <c r="E341" s="190"/>
      <c r="F341" s="187">
        <f t="shared" si="2170"/>
        <v>26</v>
      </c>
      <c r="G341" s="188"/>
      <c r="H341" s="187">
        <f t="shared" si="2170"/>
        <v>100</v>
      </c>
      <c r="I341" s="188"/>
      <c r="J341" s="189">
        <f t="shared" ref="J341:BD341" si="2171">J$21</f>
        <v>72</v>
      </c>
      <c r="K341" s="190"/>
      <c r="L341" s="187">
        <f t="shared" si="2171"/>
        <v>28</v>
      </c>
      <c r="M341" s="188"/>
      <c r="N341" s="187">
        <f t="shared" si="2171"/>
        <v>100</v>
      </c>
      <c r="O341" s="188"/>
      <c r="P341" s="189">
        <f t="shared" si="2171"/>
        <v>70</v>
      </c>
      <c r="Q341" s="190"/>
      <c r="R341" s="187">
        <f t="shared" si="2171"/>
        <v>30</v>
      </c>
      <c r="S341" s="188"/>
      <c r="T341" s="187">
        <f t="shared" si="2171"/>
        <v>100</v>
      </c>
      <c r="U341" s="188"/>
      <c r="V341" s="189">
        <f t="shared" si="2171"/>
        <v>70</v>
      </c>
      <c r="W341" s="190"/>
      <c r="X341" s="187">
        <f t="shared" si="2171"/>
        <v>30</v>
      </c>
      <c r="Y341" s="188"/>
      <c r="Z341" s="187">
        <f t="shared" si="2171"/>
        <v>100</v>
      </c>
      <c r="AA341" s="188"/>
      <c r="AB341" s="189">
        <f t="shared" si="2171"/>
        <v>70</v>
      </c>
      <c r="AC341" s="190"/>
      <c r="AD341" s="187">
        <f t="shared" si="2171"/>
        <v>30</v>
      </c>
      <c r="AE341" s="188"/>
      <c r="AF341" s="187">
        <f t="shared" si="2171"/>
        <v>100</v>
      </c>
      <c r="AG341" s="188"/>
      <c r="AH341" s="189">
        <f t="shared" si="2171"/>
        <v>72</v>
      </c>
      <c r="AI341" s="190"/>
      <c r="AJ341" s="187">
        <f t="shared" si="2171"/>
        <v>28</v>
      </c>
      <c r="AK341" s="188"/>
      <c r="AL341" s="187">
        <f t="shared" si="2171"/>
        <v>100</v>
      </c>
      <c r="AM341" s="188"/>
      <c r="AN341" s="189">
        <f t="shared" si="2171"/>
        <v>68</v>
      </c>
      <c r="AO341" s="190"/>
      <c r="AP341" s="187">
        <f t="shared" si="2171"/>
        <v>32</v>
      </c>
      <c r="AQ341" s="188"/>
      <c r="AR341" s="187">
        <f t="shared" si="2171"/>
        <v>100</v>
      </c>
      <c r="AS341" s="188"/>
      <c r="AT341" s="189">
        <f t="shared" si="2171"/>
        <v>0</v>
      </c>
      <c r="AU341" s="190"/>
      <c r="AV341" s="187">
        <f t="shared" si="2171"/>
        <v>0</v>
      </c>
      <c r="AW341" s="188"/>
      <c r="AX341" s="187">
        <f t="shared" si="2171"/>
        <v>0</v>
      </c>
      <c r="AY341" s="188"/>
      <c r="AZ341" s="189">
        <f t="shared" si="2171"/>
        <v>496</v>
      </c>
      <c r="BA341" s="190"/>
      <c r="BB341" s="187">
        <f t="shared" si="2171"/>
        <v>204</v>
      </c>
      <c r="BC341" s="188"/>
      <c r="BD341" s="187">
        <f t="shared" si="2171"/>
        <v>700</v>
      </c>
      <c r="BE341" s="188"/>
      <c r="BS341" s="243" t="s">
        <v>158</v>
      </c>
      <c r="BT341" s="226">
        <f>D343</f>
        <v>0</v>
      </c>
      <c r="BU341" s="226">
        <f>J343</f>
        <v>0</v>
      </c>
      <c r="BV341" s="226">
        <f>P343</f>
        <v>0</v>
      </c>
      <c r="BW341" s="226">
        <f>V343</f>
        <v>0</v>
      </c>
      <c r="BX341" s="226">
        <f>AB343</f>
        <v>0</v>
      </c>
      <c r="BY341" s="226">
        <f>AH343</f>
        <v>0</v>
      </c>
      <c r="BZ341" s="226">
        <f>AN343</f>
        <v>0</v>
      </c>
      <c r="CA341" s="226" t="e">
        <f>AT343</f>
        <v>#DIV/0!</v>
      </c>
      <c r="CB341" s="228">
        <f>AZ343</f>
        <v>0</v>
      </c>
    </row>
    <row r="342" spans="1:80" s="35" customFormat="1" ht="29.25" customHeight="1" thickTop="1" x14ac:dyDescent="0.5">
      <c r="A342" s="546" t="s">
        <v>35</v>
      </c>
      <c r="B342" s="549"/>
      <c r="C342" s="550"/>
      <c r="D342" s="240">
        <f>D$24</f>
        <v>0</v>
      </c>
      <c r="E342" s="241"/>
      <c r="F342" s="241">
        <f t="shared" ref="F342" si="2172">F$24</f>
        <v>0</v>
      </c>
      <c r="G342" s="241"/>
      <c r="H342" s="241">
        <f t="shared" ref="H342" si="2173">H$24</f>
        <v>0</v>
      </c>
      <c r="I342" s="242"/>
      <c r="J342" s="240">
        <f t="shared" ref="J342" si="2174">J$24</f>
        <v>0</v>
      </c>
      <c r="K342" s="241"/>
      <c r="L342" s="241">
        <f t="shared" ref="L342" si="2175">L$24</f>
        <v>0</v>
      </c>
      <c r="M342" s="241"/>
      <c r="N342" s="241">
        <f t="shared" ref="N342" si="2176">N$24</f>
        <v>0</v>
      </c>
      <c r="O342" s="242"/>
      <c r="P342" s="240">
        <f t="shared" ref="P342" si="2177">P$24</f>
        <v>0</v>
      </c>
      <c r="Q342" s="241"/>
      <c r="R342" s="241">
        <f t="shared" ref="R342" si="2178">R$24</f>
        <v>0</v>
      </c>
      <c r="S342" s="241"/>
      <c r="T342" s="241">
        <f t="shared" ref="T342" si="2179">T$24</f>
        <v>0</v>
      </c>
      <c r="U342" s="242"/>
      <c r="V342" s="240">
        <f t="shared" ref="V342" si="2180">V$24</f>
        <v>0</v>
      </c>
      <c r="W342" s="241"/>
      <c r="X342" s="241">
        <f t="shared" ref="X342" si="2181">X$24</f>
        <v>0</v>
      </c>
      <c r="Y342" s="241"/>
      <c r="Z342" s="241">
        <f t="shared" ref="Z342" si="2182">Z$24</f>
        <v>0</v>
      </c>
      <c r="AA342" s="242"/>
      <c r="AB342" s="240">
        <f t="shared" ref="AB342" si="2183">AB$24</f>
        <v>0</v>
      </c>
      <c r="AC342" s="241"/>
      <c r="AD342" s="241">
        <f t="shared" ref="AD342" si="2184">AD$24</f>
        <v>0</v>
      </c>
      <c r="AE342" s="241"/>
      <c r="AF342" s="241">
        <f t="shared" ref="AF342" si="2185">AF$24</f>
        <v>0</v>
      </c>
      <c r="AG342" s="242"/>
      <c r="AH342" s="240">
        <f t="shared" ref="AH342" si="2186">AH$24</f>
        <v>0</v>
      </c>
      <c r="AI342" s="241"/>
      <c r="AJ342" s="241">
        <f t="shared" ref="AJ342" si="2187">AJ$24</f>
        <v>0</v>
      </c>
      <c r="AK342" s="241"/>
      <c r="AL342" s="241">
        <f t="shared" ref="AL342" si="2188">AL$24</f>
        <v>0</v>
      </c>
      <c r="AM342" s="242"/>
      <c r="AN342" s="240">
        <f t="shared" ref="AN342" si="2189">AN$24</f>
        <v>0</v>
      </c>
      <c r="AO342" s="241"/>
      <c r="AP342" s="241">
        <f t="shared" ref="AP342" si="2190">AP$24</f>
        <v>0</v>
      </c>
      <c r="AQ342" s="241"/>
      <c r="AR342" s="241">
        <f t="shared" ref="AR342" si="2191">AR$24</f>
        <v>0</v>
      </c>
      <c r="AS342" s="242"/>
      <c r="AT342" s="240">
        <f t="shared" ref="AT342" si="2192">AT$24</f>
        <v>0</v>
      </c>
      <c r="AU342" s="241"/>
      <c r="AV342" s="241">
        <f t="shared" ref="AV342" si="2193">AV$24</f>
        <v>0</v>
      </c>
      <c r="AW342" s="241"/>
      <c r="AX342" s="241">
        <f t="shared" ref="AX342" si="2194">AX$24</f>
        <v>0</v>
      </c>
      <c r="AY342" s="242"/>
      <c r="AZ342" s="240">
        <f t="shared" ref="AZ342" si="2195">AZ$24</f>
        <v>0</v>
      </c>
      <c r="BA342" s="241"/>
      <c r="BB342" s="241">
        <f t="shared" ref="BB342" si="2196">BB$24</f>
        <v>0</v>
      </c>
      <c r="BC342" s="241"/>
      <c r="BD342" s="241">
        <f t="shared" ref="BD342" si="2197">BD$24</f>
        <v>0</v>
      </c>
      <c r="BE342" s="242"/>
      <c r="BS342" s="239"/>
      <c r="BT342" s="233"/>
      <c r="BU342" s="233"/>
      <c r="BV342" s="233"/>
      <c r="BW342" s="233"/>
      <c r="BX342" s="233"/>
      <c r="BY342" s="233"/>
      <c r="BZ342" s="233"/>
      <c r="CA342" s="233"/>
      <c r="CB342" s="234"/>
    </row>
    <row r="343" spans="1:80" s="35" customFormat="1" ht="30" customHeight="1" x14ac:dyDescent="0.25">
      <c r="A343" s="551" t="s">
        <v>96</v>
      </c>
      <c r="B343" s="552"/>
      <c r="C343" s="553"/>
      <c r="D343" s="235">
        <f>D$117</f>
        <v>0</v>
      </c>
      <c r="E343" s="236"/>
      <c r="F343" s="236">
        <f t="shared" ref="F343" si="2198">F$117</f>
        <v>0</v>
      </c>
      <c r="G343" s="236"/>
      <c r="H343" s="236">
        <f t="shared" ref="H343" si="2199">H$117</f>
        <v>0</v>
      </c>
      <c r="I343" s="237"/>
      <c r="J343" s="235">
        <f t="shared" ref="J343" si="2200">J$117</f>
        <v>0</v>
      </c>
      <c r="K343" s="236"/>
      <c r="L343" s="236">
        <f t="shared" ref="L343" si="2201">L$117</f>
        <v>0</v>
      </c>
      <c r="M343" s="236"/>
      <c r="N343" s="236">
        <f t="shared" ref="N343" si="2202">N$117</f>
        <v>0</v>
      </c>
      <c r="O343" s="237"/>
      <c r="P343" s="235">
        <f t="shared" ref="P343" si="2203">P$117</f>
        <v>0</v>
      </c>
      <c r="Q343" s="236"/>
      <c r="R343" s="236">
        <f t="shared" ref="R343" si="2204">R$117</f>
        <v>0</v>
      </c>
      <c r="S343" s="236"/>
      <c r="T343" s="236">
        <f t="shared" ref="T343" si="2205">T$117</f>
        <v>0</v>
      </c>
      <c r="U343" s="237"/>
      <c r="V343" s="235">
        <f t="shared" ref="V343" si="2206">V$117</f>
        <v>0</v>
      </c>
      <c r="W343" s="236"/>
      <c r="X343" s="236">
        <f t="shared" ref="X343" si="2207">X$117</f>
        <v>0</v>
      </c>
      <c r="Y343" s="236"/>
      <c r="Z343" s="236">
        <f t="shared" ref="Z343" si="2208">Z$117</f>
        <v>0</v>
      </c>
      <c r="AA343" s="237"/>
      <c r="AB343" s="235">
        <f t="shared" ref="AB343" si="2209">AB$117</f>
        <v>0</v>
      </c>
      <c r="AC343" s="236"/>
      <c r="AD343" s="236">
        <f t="shared" ref="AD343" si="2210">AD$117</f>
        <v>0</v>
      </c>
      <c r="AE343" s="236"/>
      <c r="AF343" s="236">
        <f t="shared" ref="AF343" si="2211">AF$117</f>
        <v>0</v>
      </c>
      <c r="AG343" s="237"/>
      <c r="AH343" s="235">
        <f t="shared" ref="AH343" si="2212">AH$117</f>
        <v>0</v>
      </c>
      <c r="AI343" s="236"/>
      <c r="AJ343" s="236">
        <f t="shared" ref="AJ343" si="2213">AJ$117</f>
        <v>0</v>
      </c>
      <c r="AK343" s="236"/>
      <c r="AL343" s="236">
        <f t="shared" ref="AL343" si="2214">AL$117</f>
        <v>0</v>
      </c>
      <c r="AM343" s="237"/>
      <c r="AN343" s="235">
        <f t="shared" ref="AN343" si="2215">AN$117</f>
        <v>0</v>
      </c>
      <c r="AO343" s="236"/>
      <c r="AP343" s="236">
        <f t="shared" ref="AP343" si="2216">AP$117</f>
        <v>0</v>
      </c>
      <c r="AQ343" s="236"/>
      <c r="AR343" s="236">
        <f t="shared" ref="AR343" si="2217">AR$117</f>
        <v>0</v>
      </c>
      <c r="AS343" s="237"/>
      <c r="AT343" s="235" t="e">
        <f t="shared" ref="AT343" si="2218">AT$117</f>
        <v>#DIV/0!</v>
      </c>
      <c r="AU343" s="236"/>
      <c r="AV343" s="236" t="e">
        <f t="shared" ref="AV343" si="2219">AV$117</f>
        <v>#DIV/0!</v>
      </c>
      <c r="AW343" s="236"/>
      <c r="AX343" s="236" t="e">
        <f t="shared" ref="AX343" si="2220">AX$117</f>
        <v>#DIV/0!</v>
      </c>
      <c r="AY343" s="237"/>
      <c r="AZ343" s="235">
        <f t="shared" ref="AZ343" si="2221">AZ$117</f>
        <v>0</v>
      </c>
      <c r="BA343" s="236"/>
      <c r="BB343" s="236">
        <f t="shared" ref="BB343" si="2222">BB$117</f>
        <v>0</v>
      </c>
      <c r="BC343" s="236"/>
      <c r="BD343" s="236">
        <f t="shared" ref="BD343" si="2223">BD$117</f>
        <v>0</v>
      </c>
      <c r="BE343" s="237"/>
      <c r="BS343" s="238" t="s">
        <v>188</v>
      </c>
      <c r="BT343" s="226">
        <f>F343</f>
        <v>0</v>
      </c>
      <c r="BU343" s="226">
        <f>L343</f>
        <v>0</v>
      </c>
      <c r="BV343" s="226">
        <f>R343</f>
        <v>0</v>
      </c>
      <c r="BW343" s="226">
        <f>X343</f>
        <v>0</v>
      </c>
      <c r="BX343" s="226">
        <f>AD343</f>
        <v>0</v>
      </c>
      <c r="BY343" s="226">
        <f>AJ343</f>
        <v>0</v>
      </c>
      <c r="BZ343" s="226">
        <f>AP343</f>
        <v>0</v>
      </c>
      <c r="CA343" s="226" t="e">
        <f>AV343</f>
        <v>#DIV/0!</v>
      </c>
      <c r="CB343" s="228">
        <f>BB343</f>
        <v>0</v>
      </c>
    </row>
    <row r="344" spans="1:80" s="35" customFormat="1" ht="45" customHeight="1" x14ac:dyDescent="0.25">
      <c r="A344" s="554" t="s">
        <v>102</v>
      </c>
      <c r="B344" s="555"/>
      <c r="C344" s="556"/>
      <c r="D344" s="235" t="str">
        <f>D$217</f>
        <v>C</v>
      </c>
      <c r="E344" s="236"/>
      <c r="F344" s="236" t="str">
        <f t="shared" ref="F344" si="2224">F$217</f>
        <v>C</v>
      </c>
      <c r="G344" s="236"/>
      <c r="H344" s="236" t="str">
        <f t="shared" ref="H344" si="2225">H$217</f>
        <v>C</v>
      </c>
      <c r="I344" s="237"/>
      <c r="J344" s="235" t="str">
        <f t="shared" ref="J344" si="2226">J$217</f>
        <v>C</v>
      </c>
      <c r="K344" s="236"/>
      <c r="L344" s="236" t="str">
        <f t="shared" ref="L344" si="2227">L$217</f>
        <v>C</v>
      </c>
      <c r="M344" s="236"/>
      <c r="N344" s="236" t="str">
        <f t="shared" ref="N344" si="2228">N$217</f>
        <v>C</v>
      </c>
      <c r="O344" s="237"/>
      <c r="P344" s="235" t="str">
        <f t="shared" ref="P344" si="2229">P$217</f>
        <v>C</v>
      </c>
      <c r="Q344" s="236"/>
      <c r="R344" s="236" t="str">
        <f t="shared" ref="R344" si="2230">R$217</f>
        <v>C</v>
      </c>
      <c r="S344" s="236"/>
      <c r="T344" s="236" t="str">
        <f t="shared" ref="T344" si="2231">T$217</f>
        <v>C</v>
      </c>
      <c r="U344" s="237"/>
      <c r="V344" s="235" t="str">
        <f t="shared" ref="V344" si="2232">V$217</f>
        <v>C</v>
      </c>
      <c r="W344" s="236"/>
      <c r="X344" s="236" t="str">
        <f t="shared" ref="X344" si="2233">X$217</f>
        <v>C</v>
      </c>
      <c r="Y344" s="236"/>
      <c r="Z344" s="236" t="str">
        <f t="shared" ref="Z344" si="2234">Z$217</f>
        <v>C</v>
      </c>
      <c r="AA344" s="237"/>
      <c r="AB344" s="235" t="str">
        <f t="shared" ref="AB344" si="2235">AB$217</f>
        <v>C</v>
      </c>
      <c r="AC344" s="236"/>
      <c r="AD344" s="236" t="str">
        <f t="shared" ref="AD344" si="2236">AD$217</f>
        <v>C</v>
      </c>
      <c r="AE344" s="236"/>
      <c r="AF344" s="236" t="str">
        <f t="shared" ref="AF344" si="2237">AF$217</f>
        <v>C</v>
      </c>
      <c r="AG344" s="237"/>
      <c r="AH344" s="235" t="str">
        <f t="shared" ref="AH344" si="2238">AH$217</f>
        <v>C</v>
      </c>
      <c r="AI344" s="236"/>
      <c r="AJ344" s="236" t="str">
        <f t="shared" ref="AJ344" si="2239">AJ$217</f>
        <v>C</v>
      </c>
      <c r="AK344" s="236"/>
      <c r="AL344" s="236" t="str">
        <f t="shared" ref="AL344" si="2240">AL$217</f>
        <v>C</v>
      </c>
      <c r="AM344" s="237"/>
      <c r="AN344" s="235" t="str">
        <f t="shared" ref="AN344" si="2241">AN$217</f>
        <v>C</v>
      </c>
      <c r="AO344" s="236"/>
      <c r="AP344" s="236" t="str">
        <f t="shared" ref="AP344" si="2242">AP$217</f>
        <v>C</v>
      </c>
      <c r="AQ344" s="236"/>
      <c r="AR344" s="236" t="str">
        <f t="shared" ref="AR344" si="2243">AR$217</f>
        <v>C</v>
      </c>
      <c r="AS344" s="237"/>
      <c r="AT344" s="235" t="e">
        <f t="shared" ref="AT344" si="2244">AT$217</f>
        <v>#DIV/0!</v>
      </c>
      <c r="AU344" s="236"/>
      <c r="AV344" s="236" t="e">
        <f t="shared" ref="AV344" si="2245">AV$217</f>
        <v>#DIV/0!</v>
      </c>
      <c r="AW344" s="236"/>
      <c r="AX344" s="236" t="e">
        <f t="shared" ref="AX344" si="2246">AX$217</f>
        <v>#DIV/0!</v>
      </c>
      <c r="AY344" s="237"/>
      <c r="AZ344" s="235" t="str">
        <f t="shared" ref="AZ344" si="2247">AZ$217</f>
        <v>C</v>
      </c>
      <c r="BA344" s="236"/>
      <c r="BB344" s="236" t="str">
        <f t="shared" ref="BB344" si="2248">BB$217</f>
        <v>C</v>
      </c>
      <c r="BC344" s="236"/>
      <c r="BD344" s="236" t="str">
        <f t="shared" ref="BD344" si="2249">BD$217</f>
        <v>C</v>
      </c>
      <c r="BE344" s="237"/>
      <c r="BS344" s="239"/>
      <c r="BT344" s="233"/>
      <c r="BU344" s="233"/>
      <c r="BV344" s="233"/>
      <c r="BW344" s="233"/>
      <c r="BX344" s="233"/>
      <c r="BY344" s="233"/>
      <c r="BZ344" s="233"/>
      <c r="CA344" s="233"/>
      <c r="CB344" s="234"/>
    </row>
    <row r="345" spans="1:80" s="35" customFormat="1" ht="45" customHeight="1" thickBot="1" x14ac:dyDescent="0.3">
      <c r="A345" s="561" t="s">
        <v>111</v>
      </c>
      <c r="B345" s="562"/>
      <c r="C345" s="563"/>
      <c r="D345" s="232" t="e">
        <f>RANK(D24,D$23:D$65,  )</f>
        <v>#N/A</v>
      </c>
      <c r="E345" s="230"/>
      <c r="F345" s="230" t="e">
        <f t="shared" ref="F345" si="2250">RANK(F24,F$23:F$65,  )</f>
        <v>#N/A</v>
      </c>
      <c r="G345" s="230"/>
      <c r="H345" s="230">
        <f t="shared" ref="H345" si="2251">RANK(H24,H$23:H$65,  )</f>
        <v>1</v>
      </c>
      <c r="I345" s="231"/>
      <c r="J345" s="232" t="e">
        <f t="shared" ref="J345" si="2252">RANK(J24,J$23:J$65,  )</f>
        <v>#N/A</v>
      </c>
      <c r="K345" s="230"/>
      <c r="L345" s="230" t="e">
        <f t="shared" ref="L345" si="2253">RANK(L24,L$23:L$65,  )</f>
        <v>#N/A</v>
      </c>
      <c r="M345" s="230"/>
      <c r="N345" s="230">
        <f t="shared" ref="N345" si="2254">RANK(N24,N$23:N$65,  )</f>
        <v>1</v>
      </c>
      <c r="O345" s="231"/>
      <c r="P345" s="232" t="e">
        <f t="shared" ref="P345" si="2255">RANK(P24,P$23:P$65,  )</f>
        <v>#N/A</v>
      </c>
      <c r="Q345" s="230"/>
      <c r="R345" s="230" t="e">
        <f t="shared" ref="R345" si="2256">RANK(R24,R$23:R$65,  )</f>
        <v>#N/A</v>
      </c>
      <c r="S345" s="230"/>
      <c r="T345" s="230">
        <f t="shared" ref="T345" si="2257">RANK(T24,T$23:T$65,  )</f>
        <v>1</v>
      </c>
      <c r="U345" s="231"/>
      <c r="V345" s="232" t="e">
        <f t="shared" ref="V345" si="2258">RANK(V24,V$23:V$65,  )</f>
        <v>#N/A</v>
      </c>
      <c r="W345" s="230"/>
      <c r="X345" s="230" t="e">
        <f t="shared" ref="X345" si="2259">RANK(X24,X$23:X$65,  )</f>
        <v>#N/A</v>
      </c>
      <c r="Y345" s="230"/>
      <c r="Z345" s="230">
        <f t="shared" ref="Z345" si="2260">RANK(Z24,Z$23:Z$65,  )</f>
        <v>1</v>
      </c>
      <c r="AA345" s="231"/>
      <c r="AB345" s="232" t="e">
        <f t="shared" ref="AB345" si="2261">RANK(AB24,AB$23:AB$65,  )</f>
        <v>#N/A</v>
      </c>
      <c r="AC345" s="230"/>
      <c r="AD345" s="230" t="e">
        <f t="shared" ref="AD345" si="2262">RANK(AD24,AD$23:AD$65,  )</f>
        <v>#N/A</v>
      </c>
      <c r="AE345" s="230"/>
      <c r="AF345" s="230">
        <f t="shared" ref="AF345" si="2263">RANK(AF24,AF$23:AF$65,  )</f>
        <v>1</v>
      </c>
      <c r="AG345" s="231"/>
      <c r="AH345" s="232" t="e">
        <f t="shared" ref="AH345" si="2264">RANK(AH24,AH$23:AH$65,  )</f>
        <v>#N/A</v>
      </c>
      <c r="AI345" s="230"/>
      <c r="AJ345" s="230" t="e">
        <f t="shared" ref="AJ345" si="2265">RANK(AJ24,AJ$23:AJ$65,  )</f>
        <v>#N/A</v>
      </c>
      <c r="AK345" s="230"/>
      <c r="AL345" s="230">
        <f t="shared" ref="AL345" si="2266">RANK(AL24,AL$23:AL$65,  )</f>
        <v>1</v>
      </c>
      <c r="AM345" s="231"/>
      <c r="AN345" s="232" t="e">
        <f t="shared" ref="AN345" si="2267">RANK(AN24,AN$23:AN$65,  )</f>
        <v>#N/A</v>
      </c>
      <c r="AO345" s="230"/>
      <c r="AP345" s="230" t="e">
        <f t="shared" ref="AP345" si="2268">RANK(AP24,AP$23:AP$65,  )</f>
        <v>#N/A</v>
      </c>
      <c r="AQ345" s="230"/>
      <c r="AR345" s="230">
        <f t="shared" ref="AR345" si="2269">RANK(AR24,AR$23:AR$65,  )</f>
        <v>1</v>
      </c>
      <c r="AS345" s="231"/>
      <c r="AT345" s="232" t="e">
        <f t="shared" ref="AT345" si="2270">RANK(AT24,AT$23:AT$65,  )</f>
        <v>#N/A</v>
      </c>
      <c r="AU345" s="230"/>
      <c r="AV345" s="230" t="e">
        <f t="shared" ref="AV345" si="2271">RANK(AV24,AV$23:AV$65,  )</f>
        <v>#N/A</v>
      </c>
      <c r="AW345" s="230"/>
      <c r="AX345" s="230">
        <f t="shared" ref="AX345" si="2272">RANK(AX24,AX$23:AX$65,  )</f>
        <v>1</v>
      </c>
      <c r="AY345" s="231"/>
      <c r="AZ345" s="232">
        <f t="shared" ref="AZ345" si="2273">RANK(AZ24,AZ$23:AZ$65,  )</f>
        <v>1</v>
      </c>
      <c r="BA345" s="230"/>
      <c r="BB345" s="230">
        <f t="shared" ref="BB345" si="2274">RANK(BB24,BB$23:BB$65,  )</f>
        <v>1</v>
      </c>
      <c r="BC345" s="230"/>
      <c r="BD345" s="230">
        <f t="shared" ref="BD345" si="2275">RANK(BD24,BD$23:BD$65,  )</f>
        <v>1</v>
      </c>
      <c r="BE345" s="231"/>
      <c r="BS345" s="224" t="s">
        <v>40</v>
      </c>
      <c r="BT345" s="226">
        <f>H343</f>
        <v>0</v>
      </c>
      <c r="BU345" s="226">
        <f>N343</f>
        <v>0</v>
      </c>
      <c r="BV345" s="226">
        <f>T343</f>
        <v>0</v>
      </c>
      <c r="BW345" s="226">
        <f>Z343</f>
        <v>0</v>
      </c>
      <c r="BX345" s="226">
        <f>AF343</f>
        <v>0</v>
      </c>
      <c r="BY345" s="226">
        <f>AL343</f>
        <v>0</v>
      </c>
      <c r="BZ345" s="226">
        <f>AR343</f>
        <v>0</v>
      </c>
      <c r="CA345" s="226" t="e">
        <f>AX343</f>
        <v>#DIV/0!</v>
      </c>
      <c r="CB345" s="228">
        <f>BD343</f>
        <v>0</v>
      </c>
    </row>
    <row r="346" spans="1:80" s="35" customFormat="1" ht="45" customHeight="1" thickTop="1" thickBot="1" x14ac:dyDescent="0.3">
      <c r="A346" s="564" t="s">
        <v>185</v>
      </c>
      <c r="B346" s="470"/>
      <c r="C346" s="471"/>
      <c r="D346" s="565"/>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6"/>
      <c r="AL346" s="566"/>
      <c r="AM346" s="566"/>
      <c r="AN346" s="566"/>
      <c r="AO346" s="566"/>
      <c r="AP346" s="566"/>
      <c r="AQ346" s="566"/>
      <c r="AR346" s="566"/>
      <c r="AS346" s="566"/>
      <c r="AT346" s="566"/>
      <c r="AU346" s="566"/>
      <c r="AV346" s="566"/>
      <c r="AW346" s="566"/>
      <c r="AX346" s="566"/>
      <c r="AY346" s="566"/>
      <c r="AZ346" s="566"/>
      <c r="BA346" s="566"/>
      <c r="BB346" s="566"/>
      <c r="BC346" s="566"/>
      <c r="BD346" s="566"/>
      <c r="BE346" s="567"/>
      <c r="BS346" s="225"/>
      <c r="BT346" s="227"/>
      <c r="BU346" s="227"/>
      <c r="BV346" s="227"/>
      <c r="BW346" s="227"/>
      <c r="BX346" s="227"/>
      <c r="BY346" s="227"/>
      <c r="BZ346" s="227"/>
      <c r="CA346" s="227"/>
      <c r="CB346" s="229"/>
    </row>
    <row r="347" spans="1:80" s="35" customFormat="1" ht="45" customHeight="1" x14ac:dyDescent="0.25">
      <c r="A347" s="568" t="s">
        <v>189</v>
      </c>
      <c r="B347" s="569"/>
      <c r="C347" s="570"/>
      <c r="D347" s="571"/>
      <c r="E347" s="572"/>
      <c r="F347" s="572"/>
      <c r="G347" s="572"/>
      <c r="H347" s="572"/>
      <c r="I347" s="572"/>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2"/>
      <c r="AL347" s="572"/>
      <c r="AM347" s="572"/>
      <c r="AN347" s="572"/>
      <c r="AO347" s="572"/>
      <c r="AP347" s="572"/>
      <c r="AQ347" s="572"/>
      <c r="AR347" s="572"/>
      <c r="AS347" s="572"/>
      <c r="AT347" s="572"/>
      <c r="AU347" s="572"/>
      <c r="AV347" s="572"/>
      <c r="AW347" s="572"/>
      <c r="AX347" s="572"/>
      <c r="AY347" s="572"/>
      <c r="AZ347" s="572"/>
      <c r="BA347" s="572"/>
      <c r="BB347" s="572"/>
      <c r="BC347" s="572"/>
      <c r="BD347" s="572"/>
      <c r="BE347" s="573"/>
      <c r="CB347" s="43"/>
    </row>
    <row r="348" spans="1:80" s="35" customFormat="1" ht="45" customHeight="1" x14ac:dyDescent="0.25">
      <c r="A348" s="568" t="s">
        <v>190</v>
      </c>
      <c r="B348" s="569"/>
      <c r="C348" s="570"/>
      <c r="D348" s="571" t="s">
        <v>154</v>
      </c>
      <c r="E348" s="572"/>
      <c r="F348" s="572"/>
      <c r="G348" s="572"/>
      <c r="H348" s="572"/>
      <c r="I348" s="572"/>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2"/>
      <c r="AL348" s="572"/>
      <c r="AM348" s="572"/>
      <c r="AN348" s="572"/>
      <c r="AO348" s="572"/>
      <c r="AP348" s="572"/>
      <c r="AQ348" s="572"/>
      <c r="AR348" s="572"/>
      <c r="AS348" s="572"/>
      <c r="AT348" s="572"/>
      <c r="AU348" s="572"/>
      <c r="AV348" s="572"/>
      <c r="AW348" s="572"/>
      <c r="AX348" s="572"/>
      <c r="AY348" s="572"/>
      <c r="AZ348" s="572"/>
      <c r="BA348" s="572"/>
      <c r="BB348" s="572"/>
      <c r="BC348" s="572"/>
      <c r="BD348" s="572"/>
      <c r="BE348" s="573"/>
      <c r="CB348" s="43"/>
    </row>
    <row r="349" spans="1:80" s="35" customFormat="1" ht="45" customHeight="1" x14ac:dyDescent="0.25">
      <c r="A349" s="568" t="s">
        <v>183</v>
      </c>
      <c r="B349" s="569"/>
      <c r="C349" s="570"/>
      <c r="D349" s="571"/>
      <c r="E349" s="572"/>
      <c r="F349" s="572"/>
      <c r="G349" s="572"/>
      <c r="H349" s="572"/>
      <c r="I349" s="572"/>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2"/>
      <c r="AL349" s="572"/>
      <c r="AM349" s="572"/>
      <c r="AN349" s="572"/>
      <c r="AO349" s="572"/>
      <c r="AP349" s="572"/>
      <c r="AQ349" s="572"/>
      <c r="AR349" s="572"/>
      <c r="AS349" s="572"/>
      <c r="AT349" s="572"/>
      <c r="AU349" s="572"/>
      <c r="AV349" s="572"/>
      <c r="AW349" s="572"/>
      <c r="AX349" s="572"/>
      <c r="AY349" s="572"/>
      <c r="AZ349" s="572"/>
      <c r="BA349" s="572"/>
      <c r="BB349" s="572"/>
      <c r="BC349" s="572"/>
      <c r="BD349" s="572"/>
      <c r="BE349" s="573"/>
      <c r="CB349" s="43"/>
    </row>
    <row r="350" spans="1:80" s="35" customFormat="1" ht="45" customHeight="1" x14ac:dyDescent="0.25">
      <c r="A350" s="568" t="s">
        <v>184</v>
      </c>
      <c r="B350" s="569"/>
      <c r="C350" s="570"/>
      <c r="D350" s="571"/>
      <c r="E350" s="572"/>
      <c r="F350" s="572"/>
      <c r="G350" s="572"/>
      <c r="H350" s="572"/>
      <c r="I350" s="572"/>
      <c r="J350" s="572"/>
      <c r="K350" s="572"/>
      <c r="L350" s="572"/>
      <c r="M350" s="572"/>
      <c r="N350" s="572"/>
      <c r="O350" s="572"/>
      <c r="P350" s="572"/>
      <c r="Q350" s="572"/>
      <c r="R350" s="572"/>
      <c r="S350" s="572"/>
      <c r="T350" s="572"/>
      <c r="U350" s="572"/>
      <c r="V350" s="572"/>
      <c r="W350" s="572"/>
      <c r="X350" s="572"/>
      <c r="Y350" s="572"/>
      <c r="Z350" s="572"/>
      <c r="AA350" s="572"/>
      <c r="AB350" s="572"/>
      <c r="AC350" s="572"/>
      <c r="AD350" s="572"/>
      <c r="AE350" s="572"/>
      <c r="AF350" s="572"/>
      <c r="AG350" s="572"/>
      <c r="AH350" s="572"/>
      <c r="AI350" s="572"/>
      <c r="AJ350" s="572"/>
      <c r="AK350" s="572"/>
      <c r="AL350" s="572"/>
      <c r="AM350" s="572"/>
      <c r="AN350" s="572"/>
      <c r="AO350" s="572"/>
      <c r="AP350" s="572"/>
      <c r="AQ350" s="572"/>
      <c r="AR350" s="572"/>
      <c r="AS350" s="572"/>
      <c r="AT350" s="572"/>
      <c r="AU350" s="572"/>
      <c r="AV350" s="572"/>
      <c r="AW350" s="572"/>
      <c r="AX350" s="572"/>
      <c r="AY350" s="572"/>
      <c r="AZ350" s="572"/>
      <c r="BA350" s="572"/>
      <c r="BB350" s="572"/>
      <c r="BC350" s="572"/>
      <c r="BD350" s="572"/>
      <c r="BE350" s="573"/>
      <c r="CB350" s="43"/>
    </row>
    <row r="351" spans="1:80" s="35" customFormat="1" ht="45" customHeight="1" x14ac:dyDescent="0.25">
      <c r="A351" s="568"/>
      <c r="B351" s="569"/>
      <c r="C351" s="570"/>
      <c r="D351" s="571"/>
      <c r="E351" s="572"/>
      <c r="F351" s="572"/>
      <c r="G351" s="572"/>
      <c r="H351" s="572"/>
      <c r="I351" s="572"/>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2"/>
      <c r="AL351" s="572"/>
      <c r="AM351" s="572"/>
      <c r="AN351" s="572"/>
      <c r="AO351" s="572"/>
      <c r="AP351" s="572"/>
      <c r="AQ351" s="572"/>
      <c r="AR351" s="572"/>
      <c r="AS351" s="572"/>
      <c r="AT351" s="572"/>
      <c r="AU351" s="572"/>
      <c r="AV351" s="572"/>
      <c r="AW351" s="572"/>
      <c r="AX351" s="572"/>
      <c r="AY351" s="572"/>
      <c r="AZ351" s="572"/>
      <c r="BA351" s="572"/>
      <c r="BB351" s="572"/>
      <c r="BC351" s="572"/>
      <c r="BD351" s="572"/>
      <c r="BE351" s="573"/>
      <c r="CB351" s="43"/>
    </row>
    <row r="352" spans="1:80" s="35" customFormat="1" ht="45.75" customHeight="1" thickBot="1" x14ac:dyDescent="0.3">
      <c r="A352" s="574"/>
      <c r="B352" s="575"/>
      <c r="C352" s="576"/>
      <c r="D352" s="577"/>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8"/>
      <c r="AL352" s="578"/>
      <c r="AM352" s="578"/>
      <c r="AN352" s="578"/>
      <c r="AO352" s="578"/>
      <c r="AP352" s="578"/>
      <c r="AQ352" s="578"/>
      <c r="AR352" s="578"/>
      <c r="AS352" s="578"/>
      <c r="AT352" s="578"/>
      <c r="AU352" s="578"/>
      <c r="AV352" s="578"/>
      <c r="AW352" s="578"/>
      <c r="AX352" s="578"/>
      <c r="AY352" s="578"/>
      <c r="AZ352" s="578"/>
      <c r="BA352" s="578"/>
      <c r="BB352" s="578"/>
      <c r="BC352" s="578"/>
      <c r="BD352" s="578"/>
      <c r="BE352" s="579"/>
      <c r="CB352" s="43"/>
    </row>
    <row r="353" spans="1:80" s="35" customFormat="1" ht="41.25" customHeight="1" thickTop="1" thickBot="1" x14ac:dyDescent="0.3">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S353" s="43"/>
      <c r="BT353" s="43"/>
      <c r="BU353" s="43"/>
      <c r="BV353" s="43"/>
      <c r="BW353" s="43"/>
      <c r="BX353" s="43"/>
      <c r="BY353" s="43"/>
      <c r="BZ353" s="43"/>
      <c r="CA353" s="43"/>
      <c r="CB353" s="43"/>
    </row>
    <row r="354" spans="1:80" s="35" customFormat="1" ht="38.25" customHeight="1" thickTop="1" thickBot="1" x14ac:dyDescent="0.55000000000000004">
      <c r="A354" s="497" t="s" ph="1">
        <v>110</v>
      </c>
      <c r="B354" s="498"/>
      <c r="C354" s="499"/>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c r="BO354" s="34"/>
      <c r="BP354" s="34"/>
      <c r="BQ354" s="34"/>
    </row>
    <row r="355" spans="1:80" s="35" customFormat="1" ht="41.25" customHeight="1" thickTop="1" thickBot="1" x14ac:dyDescent="0.3">
      <c r="A355" s="500" t="s">
        <v>103</v>
      </c>
      <c r="B355" s="501"/>
      <c r="C355" s="36"/>
      <c r="D355" s="502">
        <f>$B$25</f>
        <v>0</v>
      </c>
      <c r="E355" s="501"/>
      <c r="F355" s="501"/>
      <c r="G355" s="501"/>
      <c r="H355" s="501"/>
      <c r="I355" s="501"/>
      <c r="J355" s="501"/>
      <c r="K355" s="501"/>
      <c r="L355" s="501"/>
      <c r="M355" s="501"/>
      <c r="N355" s="501"/>
      <c r="O355" s="503"/>
      <c r="P355" s="502">
        <f>$C$25</f>
        <v>0</v>
      </c>
      <c r="Q355" s="501"/>
      <c r="R355" s="501"/>
      <c r="S355" s="501"/>
      <c r="T355" s="501"/>
      <c r="U355" s="504"/>
      <c r="V355" s="505">
        <f>$D$1</f>
        <v>0</v>
      </c>
      <c r="W355" s="506"/>
      <c r="X355" s="506"/>
      <c r="Y355" s="506"/>
      <c r="Z355" s="506"/>
      <c r="AA355" s="506"/>
      <c r="AB355" s="506"/>
      <c r="AC355" s="506"/>
      <c r="AD355" s="506"/>
      <c r="AE355" s="506"/>
      <c r="AF355" s="506"/>
      <c r="AG355" s="506"/>
      <c r="AH355" s="506"/>
      <c r="AI355" s="506"/>
      <c r="AJ355" s="506"/>
      <c r="AK355" s="506"/>
      <c r="AL355" s="506"/>
      <c r="AM355" s="506"/>
      <c r="AN355" s="506"/>
      <c r="AO355" s="506"/>
      <c r="AP355" s="506"/>
      <c r="AQ355" s="506"/>
      <c r="AR355" s="506"/>
      <c r="AS355" s="507"/>
      <c r="AT355" s="508" t="str">
        <f>$A$1</f>
        <v>１年</v>
      </c>
      <c r="AU355" s="509"/>
      <c r="AV355" s="509"/>
      <c r="AW355" s="509"/>
      <c r="AX355" s="509"/>
      <c r="AY355" s="510"/>
      <c r="AZ355" s="511">
        <f>$AG$1</f>
        <v>0</v>
      </c>
      <c r="BA355" s="511"/>
      <c r="BB355" s="82"/>
      <c r="BC355" s="82"/>
      <c r="BD355" s="37" t="s">
        <v>150</v>
      </c>
      <c r="BE355" s="38"/>
    </row>
    <row r="356" spans="1:80" s="35" customFormat="1" ht="13.5" customHeight="1" thickTop="1" x14ac:dyDescent="0.25">
      <c r="A356" s="533" t="s">
        <v>42</v>
      </c>
      <c r="B356" s="534"/>
      <c r="C356" s="535"/>
      <c r="D356" s="281" t="str">
        <f>D$6</f>
        <v>単元の評価
１</v>
      </c>
      <c r="E356" s="282"/>
      <c r="F356" s="282"/>
      <c r="G356" s="282"/>
      <c r="H356" s="282"/>
      <c r="I356" s="282"/>
      <c r="J356" s="282" t="str">
        <f>J$6</f>
        <v>単元の評価
２</v>
      </c>
      <c r="K356" s="282"/>
      <c r="L356" s="282"/>
      <c r="M356" s="282"/>
      <c r="N356" s="282"/>
      <c r="O356" s="282"/>
      <c r="P356" s="282" t="str">
        <f>P$6</f>
        <v>単元の評価
３</v>
      </c>
      <c r="Q356" s="282"/>
      <c r="R356" s="282"/>
      <c r="S356" s="282"/>
      <c r="T356" s="282"/>
      <c r="U356" s="282"/>
      <c r="V356" s="396" t="str">
        <f>V$6</f>
        <v>単元の評価
４</v>
      </c>
      <c r="W356" s="396"/>
      <c r="X356" s="396"/>
      <c r="Y356" s="396"/>
      <c r="Z356" s="396"/>
      <c r="AA356" s="396"/>
      <c r="AB356" s="396" t="str">
        <f>AB$6</f>
        <v>単元の評価
５</v>
      </c>
      <c r="AC356" s="396"/>
      <c r="AD356" s="396"/>
      <c r="AE356" s="396"/>
      <c r="AF356" s="396"/>
      <c r="AG356" s="396"/>
      <c r="AH356" s="396" t="str">
        <f>AH$6</f>
        <v>単元の評価
６</v>
      </c>
      <c r="AI356" s="396"/>
      <c r="AJ356" s="396"/>
      <c r="AK356" s="396"/>
      <c r="AL356" s="396"/>
      <c r="AM356" s="396"/>
      <c r="AN356" s="396" t="str">
        <f>AN$6</f>
        <v>単元の評価
７</v>
      </c>
      <c r="AO356" s="396"/>
      <c r="AP356" s="396"/>
      <c r="AQ356" s="396"/>
      <c r="AR356" s="396"/>
      <c r="AS356" s="396"/>
      <c r="AT356" s="282">
        <f>AT$6</f>
        <v>0</v>
      </c>
      <c r="AU356" s="282"/>
      <c r="AV356" s="282"/>
      <c r="AW356" s="282"/>
      <c r="AX356" s="282"/>
      <c r="AY356" s="282"/>
      <c r="AZ356" s="518" t="s">
        <v>33</v>
      </c>
      <c r="BA356" s="519"/>
      <c r="BB356" s="519"/>
      <c r="BC356" s="519"/>
      <c r="BD356" s="519"/>
      <c r="BE356" s="520"/>
    </row>
    <row r="357" spans="1:80" s="35" customFormat="1" ht="13.5" customHeight="1" x14ac:dyDescent="0.25">
      <c r="A357" s="536"/>
      <c r="B357" s="537"/>
      <c r="C357" s="538"/>
      <c r="D357" s="281"/>
      <c r="E357" s="397"/>
      <c r="F357" s="397"/>
      <c r="G357" s="397"/>
      <c r="H357" s="397"/>
      <c r="I357" s="282"/>
      <c r="J357" s="282"/>
      <c r="K357" s="397"/>
      <c r="L357" s="397"/>
      <c r="M357" s="397"/>
      <c r="N357" s="397"/>
      <c r="O357" s="282"/>
      <c r="P357" s="282"/>
      <c r="Q357" s="397"/>
      <c r="R357" s="397"/>
      <c r="S357" s="397"/>
      <c r="T357" s="397"/>
      <c r="U357" s="282"/>
      <c r="V357" s="282"/>
      <c r="W357" s="397"/>
      <c r="X357" s="397"/>
      <c r="Y357" s="397"/>
      <c r="Z357" s="397"/>
      <c r="AA357" s="282"/>
      <c r="AB357" s="282"/>
      <c r="AC357" s="397"/>
      <c r="AD357" s="397"/>
      <c r="AE357" s="397"/>
      <c r="AF357" s="397"/>
      <c r="AG357" s="282"/>
      <c r="AH357" s="282"/>
      <c r="AI357" s="397"/>
      <c r="AJ357" s="397"/>
      <c r="AK357" s="397"/>
      <c r="AL357" s="397"/>
      <c r="AM357" s="282"/>
      <c r="AN357" s="282"/>
      <c r="AO357" s="397"/>
      <c r="AP357" s="397"/>
      <c r="AQ357" s="397"/>
      <c r="AR357" s="397"/>
      <c r="AS357" s="282"/>
      <c r="AT357" s="282"/>
      <c r="AU357" s="397"/>
      <c r="AV357" s="397"/>
      <c r="AW357" s="397"/>
      <c r="AX357" s="397"/>
      <c r="AY357" s="282"/>
      <c r="AZ357" s="521"/>
      <c r="BA357" s="522"/>
      <c r="BB357" s="522"/>
      <c r="BC357" s="522"/>
      <c r="BD357" s="522"/>
      <c r="BE357" s="523"/>
    </row>
    <row r="358" spans="1:80" s="35" customFormat="1" ht="13.5" customHeight="1" x14ac:dyDescent="0.25">
      <c r="A358" s="527" t="s">
        <v>109</v>
      </c>
      <c r="B358" s="528"/>
      <c r="C358" s="529"/>
      <c r="D358" s="178" t="str">
        <f>$D$8</f>
        <v>正の数・負の数</v>
      </c>
      <c r="E358" s="179"/>
      <c r="F358" s="179"/>
      <c r="G358" s="179"/>
      <c r="H358" s="179"/>
      <c r="I358" s="180"/>
      <c r="J358" s="178" t="str">
        <f>$J$8</f>
        <v>文字式</v>
      </c>
      <c r="K358" s="179"/>
      <c r="L358" s="179"/>
      <c r="M358" s="179"/>
      <c r="N358" s="179"/>
      <c r="O358" s="180"/>
      <c r="P358" s="178" t="str">
        <f>$P$8</f>
        <v>1次方程式</v>
      </c>
      <c r="Q358" s="179"/>
      <c r="R358" s="179"/>
      <c r="S358" s="179"/>
      <c r="T358" s="179"/>
      <c r="U358" s="180"/>
      <c r="V358" s="178" t="str">
        <f>$V$8</f>
        <v>比例と反比例</v>
      </c>
      <c r="W358" s="179"/>
      <c r="X358" s="179"/>
      <c r="Y358" s="179"/>
      <c r="Z358" s="179"/>
      <c r="AA358" s="180"/>
      <c r="AB358" s="178" t="str">
        <f>$AB$8</f>
        <v>平面図形</v>
      </c>
      <c r="AC358" s="179"/>
      <c r="AD358" s="179"/>
      <c r="AE358" s="179"/>
      <c r="AF358" s="179"/>
      <c r="AG358" s="180"/>
      <c r="AH358" s="178" t="str">
        <f>$AH$8</f>
        <v>空間図形</v>
      </c>
      <c r="AI358" s="179"/>
      <c r="AJ358" s="179"/>
      <c r="AK358" s="179"/>
      <c r="AL358" s="179"/>
      <c r="AM358" s="180"/>
      <c r="AN358" s="178" t="str">
        <f>$AN$8</f>
        <v>データの活用</v>
      </c>
      <c r="AO358" s="179"/>
      <c r="AP358" s="179"/>
      <c r="AQ358" s="179"/>
      <c r="AR358" s="179"/>
      <c r="AS358" s="180"/>
      <c r="AT358" s="178">
        <f>$AT$8</f>
        <v>0</v>
      </c>
      <c r="AU358" s="179"/>
      <c r="AV358" s="179"/>
      <c r="AW358" s="179"/>
      <c r="AX358" s="179"/>
      <c r="AY358" s="180"/>
      <c r="AZ358" s="521"/>
      <c r="BA358" s="522"/>
      <c r="BB358" s="522"/>
      <c r="BC358" s="522"/>
      <c r="BD358" s="522"/>
      <c r="BE358" s="523"/>
    </row>
    <row r="359" spans="1:80" s="35" customFormat="1" ht="13.5" customHeight="1" x14ac:dyDescent="0.25">
      <c r="A359" s="527"/>
      <c r="B359" s="528"/>
      <c r="C359" s="529"/>
      <c r="D359" s="181"/>
      <c r="E359" s="181"/>
      <c r="F359" s="181"/>
      <c r="G359" s="181"/>
      <c r="H359" s="181"/>
      <c r="I359" s="182"/>
      <c r="J359" s="185"/>
      <c r="K359" s="181"/>
      <c r="L359" s="181"/>
      <c r="M359" s="181"/>
      <c r="N359" s="181"/>
      <c r="O359" s="182"/>
      <c r="P359" s="185"/>
      <c r="Q359" s="181"/>
      <c r="R359" s="181"/>
      <c r="S359" s="181"/>
      <c r="T359" s="181"/>
      <c r="U359" s="182"/>
      <c r="V359" s="185"/>
      <c r="W359" s="181"/>
      <c r="X359" s="181"/>
      <c r="Y359" s="181"/>
      <c r="Z359" s="181"/>
      <c r="AA359" s="182"/>
      <c r="AB359" s="185"/>
      <c r="AC359" s="181"/>
      <c r="AD359" s="181"/>
      <c r="AE359" s="181"/>
      <c r="AF359" s="181"/>
      <c r="AG359" s="182"/>
      <c r="AH359" s="185"/>
      <c r="AI359" s="181"/>
      <c r="AJ359" s="181"/>
      <c r="AK359" s="181"/>
      <c r="AL359" s="181"/>
      <c r="AM359" s="182"/>
      <c r="AN359" s="185"/>
      <c r="AO359" s="181"/>
      <c r="AP359" s="181"/>
      <c r="AQ359" s="181"/>
      <c r="AR359" s="181"/>
      <c r="AS359" s="182"/>
      <c r="AT359" s="185"/>
      <c r="AU359" s="181"/>
      <c r="AV359" s="181"/>
      <c r="AW359" s="181"/>
      <c r="AX359" s="181"/>
      <c r="AY359" s="182"/>
      <c r="AZ359" s="521"/>
      <c r="BA359" s="522"/>
      <c r="BB359" s="522"/>
      <c r="BC359" s="522"/>
      <c r="BD359" s="522"/>
      <c r="BE359" s="523"/>
    </row>
    <row r="360" spans="1:80" s="35" customFormat="1" ht="13.5" customHeight="1" x14ac:dyDescent="0.25">
      <c r="A360" s="527"/>
      <c r="B360" s="528"/>
      <c r="C360" s="529"/>
      <c r="D360" s="181"/>
      <c r="E360" s="181"/>
      <c r="F360" s="181"/>
      <c r="G360" s="181"/>
      <c r="H360" s="181"/>
      <c r="I360" s="182"/>
      <c r="J360" s="185"/>
      <c r="K360" s="181"/>
      <c r="L360" s="181"/>
      <c r="M360" s="181"/>
      <c r="N360" s="181"/>
      <c r="O360" s="182"/>
      <c r="P360" s="185"/>
      <c r="Q360" s="181"/>
      <c r="R360" s="181"/>
      <c r="S360" s="181"/>
      <c r="T360" s="181"/>
      <c r="U360" s="182"/>
      <c r="V360" s="185"/>
      <c r="W360" s="181"/>
      <c r="X360" s="181"/>
      <c r="Y360" s="181"/>
      <c r="Z360" s="181"/>
      <c r="AA360" s="182"/>
      <c r="AB360" s="185"/>
      <c r="AC360" s="181"/>
      <c r="AD360" s="181"/>
      <c r="AE360" s="181"/>
      <c r="AF360" s="181"/>
      <c r="AG360" s="182"/>
      <c r="AH360" s="185"/>
      <c r="AI360" s="181"/>
      <c r="AJ360" s="181"/>
      <c r="AK360" s="181"/>
      <c r="AL360" s="181"/>
      <c r="AM360" s="182"/>
      <c r="AN360" s="185"/>
      <c r="AO360" s="181"/>
      <c r="AP360" s="181"/>
      <c r="AQ360" s="181"/>
      <c r="AR360" s="181"/>
      <c r="AS360" s="182"/>
      <c r="AT360" s="185"/>
      <c r="AU360" s="181"/>
      <c r="AV360" s="181"/>
      <c r="AW360" s="181"/>
      <c r="AX360" s="181"/>
      <c r="AY360" s="182"/>
      <c r="AZ360" s="521"/>
      <c r="BA360" s="522"/>
      <c r="BB360" s="522"/>
      <c r="BC360" s="522"/>
      <c r="BD360" s="522"/>
      <c r="BE360" s="523"/>
    </row>
    <row r="361" spans="1:80" s="35" customFormat="1" ht="13.5" customHeight="1" x14ac:dyDescent="0.25">
      <c r="A361" s="527"/>
      <c r="B361" s="528"/>
      <c r="C361" s="529"/>
      <c r="D361" s="181"/>
      <c r="E361" s="181"/>
      <c r="F361" s="181"/>
      <c r="G361" s="181"/>
      <c r="H361" s="181"/>
      <c r="I361" s="182"/>
      <c r="J361" s="185"/>
      <c r="K361" s="181"/>
      <c r="L361" s="181"/>
      <c r="M361" s="181"/>
      <c r="N361" s="181"/>
      <c r="O361" s="182"/>
      <c r="P361" s="185"/>
      <c r="Q361" s="181"/>
      <c r="R361" s="181"/>
      <c r="S361" s="181"/>
      <c r="T361" s="181"/>
      <c r="U361" s="182"/>
      <c r="V361" s="185"/>
      <c r="W361" s="181"/>
      <c r="X361" s="181"/>
      <c r="Y361" s="181"/>
      <c r="Z361" s="181"/>
      <c r="AA361" s="182"/>
      <c r="AB361" s="185"/>
      <c r="AC361" s="181"/>
      <c r="AD361" s="181"/>
      <c r="AE361" s="181"/>
      <c r="AF361" s="181"/>
      <c r="AG361" s="182"/>
      <c r="AH361" s="185"/>
      <c r="AI361" s="181"/>
      <c r="AJ361" s="181"/>
      <c r="AK361" s="181"/>
      <c r="AL361" s="181"/>
      <c r="AM361" s="182"/>
      <c r="AN361" s="185"/>
      <c r="AO361" s="181"/>
      <c r="AP361" s="181"/>
      <c r="AQ361" s="181"/>
      <c r="AR361" s="181"/>
      <c r="AS361" s="182"/>
      <c r="AT361" s="185"/>
      <c r="AU361" s="181"/>
      <c r="AV361" s="181"/>
      <c r="AW361" s="181"/>
      <c r="AX361" s="181"/>
      <c r="AY361" s="182"/>
      <c r="AZ361" s="521"/>
      <c r="BA361" s="522"/>
      <c r="BB361" s="522"/>
      <c r="BC361" s="522"/>
      <c r="BD361" s="522"/>
      <c r="BE361" s="523"/>
    </row>
    <row r="362" spans="1:80" s="35" customFormat="1" ht="13.5" customHeight="1" x14ac:dyDescent="0.25">
      <c r="A362" s="527"/>
      <c r="B362" s="528"/>
      <c r="C362" s="529"/>
      <c r="D362" s="181"/>
      <c r="E362" s="181"/>
      <c r="F362" s="181"/>
      <c r="G362" s="181"/>
      <c r="H362" s="181"/>
      <c r="I362" s="182"/>
      <c r="J362" s="185"/>
      <c r="K362" s="181"/>
      <c r="L362" s="181"/>
      <c r="M362" s="181"/>
      <c r="N362" s="181"/>
      <c r="O362" s="182"/>
      <c r="P362" s="185"/>
      <c r="Q362" s="181"/>
      <c r="R362" s="181"/>
      <c r="S362" s="181"/>
      <c r="T362" s="181"/>
      <c r="U362" s="182"/>
      <c r="V362" s="185"/>
      <c r="W362" s="181"/>
      <c r="X362" s="181"/>
      <c r="Y362" s="181"/>
      <c r="Z362" s="181"/>
      <c r="AA362" s="182"/>
      <c r="AB362" s="185"/>
      <c r="AC362" s="181"/>
      <c r="AD362" s="181"/>
      <c r="AE362" s="181"/>
      <c r="AF362" s="181"/>
      <c r="AG362" s="182"/>
      <c r="AH362" s="185"/>
      <c r="AI362" s="181"/>
      <c r="AJ362" s="181"/>
      <c r="AK362" s="181"/>
      <c r="AL362" s="181"/>
      <c r="AM362" s="182"/>
      <c r="AN362" s="185"/>
      <c r="AO362" s="181"/>
      <c r="AP362" s="181"/>
      <c r="AQ362" s="181"/>
      <c r="AR362" s="181"/>
      <c r="AS362" s="182"/>
      <c r="AT362" s="185"/>
      <c r="AU362" s="181"/>
      <c r="AV362" s="181"/>
      <c r="AW362" s="181"/>
      <c r="AX362" s="181"/>
      <c r="AY362" s="182"/>
      <c r="AZ362" s="521"/>
      <c r="BA362" s="522"/>
      <c r="BB362" s="522"/>
      <c r="BC362" s="522"/>
      <c r="BD362" s="522"/>
      <c r="BE362" s="523"/>
    </row>
    <row r="363" spans="1:80" s="35" customFormat="1" ht="13.5" customHeight="1" x14ac:dyDescent="0.25">
      <c r="A363" s="527"/>
      <c r="B363" s="528"/>
      <c r="C363" s="529"/>
      <c r="D363" s="181"/>
      <c r="E363" s="181"/>
      <c r="F363" s="181"/>
      <c r="G363" s="181"/>
      <c r="H363" s="181"/>
      <c r="I363" s="182"/>
      <c r="J363" s="185"/>
      <c r="K363" s="181"/>
      <c r="L363" s="181"/>
      <c r="M363" s="181"/>
      <c r="N363" s="181"/>
      <c r="O363" s="182"/>
      <c r="P363" s="185"/>
      <c r="Q363" s="181"/>
      <c r="R363" s="181"/>
      <c r="S363" s="181"/>
      <c r="T363" s="181"/>
      <c r="U363" s="182"/>
      <c r="V363" s="185"/>
      <c r="W363" s="181"/>
      <c r="X363" s="181"/>
      <c r="Y363" s="181"/>
      <c r="Z363" s="181"/>
      <c r="AA363" s="182"/>
      <c r="AB363" s="185"/>
      <c r="AC363" s="181"/>
      <c r="AD363" s="181"/>
      <c r="AE363" s="181"/>
      <c r="AF363" s="181"/>
      <c r="AG363" s="182"/>
      <c r="AH363" s="185"/>
      <c r="AI363" s="181"/>
      <c r="AJ363" s="181"/>
      <c r="AK363" s="181"/>
      <c r="AL363" s="181"/>
      <c r="AM363" s="182"/>
      <c r="AN363" s="185"/>
      <c r="AO363" s="181"/>
      <c r="AP363" s="181"/>
      <c r="AQ363" s="181"/>
      <c r="AR363" s="181"/>
      <c r="AS363" s="182"/>
      <c r="AT363" s="185"/>
      <c r="AU363" s="181"/>
      <c r="AV363" s="181"/>
      <c r="AW363" s="181"/>
      <c r="AX363" s="181"/>
      <c r="AY363" s="182"/>
      <c r="AZ363" s="521"/>
      <c r="BA363" s="522"/>
      <c r="BB363" s="522"/>
      <c r="BC363" s="522"/>
      <c r="BD363" s="522"/>
      <c r="BE363" s="523"/>
    </row>
    <row r="364" spans="1:80" s="35" customFormat="1" ht="13.5" customHeight="1" x14ac:dyDescent="0.25">
      <c r="A364" s="527"/>
      <c r="B364" s="528"/>
      <c r="C364" s="529"/>
      <c r="D364" s="181"/>
      <c r="E364" s="181"/>
      <c r="F364" s="181"/>
      <c r="G364" s="181"/>
      <c r="H364" s="181"/>
      <c r="I364" s="182"/>
      <c r="J364" s="185"/>
      <c r="K364" s="181"/>
      <c r="L364" s="181"/>
      <c r="M364" s="181"/>
      <c r="N364" s="181"/>
      <c r="O364" s="182"/>
      <c r="P364" s="185"/>
      <c r="Q364" s="181"/>
      <c r="R364" s="181"/>
      <c r="S364" s="181"/>
      <c r="T364" s="181"/>
      <c r="U364" s="182"/>
      <c r="V364" s="185"/>
      <c r="W364" s="181"/>
      <c r="X364" s="181"/>
      <c r="Y364" s="181"/>
      <c r="Z364" s="181"/>
      <c r="AA364" s="182"/>
      <c r="AB364" s="185"/>
      <c r="AC364" s="181"/>
      <c r="AD364" s="181"/>
      <c r="AE364" s="181"/>
      <c r="AF364" s="181"/>
      <c r="AG364" s="182"/>
      <c r="AH364" s="185"/>
      <c r="AI364" s="181"/>
      <c r="AJ364" s="181"/>
      <c r="AK364" s="181"/>
      <c r="AL364" s="181"/>
      <c r="AM364" s="182"/>
      <c r="AN364" s="185"/>
      <c r="AO364" s="181"/>
      <c r="AP364" s="181"/>
      <c r="AQ364" s="181"/>
      <c r="AR364" s="181"/>
      <c r="AS364" s="182"/>
      <c r="AT364" s="185"/>
      <c r="AU364" s="181"/>
      <c r="AV364" s="181"/>
      <c r="AW364" s="181"/>
      <c r="AX364" s="181"/>
      <c r="AY364" s="182"/>
      <c r="AZ364" s="521"/>
      <c r="BA364" s="522"/>
      <c r="BB364" s="522"/>
      <c r="BC364" s="522"/>
      <c r="BD364" s="522"/>
      <c r="BE364" s="523"/>
    </row>
    <row r="365" spans="1:80" s="35" customFormat="1" ht="13.5" customHeight="1" x14ac:dyDescent="0.25">
      <c r="A365" s="527"/>
      <c r="B365" s="528"/>
      <c r="C365" s="529"/>
      <c r="D365" s="181"/>
      <c r="E365" s="181"/>
      <c r="F365" s="181"/>
      <c r="G365" s="181"/>
      <c r="H365" s="181"/>
      <c r="I365" s="182"/>
      <c r="J365" s="185"/>
      <c r="K365" s="181"/>
      <c r="L365" s="181"/>
      <c r="M365" s="181"/>
      <c r="N365" s="181"/>
      <c r="O365" s="182"/>
      <c r="P365" s="185"/>
      <c r="Q365" s="181"/>
      <c r="R365" s="181"/>
      <c r="S365" s="181"/>
      <c r="T365" s="181"/>
      <c r="U365" s="182"/>
      <c r="V365" s="185"/>
      <c r="W365" s="181"/>
      <c r="X365" s="181"/>
      <c r="Y365" s="181"/>
      <c r="Z365" s="181"/>
      <c r="AA365" s="182"/>
      <c r="AB365" s="185"/>
      <c r="AC365" s="181"/>
      <c r="AD365" s="181"/>
      <c r="AE365" s="181"/>
      <c r="AF365" s="181"/>
      <c r="AG365" s="182"/>
      <c r="AH365" s="185"/>
      <c r="AI365" s="181"/>
      <c r="AJ365" s="181"/>
      <c r="AK365" s="181"/>
      <c r="AL365" s="181"/>
      <c r="AM365" s="182"/>
      <c r="AN365" s="185"/>
      <c r="AO365" s="181"/>
      <c r="AP365" s="181"/>
      <c r="AQ365" s="181"/>
      <c r="AR365" s="181"/>
      <c r="AS365" s="182"/>
      <c r="AT365" s="185"/>
      <c r="AU365" s="181"/>
      <c r="AV365" s="181"/>
      <c r="AW365" s="181"/>
      <c r="AX365" s="181"/>
      <c r="AY365" s="182"/>
      <c r="AZ365" s="521"/>
      <c r="BA365" s="522"/>
      <c r="BB365" s="522"/>
      <c r="BC365" s="522"/>
      <c r="BD365" s="522"/>
      <c r="BE365" s="523"/>
    </row>
    <row r="366" spans="1:80" s="35" customFormat="1" ht="33.75" customHeight="1" x14ac:dyDescent="0.25">
      <c r="A366" s="527"/>
      <c r="B366" s="528"/>
      <c r="C366" s="529"/>
      <c r="D366" s="181"/>
      <c r="E366" s="181"/>
      <c r="F366" s="181"/>
      <c r="G366" s="181"/>
      <c r="H366" s="181"/>
      <c r="I366" s="182"/>
      <c r="J366" s="185"/>
      <c r="K366" s="181"/>
      <c r="L366" s="181"/>
      <c r="M366" s="181"/>
      <c r="N366" s="181"/>
      <c r="O366" s="182"/>
      <c r="P366" s="185"/>
      <c r="Q366" s="181"/>
      <c r="R366" s="181"/>
      <c r="S366" s="181"/>
      <c r="T366" s="181"/>
      <c r="U366" s="182"/>
      <c r="V366" s="185"/>
      <c r="W366" s="181"/>
      <c r="X366" s="181"/>
      <c r="Y366" s="181"/>
      <c r="Z366" s="181"/>
      <c r="AA366" s="182"/>
      <c r="AB366" s="185"/>
      <c r="AC366" s="181"/>
      <c r="AD366" s="181"/>
      <c r="AE366" s="181"/>
      <c r="AF366" s="181"/>
      <c r="AG366" s="182"/>
      <c r="AH366" s="185"/>
      <c r="AI366" s="181"/>
      <c r="AJ366" s="181"/>
      <c r="AK366" s="181"/>
      <c r="AL366" s="181"/>
      <c r="AM366" s="182"/>
      <c r="AN366" s="185"/>
      <c r="AO366" s="181"/>
      <c r="AP366" s="181"/>
      <c r="AQ366" s="181"/>
      <c r="AR366" s="181"/>
      <c r="AS366" s="182"/>
      <c r="AT366" s="185"/>
      <c r="AU366" s="181"/>
      <c r="AV366" s="181"/>
      <c r="AW366" s="181"/>
      <c r="AX366" s="181"/>
      <c r="AY366" s="182"/>
      <c r="AZ366" s="524"/>
      <c r="BA366" s="525"/>
      <c r="BB366" s="525"/>
      <c r="BC366" s="525"/>
      <c r="BD366" s="525"/>
      <c r="BE366" s="526"/>
    </row>
    <row r="367" spans="1:80" s="35" customFormat="1" ht="54.75" hidden="1" customHeight="1" x14ac:dyDescent="0.25">
      <c r="A367" s="530"/>
      <c r="B367" s="531"/>
      <c r="C367" s="532"/>
      <c r="D367" s="181"/>
      <c r="E367" s="181"/>
      <c r="F367" s="181"/>
      <c r="G367" s="181"/>
      <c r="H367" s="181"/>
      <c r="I367" s="182"/>
      <c r="J367" s="185"/>
      <c r="K367" s="181"/>
      <c r="L367" s="181"/>
      <c r="M367" s="181"/>
      <c r="N367" s="181"/>
      <c r="O367" s="182"/>
      <c r="P367" s="185"/>
      <c r="Q367" s="181"/>
      <c r="R367" s="181"/>
      <c r="S367" s="181"/>
      <c r="T367" s="181"/>
      <c r="U367" s="182"/>
      <c r="V367" s="185"/>
      <c r="W367" s="181"/>
      <c r="X367" s="181"/>
      <c r="Y367" s="181"/>
      <c r="Z367" s="181"/>
      <c r="AA367" s="182"/>
      <c r="AB367" s="185"/>
      <c r="AC367" s="181"/>
      <c r="AD367" s="181"/>
      <c r="AE367" s="181"/>
      <c r="AF367" s="181"/>
      <c r="AG367" s="182"/>
      <c r="AH367" s="185"/>
      <c r="AI367" s="181"/>
      <c r="AJ367" s="181"/>
      <c r="AK367" s="181"/>
      <c r="AL367" s="181"/>
      <c r="AM367" s="182"/>
      <c r="AN367" s="185"/>
      <c r="AO367" s="181"/>
      <c r="AP367" s="181"/>
      <c r="AQ367" s="181"/>
      <c r="AR367" s="181"/>
      <c r="AS367" s="182"/>
      <c r="AT367" s="185"/>
      <c r="AU367" s="181"/>
      <c r="AV367" s="181"/>
      <c r="AW367" s="181"/>
      <c r="AX367" s="181"/>
      <c r="AY367" s="182"/>
      <c r="AZ367" s="539" t="s">
        <v>34</v>
      </c>
      <c r="BA367" s="540"/>
      <c r="BB367" s="540"/>
      <c r="BC367" s="540"/>
      <c r="BD367" s="540"/>
      <c r="BE367" s="541"/>
    </row>
    <row r="368" spans="1:80" s="35" customFormat="1" ht="69.95" customHeight="1" x14ac:dyDescent="0.25">
      <c r="A368" s="530"/>
      <c r="B368" s="531"/>
      <c r="C368" s="532"/>
      <c r="D368" s="183"/>
      <c r="E368" s="183"/>
      <c r="F368" s="183"/>
      <c r="G368" s="183"/>
      <c r="H368" s="183"/>
      <c r="I368" s="184"/>
      <c r="J368" s="186"/>
      <c r="K368" s="183"/>
      <c r="L368" s="183"/>
      <c r="M368" s="183"/>
      <c r="N368" s="183"/>
      <c r="O368" s="184"/>
      <c r="P368" s="186"/>
      <c r="Q368" s="183"/>
      <c r="R368" s="183"/>
      <c r="S368" s="183"/>
      <c r="T368" s="183"/>
      <c r="U368" s="184"/>
      <c r="V368" s="186"/>
      <c r="W368" s="183"/>
      <c r="X368" s="183"/>
      <c r="Y368" s="183"/>
      <c r="Z368" s="183"/>
      <c r="AA368" s="184"/>
      <c r="AB368" s="186"/>
      <c r="AC368" s="183"/>
      <c r="AD368" s="183"/>
      <c r="AE368" s="183"/>
      <c r="AF368" s="183"/>
      <c r="AG368" s="184"/>
      <c r="AH368" s="186"/>
      <c r="AI368" s="183"/>
      <c r="AJ368" s="183"/>
      <c r="AK368" s="183"/>
      <c r="AL368" s="183"/>
      <c r="AM368" s="184"/>
      <c r="AN368" s="186"/>
      <c r="AO368" s="183"/>
      <c r="AP368" s="183"/>
      <c r="AQ368" s="183"/>
      <c r="AR368" s="183"/>
      <c r="AS368" s="184"/>
      <c r="AT368" s="186"/>
      <c r="AU368" s="183"/>
      <c r="AV368" s="183"/>
      <c r="AW368" s="183"/>
      <c r="AX368" s="183"/>
      <c r="AY368" s="184"/>
      <c r="AZ368" s="542"/>
      <c r="BA368" s="543"/>
      <c r="BB368" s="543"/>
      <c r="BC368" s="543"/>
      <c r="BD368" s="543"/>
      <c r="BE368" s="544"/>
    </row>
    <row r="369" spans="1:80" s="35" customFormat="1" ht="41.25" customHeight="1" thickBot="1" x14ac:dyDescent="0.3">
      <c r="A369" s="557" t="s">
        <v>1</v>
      </c>
      <c r="B369" s="558"/>
      <c r="C369" s="559"/>
      <c r="D369" s="244" t="str">
        <f>D$19</f>
        <v>知技</v>
      </c>
      <c r="E369" s="245"/>
      <c r="F369" s="238" t="str">
        <f>F$19</f>
        <v>思判表</v>
      </c>
      <c r="G369" s="248"/>
      <c r="H369" s="251" t="str">
        <f>H$19</f>
        <v>得点</v>
      </c>
      <c r="I369" s="252"/>
      <c r="J369" s="244" t="str">
        <f t="shared" ref="J369" si="2276">J$19</f>
        <v>知技</v>
      </c>
      <c r="K369" s="245"/>
      <c r="L369" s="238" t="str">
        <f>L$19</f>
        <v>思判表</v>
      </c>
      <c r="M369" s="248"/>
      <c r="N369" s="251" t="str">
        <f t="shared" ref="N369" si="2277">N$19</f>
        <v>得点</v>
      </c>
      <c r="O369" s="252"/>
      <c r="P369" s="244" t="str">
        <f t="shared" ref="P369" si="2278">P$19</f>
        <v>知技</v>
      </c>
      <c r="Q369" s="245"/>
      <c r="R369" s="238" t="str">
        <f>R$19</f>
        <v>思判表</v>
      </c>
      <c r="S369" s="248"/>
      <c r="T369" s="251" t="str">
        <f t="shared" ref="T369" si="2279">T$19</f>
        <v>得点</v>
      </c>
      <c r="U369" s="252"/>
      <c r="V369" s="244" t="str">
        <f t="shared" ref="V369" si="2280">V$19</f>
        <v>知技</v>
      </c>
      <c r="W369" s="245"/>
      <c r="X369" s="238" t="str">
        <f>X$19</f>
        <v>思判表</v>
      </c>
      <c r="Y369" s="248"/>
      <c r="Z369" s="251" t="str">
        <f t="shared" ref="Z369" si="2281">Z$19</f>
        <v>得点</v>
      </c>
      <c r="AA369" s="252"/>
      <c r="AB369" s="244" t="str">
        <f t="shared" ref="AB369" si="2282">AB$19</f>
        <v>知技</v>
      </c>
      <c r="AC369" s="245"/>
      <c r="AD369" s="238" t="str">
        <f>AD$19</f>
        <v>思判表</v>
      </c>
      <c r="AE369" s="248"/>
      <c r="AF369" s="251" t="str">
        <f t="shared" ref="AF369" si="2283">AF$19</f>
        <v>得点</v>
      </c>
      <c r="AG369" s="252"/>
      <c r="AH369" s="244" t="str">
        <f t="shared" ref="AH369" si="2284">AH$19</f>
        <v>知技</v>
      </c>
      <c r="AI369" s="245"/>
      <c r="AJ369" s="238" t="str">
        <f>AJ$19</f>
        <v>思判表</v>
      </c>
      <c r="AK369" s="248"/>
      <c r="AL369" s="251" t="str">
        <f t="shared" ref="AL369" si="2285">AL$19</f>
        <v>得点</v>
      </c>
      <c r="AM369" s="252"/>
      <c r="AN369" s="244" t="str">
        <f t="shared" ref="AN369" si="2286">AN$19</f>
        <v>知技</v>
      </c>
      <c r="AO369" s="245"/>
      <c r="AP369" s="238" t="str">
        <f>AP$19</f>
        <v>思判表</v>
      </c>
      <c r="AQ369" s="248"/>
      <c r="AR369" s="251" t="str">
        <f t="shared" ref="AR369" si="2287">AR$19</f>
        <v>得点</v>
      </c>
      <c r="AS369" s="252"/>
      <c r="AT369" s="244" t="str">
        <f t="shared" ref="AT369" si="2288">AT$19</f>
        <v>知技</v>
      </c>
      <c r="AU369" s="245"/>
      <c r="AV369" s="238" t="str">
        <f>AV$19</f>
        <v>思判表</v>
      </c>
      <c r="AW369" s="248"/>
      <c r="AX369" s="251" t="str">
        <f t="shared" ref="AX369" si="2289">AX$19</f>
        <v>得点</v>
      </c>
      <c r="AY369" s="252"/>
      <c r="AZ369" s="244" t="str">
        <f t="shared" ref="AZ369" si="2290">AZ$19</f>
        <v>知技</v>
      </c>
      <c r="BA369" s="245"/>
      <c r="BB369" s="238" t="str">
        <f>BB$19</f>
        <v>思判表</v>
      </c>
      <c r="BC369" s="248"/>
      <c r="BD369" s="251" t="str">
        <f t="shared" ref="BD369" si="2291">BD$19</f>
        <v>得点</v>
      </c>
      <c r="BE369" s="255"/>
    </row>
    <row r="370" spans="1:80" s="35" customFormat="1" ht="29.25" customHeight="1" thickBot="1" x14ac:dyDescent="0.3">
      <c r="A370" s="560"/>
      <c r="B370" s="558"/>
      <c r="C370" s="559"/>
      <c r="D370" s="246"/>
      <c r="E370" s="247"/>
      <c r="F370" s="249"/>
      <c r="G370" s="250"/>
      <c r="H370" s="253"/>
      <c r="I370" s="254"/>
      <c r="J370" s="246"/>
      <c r="K370" s="247"/>
      <c r="L370" s="249"/>
      <c r="M370" s="250"/>
      <c r="N370" s="253"/>
      <c r="O370" s="254"/>
      <c r="P370" s="246"/>
      <c r="Q370" s="247"/>
      <c r="R370" s="249"/>
      <c r="S370" s="250"/>
      <c r="T370" s="253"/>
      <c r="U370" s="254"/>
      <c r="V370" s="246"/>
      <c r="W370" s="247"/>
      <c r="X370" s="249"/>
      <c r="Y370" s="250"/>
      <c r="Z370" s="253"/>
      <c r="AA370" s="254"/>
      <c r="AB370" s="246"/>
      <c r="AC370" s="247"/>
      <c r="AD370" s="249"/>
      <c r="AE370" s="250"/>
      <c r="AF370" s="253"/>
      <c r="AG370" s="254"/>
      <c r="AH370" s="246"/>
      <c r="AI370" s="247"/>
      <c r="AJ370" s="249"/>
      <c r="AK370" s="250"/>
      <c r="AL370" s="253"/>
      <c r="AM370" s="254"/>
      <c r="AN370" s="246"/>
      <c r="AO370" s="247"/>
      <c r="AP370" s="249"/>
      <c r="AQ370" s="250"/>
      <c r="AR370" s="253"/>
      <c r="AS370" s="254"/>
      <c r="AT370" s="246"/>
      <c r="AU370" s="247"/>
      <c r="AV370" s="249"/>
      <c r="AW370" s="250"/>
      <c r="AX370" s="253"/>
      <c r="AY370" s="254"/>
      <c r="AZ370" s="246"/>
      <c r="BA370" s="247"/>
      <c r="BB370" s="249"/>
      <c r="BC370" s="250"/>
      <c r="BD370" s="253"/>
      <c r="BE370" s="256"/>
      <c r="BS370" s="39"/>
      <c r="BT370" s="40">
        <v>1</v>
      </c>
      <c r="BU370" s="40">
        <v>2</v>
      </c>
      <c r="BV370" s="40">
        <v>3</v>
      </c>
      <c r="BW370" s="40">
        <v>4</v>
      </c>
      <c r="BX370" s="40">
        <v>5</v>
      </c>
      <c r="BY370" s="40">
        <v>6</v>
      </c>
      <c r="BZ370" s="40">
        <v>7</v>
      </c>
      <c r="CA370" s="40">
        <v>8</v>
      </c>
      <c r="CB370" s="41" t="s">
        <v>40</v>
      </c>
    </row>
    <row r="371" spans="1:80" s="35" customFormat="1" ht="29.25" customHeight="1" thickBot="1" x14ac:dyDescent="0.3">
      <c r="A371" s="546" t="s">
        <v>2</v>
      </c>
      <c r="B371" s="547"/>
      <c r="C371" s="548"/>
      <c r="D371" s="189">
        <f t="shared" ref="D371:H371" si="2292">D$21</f>
        <v>74</v>
      </c>
      <c r="E371" s="190"/>
      <c r="F371" s="187">
        <f t="shared" si="2292"/>
        <v>26</v>
      </c>
      <c r="G371" s="188"/>
      <c r="H371" s="187">
        <f t="shared" si="2292"/>
        <v>100</v>
      </c>
      <c r="I371" s="188"/>
      <c r="J371" s="189">
        <f t="shared" ref="J371:BD371" si="2293">J$21</f>
        <v>72</v>
      </c>
      <c r="K371" s="190"/>
      <c r="L371" s="187">
        <f t="shared" si="2293"/>
        <v>28</v>
      </c>
      <c r="M371" s="188"/>
      <c r="N371" s="187">
        <f t="shared" si="2293"/>
        <v>100</v>
      </c>
      <c r="O371" s="188"/>
      <c r="P371" s="189">
        <f t="shared" si="2293"/>
        <v>70</v>
      </c>
      <c r="Q371" s="190"/>
      <c r="R371" s="187">
        <f t="shared" si="2293"/>
        <v>30</v>
      </c>
      <c r="S371" s="188"/>
      <c r="T371" s="187">
        <f t="shared" si="2293"/>
        <v>100</v>
      </c>
      <c r="U371" s="188"/>
      <c r="V371" s="189">
        <f t="shared" si="2293"/>
        <v>70</v>
      </c>
      <c r="W371" s="190"/>
      <c r="X371" s="187">
        <f t="shared" si="2293"/>
        <v>30</v>
      </c>
      <c r="Y371" s="188"/>
      <c r="Z371" s="187">
        <f t="shared" si="2293"/>
        <v>100</v>
      </c>
      <c r="AA371" s="188"/>
      <c r="AB371" s="189">
        <f t="shared" si="2293"/>
        <v>70</v>
      </c>
      <c r="AC371" s="190"/>
      <c r="AD371" s="187">
        <f t="shared" si="2293"/>
        <v>30</v>
      </c>
      <c r="AE371" s="188"/>
      <c r="AF371" s="187">
        <f t="shared" si="2293"/>
        <v>100</v>
      </c>
      <c r="AG371" s="188"/>
      <c r="AH371" s="189">
        <f t="shared" si="2293"/>
        <v>72</v>
      </c>
      <c r="AI371" s="190"/>
      <c r="AJ371" s="187">
        <f t="shared" si="2293"/>
        <v>28</v>
      </c>
      <c r="AK371" s="188"/>
      <c r="AL371" s="187">
        <f t="shared" si="2293"/>
        <v>100</v>
      </c>
      <c r="AM371" s="188"/>
      <c r="AN371" s="189">
        <f t="shared" si="2293"/>
        <v>68</v>
      </c>
      <c r="AO371" s="190"/>
      <c r="AP371" s="187">
        <f t="shared" si="2293"/>
        <v>32</v>
      </c>
      <c r="AQ371" s="188"/>
      <c r="AR371" s="187">
        <f t="shared" si="2293"/>
        <v>100</v>
      </c>
      <c r="AS371" s="188"/>
      <c r="AT371" s="189">
        <f t="shared" si="2293"/>
        <v>0</v>
      </c>
      <c r="AU371" s="190"/>
      <c r="AV371" s="187">
        <f t="shared" si="2293"/>
        <v>0</v>
      </c>
      <c r="AW371" s="188"/>
      <c r="AX371" s="187">
        <f t="shared" si="2293"/>
        <v>0</v>
      </c>
      <c r="AY371" s="188"/>
      <c r="AZ371" s="189">
        <f t="shared" si="2293"/>
        <v>496</v>
      </c>
      <c r="BA371" s="190"/>
      <c r="BB371" s="187">
        <f t="shared" si="2293"/>
        <v>204</v>
      </c>
      <c r="BC371" s="188"/>
      <c r="BD371" s="187">
        <f t="shared" si="2293"/>
        <v>700</v>
      </c>
      <c r="BE371" s="188"/>
      <c r="BS371" s="243" t="s">
        <v>158</v>
      </c>
      <c r="BT371" s="226">
        <f>D373</f>
        <v>0</v>
      </c>
      <c r="BU371" s="226">
        <f>J373</f>
        <v>0</v>
      </c>
      <c r="BV371" s="226">
        <f>P373</f>
        <v>0</v>
      </c>
      <c r="BW371" s="226">
        <f>V373</f>
        <v>0</v>
      </c>
      <c r="BX371" s="226">
        <f>AB373</f>
        <v>0</v>
      </c>
      <c r="BY371" s="226">
        <f>AH373</f>
        <v>0</v>
      </c>
      <c r="BZ371" s="226">
        <f>AN373</f>
        <v>0</v>
      </c>
      <c r="CA371" s="226" t="e">
        <f>AT373</f>
        <v>#DIV/0!</v>
      </c>
      <c r="CB371" s="228">
        <f>AZ373</f>
        <v>0</v>
      </c>
    </row>
    <row r="372" spans="1:80" s="35" customFormat="1" ht="30" customHeight="1" thickTop="1" x14ac:dyDescent="0.5">
      <c r="A372" s="546" t="s">
        <v>35</v>
      </c>
      <c r="B372" s="549"/>
      <c r="C372" s="550"/>
      <c r="D372" s="240">
        <f>D$25</f>
        <v>0</v>
      </c>
      <c r="E372" s="241"/>
      <c r="F372" s="241">
        <f t="shared" ref="F372" si="2294">F$25</f>
        <v>0</v>
      </c>
      <c r="G372" s="241"/>
      <c r="H372" s="241">
        <f t="shared" ref="H372" si="2295">H$25</f>
        <v>0</v>
      </c>
      <c r="I372" s="242"/>
      <c r="J372" s="240">
        <f t="shared" ref="J372" si="2296">J$25</f>
        <v>0</v>
      </c>
      <c r="K372" s="241"/>
      <c r="L372" s="241">
        <f t="shared" ref="L372" si="2297">L$25</f>
        <v>0</v>
      </c>
      <c r="M372" s="241"/>
      <c r="N372" s="241">
        <f t="shared" ref="N372" si="2298">N$25</f>
        <v>0</v>
      </c>
      <c r="O372" s="242"/>
      <c r="P372" s="240">
        <f t="shared" ref="P372" si="2299">P$25</f>
        <v>0</v>
      </c>
      <c r="Q372" s="241"/>
      <c r="R372" s="241">
        <f t="shared" ref="R372" si="2300">R$25</f>
        <v>0</v>
      </c>
      <c r="S372" s="241"/>
      <c r="T372" s="241">
        <f t="shared" ref="T372" si="2301">T$25</f>
        <v>0</v>
      </c>
      <c r="U372" s="242"/>
      <c r="V372" s="240">
        <f t="shared" ref="V372" si="2302">V$25</f>
        <v>0</v>
      </c>
      <c r="W372" s="241"/>
      <c r="X372" s="241">
        <f t="shared" ref="X372" si="2303">X$25</f>
        <v>0</v>
      </c>
      <c r="Y372" s="241"/>
      <c r="Z372" s="241">
        <f t="shared" ref="Z372" si="2304">Z$25</f>
        <v>0</v>
      </c>
      <c r="AA372" s="242"/>
      <c r="AB372" s="240">
        <f t="shared" ref="AB372" si="2305">AB$25</f>
        <v>0</v>
      </c>
      <c r="AC372" s="241"/>
      <c r="AD372" s="241">
        <f t="shared" ref="AD372" si="2306">AD$25</f>
        <v>0</v>
      </c>
      <c r="AE372" s="241"/>
      <c r="AF372" s="241">
        <f t="shared" ref="AF372" si="2307">AF$25</f>
        <v>0</v>
      </c>
      <c r="AG372" s="242"/>
      <c r="AH372" s="240">
        <f t="shared" ref="AH372" si="2308">AH$25</f>
        <v>0</v>
      </c>
      <c r="AI372" s="241"/>
      <c r="AJ372" s="241">
        <f t="shared" ref="AJ372" si="2309">AJ$25</f>
        <v>0</v>
      </c>
      <c r="AK372" s="241"/>
      <c r="AL372" s="241">
        <f t="shared" ref="AL372" si="2310">AL$25</f>
        <v>0</v>
      </c>
      <c r="AM372" s="242"/>
      <c r="AN372" s="240">
        <f t="shared" ref="AN372" si="2311">AN$25</f>
        <v>0</v>
      </c>
      <c r="AO372" s="241"/>
      <c r="AP372" s="241">
        <f t="shared" ref="AP372" si="2312">AP$25</f>
        <v>0</v>
      </c>
      <c r="AQ372" s="241"/>
      <c r="AR372" s="241">
        <f t="shared" ref="AR372" si="2313">AR$25</f>
        <v>0</v>
      </c>
      <c r="AS372" s="242"/>
      <c r="AT372" s="240">
        <f t="shared" ref="AT372" si="2314">AT$25</f>
        <v>0</v>
      </c>
      <c r="AU372" s="241"/>
      <c r="AV372" s="241">
        <f t="shared" ref="AV372" si="2315">AV$25</f>
        <v>0</v>
      </c>
      <c r="AW372" s="241"/>
      <c r="AX372" s="241">
        <f t="shared" ref="AX372" si="2316">AX$25</f>
        <v>0</v>
      </c>
      <c r="AY372" s="242"/>
      <c r="AZ372" s="240">
        <f t="shared" ref="AZ372" si="2317">AZ$25</f>
        <v>0</v>
      </c>
      <c r="BA372" s="241"/>
      <c r="BB372" s="241">
        <f t="shared" ref="BB372" si="2318">BB$25</f>
        <v>0</v>
      </c>
      <c r="BC372" s="241"/>
      <c r="BD372" s="241">
        <f t="shared" ref="BD372" si="2319">BD$25</f>
        <v>0</v>
      </c>
      <c r="BE372" s="242"/>
      <c r="BS372" s="239"/>
      <c r="BT372" s="233"/>
      <c r="BU372" s="233"/>
      <c r="BV372" s="233"/>
      <c r="BW372" s="233"/>
      <c r="BX372" s="233"/>
      <c r="BY372" s="233"/>
      <c r="BZ372" s="233"/>
      <c r="CA372" s="233"/>
      <c r="CB372" s="234"/>
    </row>
    <row r="373" spans="1:80" s="35" customFormat="1" ht="45" customHeight="1" x14ac:dyDescent="0.25">
      <c r="A373" s="551" t="s">
        <v>96</v>
      </c>
      <c r="B373" s="552"/>
      <c r="C373" s="553"/>
      <c r="D373" s="235">
        <f>D$118</f>
        <v>0</v>
      </c>
      <c r="E373" s="236"/>
      <c r="F373" s="236">
        <f t="shared" ref="F373" si="2320">F$118</f>
        <v>0</v>
      </c>
      <c r="G373" s="236"/>
      <c r="H373" s="236">
        <f t="shared" ref="H373" si="2321">H$118</f>
        <v>0</v>
      </c>
      <c r="I373" s="237"/>
      <c r="J373" s="235">
        <f t="shared" ref="J373" si="2322">J$118</f>
        <v>0</v>
      </c>
      <c r="K373" s="236"/>
      <c r="L373" s="236">
        <f t="shared" ref="L373" si="2323">L$118</f>
        <v>0</v>
      </c>
      <c r="M373" s="236"/>
      <c r="N373" s="236">
        <f t="shared" ref="N373" si="2324">N$118</f>
        <v>0</v>
      </c>
      <c r="O373" s="237"/>
      <c r="P373" s="235">
        <f t="shared" ref="P373" si="2325">P$118</f>
        <v>0</v>
      </c>
      <c r="Q373" s="236"/>
      <c r="R373" s="236">
        <f t="shared" ref="R373" si="2326">R$118</f>
        <v>0</v>
      </c>
      <c r="S373" s="236"/>
      <c r="T373" s="236">
        <f t="shared" ref="T373" si="2327">T$118</f>
        <v>0</v>
      </c>
      <c r="U373" s="237"/>
      <c r="V373" s="235">
        <f t="shared" ref="V373" si="2328">V$118</f>
        <v>0</v>
      </c>
      <c r="W373" s="236"/>
      <c r="X373" s="236">
        <f t="shared" ref="X373" si="2329">X$118</f>
        <v>0</v>
      </c>
      <c r="Y373" s="236"/>
      <c r="Z373" s="236">
        <f t="shared" ref="Z373" si="2330">Z$118</f>
        <v>0</v>
      </c>
      <c r="AA373" s="237"/>
      <c r="AB373" s="235">
        <f t="shared" ref="AB373" si="2331">AB$118</f>
        <v>0</v>
      </c>
      <c r="AC373" s="236"/>
      <c r="AD373" s="236">
        <f t="shared" ref="AD373" si="2332">AD$118</f>
        <v>0</v>
      </c>
      <c r="AE373" s="236"/>
      <c r="AF373" s="236">
        <f t="shared" ref="AF373" si="2333">AF$118</f>
        <v>0</v>
      </c>
      <c r="AG373" s="237"/>
      <c r="AH373" s="235">
        <f t="shared" ref="AH373" si="2334">AH$118</f>
        <v>0</v>
      </c>
      <c r="AI373" s="236"/>
      <c r="AJ373" s="236">
        <f t="shared" ref="AJ373" si="2335">AJ$118</f>
        <v>0</v>
      </c>
      <c r="AK373" s="236"/>
      <c r="AL373" s="236">
        <f t="shared" ref="AL373" si="2336">AL$118</f>
        <v>0</v>
      </c>
      <c r="AM373" s="237"/>
      <c r="AN373" s="235">
        <f t="shared" ref="AN373" si="2337">AN$118</f>
        <v>0</v>
      </c>
      <c r="AO373" s="236"/>
      <c r="AP373" s="236">
        <f t="shared" ref="AP373" si="2338">AP$118</f>
        <v>0</v>
      </c>
      <c r="AQ373" s="236"/>
      <c r="AR373" s="236">
        <f t="shared" ref="AR373" si="2339">AR$118</f>
        <v>0</v>
      </c>
      <c r="AS373" s="237"/>
      <c r="AT373" s="235" t="e">
        <f t="shared" ref="AT373" si="2340">AT$118</f>
        <v>#DIV/0!</v>
      </c>
      <c r="AU373" s="236"/>
      <c r="AV373" s="236" t="e">
        <f t="shared" ref="AV373" si="2341">AV$118</f>
        <v>#DIV/0!</v>
      </c>
      <c r="AW373" s="236"/>
      <c r="AX373" s="236" t="e">
        <f t="shared" ref="AX373" si="2342">AX$118</f>
        <v>#DIV/0!</v>
      </c>
      <c r="AY373" s="237"/>
      <c r="AZ373" s="235">
        <f t="shared" ref="AZ373" si="2343">AZ$118</f>
        <v>0</v>
      </c>
      <c r="BA373" s="236"/>
      <c r="BB373" s="236">
        <f t="shared" ref="BB373" si="2344">BB$118</f>
        <v>0</v>
      </c>
      <c r="BC373" s="236"/>
      <c r="BD373" s="236">
        <f t="shared" ref="BD373" si="2345">BD$118</f>
        <v>0</v>
      </c>
      <c r="BE373" s="237"/>
      <c r="BS373" s="238" t="s">
        <v>188</v>
      </c>
      <c r="BT373" s="226">
        <f>F373</f>
        <v>0</v>
      </c>
      <c r="BU373" s="226">
        <f>L373</f>
        <v>0</v>
      </c>
      <c r="BV373" s="226">
        <f>R373</f>
        <v>0</v>
      </c>
      <c r="BW373" s="226">
        <f>X373</f>
        <v>0</v>
      </c>
      <c r="BX373" s="226">
        <f>AD373</f>
        <v>0</v>
      </c>
      <c r="BY373" s="226">
        <f>AJ373</f>
        <v>0</v>
      </c>
      <c r="BZ373" s="226">
        <f>AP373</f>
        <v>0</v>
      </c>
      <c r="CA373" s="226" t="e">
        <f>AV373</f>
        <v>#DIV/0!</v>
      </c>
      <c r="CB373" s="228">
        <f>BB373</f>
        <v>0</v>
      </c>
    </row>
    <row r="374" spans="1:80" s="35" customFormat="1" ht="45" customHeight="1" x14ac:dyDescent="0.25">
      <c r="A374" s="554" t="s">
        <v>102</v>
      </c>
      <c r="B374" s="555"/>
      <c r="C374" s="556"/>
      <c r="D374" s="235" t="str">
        <f>D$218</f>
        <v>C</v>
      </c>
      <c r="E374" s="236"/>
      <c r="F374" s="236" t="str">
        <f t="shared" ref="F374" si="2346">F$218</f>
        <v>C</v>
      </c>
      <c r="G374" s="236"/>
      <c r="H374" s="236" t="str">
        <f t="shared" ref="H374" si="2347">H$218</f>
        <v>C</v>
      </c>
      <c r="I374" s="237"/>
      <c r="J374" s="235" t="str">
        <f t="shared" ref="J374" si="2348">J$218</f>
        <v>C</v>
      </c>
      <c r="K374" s="236"/>
      <c r="L374" s="236" t="str">
        <f t="shared" ref="L374" si="2349">L$218</f>
        <v>C</v>
      </c>
      <c r="M374" s="236"/>
      <c r="N374" s="236" t="str">
        <f t="shared" ref="N374" si="2350">N$218</f>
        <v>C</v>
      </c>
      <c r="O374" s="237"/>
      <c r="P374" s="235" t="str">
        <f t="shared" ref="P374" si="2351">P$218</f>
        <v>C</v>
      </c>
      <c r="Q374" s="236"/>
      <c r="R374" s="236" t="str">
        <f t="shared" ref="R374" si="2352">R$218</f>
        <v>C</v>
      </c>
      <c r="S374" s="236"/>
      <c r="T374" s="236" t="str">
        <f t="shared" ref="T374" si="2353">T$218</f>
        <v>C</v>
      </c>
      <c r="U374" s="237"/>
      <c r="V374" s="235" t="str">
        <f t="shared" ref="V374" si="2354">V$218</f>
        <v>C</v>
      </c>
      <c r="W374" s="236"/>
      <c r="X374" s="236" t="str">
        <f t="shared" ref="X374" si="2355">X$218</f>
        <v>C</v>
      </c>
      <c r="Y374" s="236"/>
      <c r="Z374" s="236" t="str">
        <f t="shared" ref="Z374" si="2356">Z$218</f>
        <v>C</v>
      </c>
      <c r="AA374" s="237"/>
      <c r="AB374" s="235" t="str">
        <f t="shared" ref="AB374" si="2357">AB$218</f>
        <v>C</v>
      </c>
      <c r="AC374" s="236"/>
      <c r="AD374" s="236" t="str">
        <f t="shared" ref="AD374" si="2358">AD$218</f>
        <v>C</v>
      </c>
      <c r="AE374" s="236"/>
      <c r="AF374" s="236" t="str">
        <f t="shared" ref="AF374" si="2359">AF$218</f>
        <v>C</v>
      </c>
      <c r="AG374" s="237"/>
      <c r="AH374" s="235" t="str">
        <f t="shared" ref="AH374" si="2360">AH$218</f>
        <v>C</v>
      </c>
      <c r="AI374" s="236"/>
      <c r="AJ374" s="236" t="str">
        <f t="shared" ref="AJ374" si="2361">AJ$218</f>
        <v>C</v>
      </c>
      <c r="AK374" s="236"/>
      <c r="AL374" s="236" t="str">
        <f t="shared" ref="AL374" si="2362">AL$218</f>
        <v>C</v>
      </c>
      <c r="AM374" s="237"/>
      <c r="AN374" s="235" t="str">
        <f t="shared" ref="AN374" si="2363">AN$218</f>
        <v>C</v>
      </c>
      <c r="AO374" s="236"/>
      <c r="AP374" s="236" t="str">
        <f t="shared" ref="AP374" si="2364">AP$218</f>
        <v>C</v>
      </c>
      <c r="AQ374" s="236"/>
      <c r="AR374" s="236" t="str">
        <f t="shared" ref="AR374" si="2365">AR$218</f>
        <v>C</v>
      </c>
      <c r="AS374" s="237"/>
      <c r="AT374" s="235" t="e">
        <f t="shared" ref="AT374" si="2366">AT$218</f>
        <v>#DIV/0!</v>
      </c>
      <c r="AU374" s="236"/>
      <c r="AV374" s="236" t="e">
        <f t="shared" ref="AV374" si="2367">AV$218</f>
        <v>#DIV/0!</v>
      </c>
      <c r="AW374" s="236"/>
      <c r="AX374" s="236" t="e">
        <f t="shared" ref="AX374" si="2368">AX$218</f>
        <v>#DIV/0!</v>
      </c>
      <c r="AY374" s="237"/>
      <c r="AZ374" s="235" t="str">
        <f t="shared" ref="AZ374" si="2369">AZ$218</f>
        <v>C</v>
      </c>
      <c r="BA374" s="236"/>
      <c r="BB374" s="236" t="str">
        <f t="shared" ref="BB374" si="2370">BB$218</f>
        <v>C</v>
      </c>
      <c r="BC374" s="236"/>
      <c r="BD374" s="236" t="str">
        <f t="shared" ref="BD374" si="2371">BD$218</f>
        <v>C</v>
      </c>
      <c r="BE374" s="237"/>
      <c r="BS374" s="239"/>
      <c r="BT374" s="233"/>
      <c r="BU374" s="233"/>
      <c r="BV374" s="233"/>
      <c r="BW374" s="233"/>
      <c r="BX374" s="233"/>
      <c r="BY374" s="233"/>
      <c r="BZ374" s="233"/>
      <c r="CA374" s="233"/>
      <c r="CB374" s="234"/>
    </row>
    <row r="375" spans="1:80" s="35" customFormat="1" ht="45" customHeight="1" thickBot="1" x14ac:dyDescent="0.3">
      <c r="A375" s="561" t="s">
        <v>111</v>
      </c>
      <c r="B375" s="562"/>
      <c r="C375" s="563"/>
      <c r="D375" s="232" t="e">
        <f>RANK(D25,D$23:D$65,  )</f>
        <v>#N/A</v>
      </c>
      <c r="E375" s="230"/>
      <c r="F375" s="230" t="e">
        <f t="shared" ref="F375" si="2372">RANK(F25,F$23:F$65,  )</f>
        <v>#N/A</v>
      </c>
      <c r="G375" s="230"/>
      <c r="H375" s="230">
        <f t="shared" ref="H375" si="2373">RANK(H25,H$23:H$65,  )</f>
        <v>1</v>
      </c>
      <c r="I375" s="231"/>
      <c r="J375" s="232" t="e">
        <f t="shared" ref="J375" si="2374">RANK(J25,J$23:J$65,  )</f>
        <v>#N/A</v>
      </c>
      <c r="K375" s="230"/>
      <c r="L375" s="230" t="e">
        <f t="shared" ref="L375" si="2375">RANK(L25,L$23:L$65,  )</f>
        <v>#N/A</v>
      </c>
      <c r="M375" s="230"/>
      <c r="N375" s="230">
        <f t="shared" ref="N375" si="2376">RANK(N25,N$23:N$65,  )</f>
        <v>1</v>
      </c>
      <c r="O375" s="231"/>
      <c r="P375" s="232" t="e">
        <f t="shared" ref="P375" si="2377">RANK(P25,P$23:P$65,  )</f>
        <v>#N/A</v>
      </c>
      <c r="Q375" s="230"/>
      <c r="R375" s="230" t="e">
        <f t="shared" ref="R375" si="2378">RANK(R25,R$23:R$65,  )</f>
        <v>#N/A</v>
      </c>
      <c r="S375" s="230"/>
      <c r="T375" s="230">
        <f t="shared" ref="T375" si="2379">RANK(T25,T$23:T$65,  )</f>
        <v>1</v>
      </c>
      <c r="U375" s="231"/>
      <c r="V375" s="232" t="e">
        <f t="shared" ref="V375" si="2380">RANK(V25,V$23:V$65,  )</f>
        <v>#N/A</v>
      </c>
      <c r="W375" s="230"/>
      <c r="X375" s="230" t="e">
        <f t="shared" ref="X375" si="2381">RANK(X25,X$23:X$65,  )</f>
        <v>#N/A</v>
      </c>
      <c r="Y375" s="230"/>
      <c r="Z375" s="230">
        <f t="shared" ref="Z375" si="2382">RANK(Z25,Z$23:Z$65,  )</f>
        <v>1</v>
      </c>
      <c r="AA375" s="231"/>
      <c r="AB375" s="232" t="e">
        <f t="shared" ref="AB375" si="2383">RANK(AB25,AB$23:AB$65,  )</f>
        <v>#N/A</v>
      </c>
      <c r="AC375" s="230"/>
      <c r="AD375" s="230" t="e">
        <f t="shared" ref="AD375" si="2384">RANK(AD25,AD$23:AD$65,  )</f>
        <v>#N/A</v>
      </c>
      <c r="AE375" s="230"/>
      <c r="AF375" s="230">
        <f t="shared" ref="AF375" si="2385">RANK(AF25,AF$23:AF$65,  )</f>
        <v>1</v>
      </c>
      <c r="AG375" s="231"/>
      <c r="AH375" s="232" t="e">
        <f t="shared" ref="AH375" si="2386">RANK(AH25,AH$23:AH$65,  )</f>
        <v>#N/A</v>
      </c>
      <c r="AI375" s="230"/>
      <c r="AJ375" s="230" t="e">
        <f t="shared" ref="AJ375" si="2387">RANK(AJ25,AJ$23:AJ$65,  )</f>
        <v>#N/A</v>
      </c>
      <c r="AK375" s="230"/>
      <c r="AL375" s="230">
        <f t="shared" ref="AL375" si="2388">RANK(AL25,AL$23:AL$65,  )</f>
        <v>1</v>
      </c>
      <c r="AM375" s="231"/>
      <c r="AN375" s="232" t="e">
        <f t="shared" ref="AN375" si="2389">RANK(AN25,AN$23:AN$65,  )</f>
        <v>#N/A</v>
      </c>
      <c r="AO375" s="230"/>
      <c r="AP375" s="230" t="e">
        <f t="shared" ref="AP375" si="2390">RANK(AP25,AP$23:AP$65,  )</f>
        <v>#N/A</v>
      </c>
      <c r="AQ375" s="230"/>
      <c r="AR375" s="230">
        <f t="shared" ref="AR375" si="2391">RANK(AR25,AR$23:AR$65,  )</f>
        <v>1</v>
      </c>
      <c r="AS375" s="231"/>
      <c r="AT375" s="232" t="e">
        <f t="shared" ref="AT375" si="2392">RANK(AT25,AT$23:AT$65,  )</f>
        <v>#N/A</v>
      </c>
      <c r="AU375" s="230"/>
      <c r="AV375" s="230" t="e">
        <f t="shared" ref="AV375" si="2393">RANK(AV25,AV$23:AV$65,  )</f>
        <v>#N/A</v>
      </c>
      <c r="AW375" s="230"/>
      <c r="AX375" s="230">
        <f t="shared" ref="AX375" si="2394">RANK(AX25,AX$23:AX$65,  )</f>
        <v>1</v>
      </c>
      <c r="AY375" s="231"/>
      <c r="AZ375" s="232">
        <f t="shared" ref="AZ375" si="2395">RANK(AZ25,AZ$23:AZ$65,  )</f>
        <v>1</v>
      </c>
      <c r="BA375" s="230"/>
      <c r="BB375" s="230">
        <f t="shared" ref="BB375" si="2396">RANK(BB25,BB$23:BB$65,  )</f>
        <v>1</v>
      </c>
      <c r="BC375" s="230"/>
      <c r="BD375" s="230">
        <f t="shared" ref="BD375" si="2397">RANK(BD25,BD$23:BD$65,  )</f>
        <v>1</v>
      </c>
      <c r="BE375" s="231"/>
      <c r="BS375" s="224" t="s">
        <v>40</v>
      </c>
      <c r="BT375" s="226">
        <f>H373</f>
        <v>0</v>
      </c>
      <c r="BU375" s="226">
        <f>N373</f>
        <v>0</v>
      </c>
      <c r="BV375" s="226">
        <f>T373</f>
        <v>0</v>
      </c>
      <c r="BW375" s="226">
        <f>Z373</f>
        <v>0</v>
      </c>
      <c r="BX375" s="226">
        <f>AF373</f>
        <v>0</v>
      </c>
      <c r="BY375" s="226">
        <f>AL373</f>
        <v>0</v>
      </c>
      <c r="BZ375" s="226">
        <f>AR373</f>
        <v>0</v>
      </c>
      <c r="CA375" s="226" t="e">
        <f>AX373</f>
        <v>#DIV/0!</v>
      </c>
      <c r="CB375" s="228">
        <f>BD373</f>
        <v>0</v>
      </c>
    </row>
    <row r="376" spans="1:80" s="35" customFormat="1" ht="50.1" customHeight="1" thickTop="1" thickBot="1" x14ac:dyDescent="0.3">
      <c r="A376" s="564" t="s">
        <v>185</v>
      </c>
      <c r="B376" s="470"/>
      <c r="C376" s="471"/>
      <c r="D376" s="565"/>
      <c r="E376" s="566"/>
      <c r="F376" s="566"/>
      <c r="G376" s="566"/>
      <c r="H376" s="566"/>
      <c r="I376" s="566"/>
      <c r="J376" s="566"/>
      <c r="K376" s="566"/>
      <c r="L376" s="566"/>
      <c r="M376" s="566"/>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6"/>
      <c r="AL376" s="566"/>
      <c r="AM376" s="566"/>
      <c r="AN376" s="566"/>
      <c r="AO376" s="566"/>
      <c r="AP376" s="566"/>
      <c r="AQ376" s="566"/>
      <c r="AR376" s="566"/>
      <c r="AS376" s="566"/>
      <c r="AT376" s="566"/>
      <c r="AU376" s="566"/>
      <c r="AV376" s="566"/>
      <c r="AW376" s="566"/>
      <c r="AX376" s="566"/>
      <c r="AY376" s="566"/>
      <c r="AZ376" s="566"/>
      <c r="BA376" s="566"/>
      <c r="BB376" s="566"/>
      <c r="BC376" s="566"/>
      <c r="BD376" s="566"/>
      <c r="BE376" s="567"/>
      <c r="BS376" s="225"/>
      <c r="BT376" s="227"/>
      <c r="BU376" s="227"/>
      <c r="BV376" s="227"/>
      <c r="BW376" s="227"/>
      <c r="BX376" s="227"/>
      <c r="BY376" s="227"/>
      <c r="BZ376" s="227"/>
      <c r="CA376" s="227"/>
      <c r="CB376" s="229"/>
    </row>
    <row r="377" spans="1:80" s="35" customFormat="1" ht="50.1" customHeight="1" x14ac:dyDescent="0.25">
      <c r="A377" s="568" t="s">
        <v>189</v>
      </c>
      <c r="B377" s="569"/>
      <c r="C377" s="570"/>
      <c r="D377" s="571"/>
      <c r="E377" s="572"/>
      <c r="F377" s="572"/>
      <c r="G377" s="572"/>
      <c r="H377" s="572"/>
      <c r="I377" s="572"/>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2"/>
      <c r="AL377" s="572"/>
      <c r="AM377" s="572"/>
      <c r="AN377" s="572"/>
      <c r="AO377" s="572"/>
      <c r="AP377" s="572"/>
      <c r="AQ377" s="572"/>
      <c r="AR377" s="572"/>
      <c r="AS377" s="572"/>
      <c r="AT377" s="572"/>
      <c r="AU377" s="572"/>
      <c r="AV377" s="572"/>
      <c r="AW377" s="572"/>
      <c r="AX377" s="572"/>
      <c r="AY377" s="572"/>
      <c r="AZ377" s="572"/>
      <c r="BA377" s="572"/>
      <c r="BB377" s="572"/>
      <c r="BC377" s="572"/>
      <c r="BD377" s="572"/>
      <c r="BE377" s="573"/>
      <c r="CB377" s="43"/>
    </row>
    <row r="378" spans="1:80" s="35" customFormat="1" ht="50.1" customHeight="1" x14ac:dyDescent="0.25">
      <c r="A378" s="568" t="s">
        <v>190</v>
      </c>
      <c r="B378" s="569"/>
      <c r="C378" s="570"/>
      <c r="D378" s="571" t="s">
        <v>154</v>
      </c>
      <c r="E378" s="572"/>
      <c r="F378" s="572"/>
      <c r="G378" s="572"/>
      <c r="H378" s="572"/>
      <c r="I378" s="572"/>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2"/>
      <c r="AL378" s="572"/>
      <c r="AM378" s="572"/>
      <c r="AN378" s="572"/>
      <c r="AO378" s="572"/>
      <c r="AP378" s="572"/>
      <c r="AQ378" s="572"/>
      <c r="AR378" s="572"/>
      <c r="AS378" s="572"/>
      <c r="AT378" s="572"/>
      <c r="AU378" s="572"/>
      <c r="AV378" s="572"/>
      <c r="AW378" s="572"/>
      <c r="AX378" s="572"/>
      <c r="AY378" s="572"/>
      <c r="AZ378" s="572"/>
      <c r="BA378" s="572"/>
      <c r="BB378" s="572"/>
      <c r="BC378" s="572"/>
      <c r="BD378" s="572"/>
      <c r="BE378" s="573"/>
      <c r="CB378" s="43"/>
    </row>
    <row r="379" spans="1:80" s="35" customFormat="1" ht="50.1" customHeight="1" x14ac:dyDescent="0.25">
      <c r="A379" s="568" t="s">
        <v>183</v>
      </c>
      <c r="B379" s="569"/>
      <c r="C379" s="570"/>
      <c r="D379" s="571"/>
      <c r="E379" s="572"/>
      <c r="F379" s="572"/>
      <c r="G379" s="572"/>
      <c r="H379" s="572"/>
      <c r="I379" s="572"/>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2"/>
      <c r="AL379" s="572"/>
      <c r="AM379" s="572"/>
      <c r="AN379" s="572"/>
      <c r="AO379" s="572"/>
      <c r="AP379" s="572"/>
      <c r="AQ379" s="572"/>
      <c r="AR379" s="572"/>
      <c r="AS379" s="572"/>
      <c r="AT379" s="572"/>
      <c r="AU379" s="572"/>
      <c r="AV379" s="572"/>
      <c r="AW379" s="572"/>
      <c r="AX379" s="572"/>
      <c r="AY379" s="572"/>
      <c r="AZ379" s="572"/>
      <c r="BA379" s="572"/>
      <c r="BB379" s="572"/>
      <c r="BC379" s="572"/>
      <c r="BD379" s="572"/>
      <c r="BE379" s="573"/>
      <c r="CB379" s="43"/>
    </row>
    <row r="380" spans="1:80" s="35" customFormat="1" ht="50.1" customHeight="1" x14ac:dyDescent="0.25">
      <c r="A380" s="568" t="s">
        <v>184</v>
      </c>
      <c r="B380" s="569"/>
      <c r="C380" s="570"/>
      <c r="D380" s="571"/>
      <c r="E380" s="572"/>
      <c r="F380" s="572"/>
      <c r="G380" s="572"/>
      <c r="H380" s="572"/>
      <c r="I380" s="572"/>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2"/>
      <c r="AL380" s="572"/>
      <c r="AM380" s="572"/>
      <c r="AN380" s="572"/>
      <c r="AO380" s="572"/>
      <c r="AP380" s="572"/>
      <c r="AQ380" s="572"/>
      <c r="AR380" s="572"/>
      <c r="AS380" s="572"/>
      <c r="AT380" s="572"/>
      <c r="AU380" s="572"/>
      <c r="AV380" s="572"/>
      <c r="AW380" s="572"/>
      <c r="AX380" s="572"/>
      <c r="AY380" s="572"/>
      <c r="AZ380" s="572"/>
      <c r="BA380" s="572"/>
      <c r="BB380" s="572"/>
      <c r="BC380" s="572"/>
      <c r="BD380" s="572"/>
      <c r="BE380" s="573"/>
      <c r="CB380" s="43"/>
    </row>
    <row r="381" spans="1:80" s="35" customFormat="1" ht="50.1" customHeight="1" x14ac:dyDescent="0.25">
      <c r="A381" s="568"/>
      <c r="B381" s="569"/>
      <c r="C381" s="570"/>
      <c r="D381" s="571"/>
      <c r="E381" s="572"/>
      <c r="F381" s="572"/>
      <c r="G381" s="572"/>
      <c r="H381" s="572"/>
      <c r="I381" s="572"/>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2"/>
      <c r="AL381" s="572"/>
      <c r="AM381" s="572"/>
      <c r="AN381" s="572"/>
      <c r="AO381" s="572"/>
      <c r="AP381" s="572"/>
      <c r="AQ381" s="572"/>
      <c r="AR381" s="572"/>
      <c r="AS381" s="572"/>
      <c r="AT381" s="572"/>
      <c r="AU381" s="572"/>
      <c r="AV381" s="572"/>
      <c r="AW381" s="572"/>
      <c r="AX381" s="572"/>
      <c r="AY381" s="572"/>
      <c r="AZ381" s="572"/>
      <c r="BA381" s="572"/>
      <c r="BB381" s="572"/>
      <c r="BC381" s="572"/>
      <c r="BD381" s="572"/>
      <c r="BE381" s="573"/>
      <c r="CB381" s="43"/>
    </row>
    <row r="382" spans="1:80" s="35" customFormat="1" ht="50.1" customHeight="1" thickBot="1" x14ac:dyDescent="0.3">
      <c r="A382" s="574"/>
      <c r="B382" s="575"/>
      <c r="C382" s="576"/>
      <c r="D382" s="577"/>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8"/>
      <c r="AL382" s="578"/>
      <c r="AM382" s="578"/>
      <c r="AN382" s="578"/>
      <c r="AO382" s="578"/>
      <c r="AP382" s="578"/>
      <c r="AQ382" s="578"/>
      <c r="AR382" s="578"/>
      <c r="AS382" s="578"/>
      <c r="AT382" s="578"/>
      <c r="AU382" s="578"/>
      <c r="AV382" s="578"/>
      <c r="AW382" s="578"/>
      <c r="AX382" s="578"/>
      <c r="AY382" s="578"/>
      <c r="AZ382" s="578"/>
      <c r="BA382" s="578"/>
      <c r="BB382" s="578"/>
      <c r="BC382" s="578"/>
      <c r="BD382" s="578"/>
      <c r="BE382" s="579"/>
      <c r="CB382" s="43"/>
    </row>
    <row r="383" spans="1:80" s="35" customFormat="1" ht="34.5" customHeight="1" thickTop="1" thickBot="1" x14ac:dyDescent="0.3">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S383" s="43"/>
      <c r="BT383" s="43"/>
      <c r="BU383" s="43"/>
      <c r="BV383" s="43"/>
      <c r="BW383" s="43"/>
      <c r="BX383" s="43"/>
      <c r="BY383" s="43"/>
      <c r="BZ383" s="43"/>
      <c r="CA383" s="43"/>
      <c r="CB383" s="43"/>
    </row>
    <row r="384" spans="1:80" s="35" customFormat="1" ht="36.75" customHeight="1" thickTop="1" thickBot="1" x14ac:dyDescent="0.55000000000000004">
      <c r="A384" s="497" t="s" ph="1">
        <v>110</v>
      </c>
      <c r="B384" s="498"/>
      <c r="C384" s="499"/>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c r="BO384" s="34"/>
      <c r="BP384" s="34"/>
      <c r="BQ384" s="34"/>
    </row>
    <row r="385" spans="1:80" s="35" customFormat="1" ht="41.25" customHeight="1" thickTop="1" thickBot="1" x14ac:dyDescent="0.3">
      <c r="A385" s="500" t="s">
        <v>186</v>
      </c>
      <c r="B385" s="501"/>
      <c r="C385" s="36"/>
      <c r="D385" s="502">
        <f>$B$26</f>
        <v>0</v>
      </c>
      <c r="E385" s="501"/>
      <c r="F385" s="501"/>
      <c r="G385" s="501"/>
      <c r="H385" s="501"/>
      <c r="I385" s="501"/>
      <c r="J385" s="501"/>
      <c r="K385" s="501"/>
      <c r="L385" s="501"/>
      <c r="M385" s="501"/>
      <c r="N385" s="501"/>
      <c r="O385" s="503"/>
      <c r="P385" s="502">
        <f>$C$26</f>
        <v>0</v>
      </c>
      <c r="Q385" s="501"/>
      <c r="R385" s="501"/>
      <c r="S385" s="501"/>
      <c r="T385" s="501"/>
      <c r="U385" s="504"/>
      <c r="V385" s="505">
        <f>$D$1</f>
        <v>0</v>
      </c>
      <c r="W385" s="506"/>
      <c r="X385" s="506"/>
      <c r="Y385" s="506"/>
      <c r="Z385" s="506"/>
      <c r="AA385" s="506"/>
      <c r="AB385" s="506"/>
      <c r="AC385" s="506"/>
      <c r="AD385" s="506"/>
      <c r="AE385" s="506"/>
      <c r="AF385" s="506"/>
      <c r="AG385" s="506"/>
      <c r="AH385" s="506"/>
      <c r="AI385" s="506"/>
      <c r="AJ385" s="506"/>
      <c r="AK385" s="506"/>
      <c r="AL385" s="506"/>
      <c r="AM385" s="506"/>
      <c r="AN385" s="506"/>
      <c r="AO385" s="506"/>
      <c r="AP385" s="506"/>
      <c r="AQ385" s="506"/>
      <c r="AR385" s="506"/>
      <c r="AS385" s="507"/>
      <c r="AT385" s="508" t="str">
        <f>$A$1</f>
        <v>１年</v>
      </c>
      <c r="AU385" s="509"/>
      <c r="AV385" s="509"/>
      <c r="AW385" s="509"/>
      <c r="AX385" s="509"/>
      <c r="AY385" s="510"/>
      <c r="AZ385" s="511">
        <f>$AG$1</f>
        <v>0</v>
      </c>
      <c r="BA385" s="511"/>
      <c r="BB385" s="82"/>
      <c r="BC385" s="82"/>
      <c r="BD385" s="37" t="s">
        <v>150</v>
      </c>
      <c r="BE385" s="38"/>
    </row>
    <row r="386" spans="1:80" s="35" customFormat="1" ht="13.5" customHeight="1" thickTop="1" x14ac:dyDescent="0.25">
      <c r="A386" s="533" t="s">
        <v>42</v>
      </c>
      <c r="B386" s="534"/>
      <c r="C386" s="535"/>
      <c r="D386" s="281" t="str">
        <f>D$6</f>
        <v>単元の評価
１</v>
      </c>
      <c r="E386" s="282"/>
      <c r="F386" s="282"/>
      <c r="G386" s="282"/>
      <c r="H386" s="282"/>
      <c r="I386" s="282"/>
      <c r="J386" s="282" t="str">
        <f>J$6</f>
        <v>単元の評価
２</v>
      </c>
      <c r="K386" s="282"/>
      <c r="L386" s="282"/>
      <c r="M386" s="282"/>
      <c r="N386" s="282"/>
      <c r="O386" s="282"/>
      <c r="P386" s="282" t="str">
        <f>P$6</f>
        <v>単元の評価
３</v>
      </c>
      <c r="Q386" s="282"/>
      <c r="R386" s="282"/>
      <c r="S386" s="282"/>
      <c r="T386" s="282"/>
      <c r="U386" s="282"/>
      <c r="V386" s="396" t="str">
        <f>V$6</f>
        <v>単元の評価
４</v>
      </c>
      <c r="W386" s="396"/>
      <c r="X386" s="396"/>
      <c r="Y386" s="396"/>
      <c r="Z386" s="396"/>
      <c r="AA386" s="396"/>
      <c r="AB386" s="396" t="str">
        <f>AB$6</f>
        <v>単元の評価
５</v>
      </c>
      <c r="AC386" s="396"/>
      <c r="AD386" s="396"/>
      <c r="AE386" s="396"/>
      <c r="AF386" s="396"/>
      <c r="AG386" s="396"/>
      <c r="AH386" s="396" t="str">
        <f>AH$6</f>
        <v>単元の評価
６</v>
      </c>
      <c r="AI386" s="396"/>
      <c r="AJ386" s="396"/>
      <c r="AK386" s="396"/>
      <c r="AL386" s="396"/>
      <c r="AM386" s="396"/>
      <c r="AN386" s="396" t="str">
        <f>AN$6</f>
        <v>単元の評価
７</v>
      </c>
      <c r="AO386" s="396"/>
      <c r="AP386" s="396"/>
      <c r="AQ386" s="396"/>
      <c r="AR386" s="396"/>
      <c r="AS386" s="396"/>
      <c r="AT386" s="282">
        <f>AT$6</f>
        <v>0</v>
      </c>
      <c r="AU386" s="282"/>
      <c r="AV386" s="282"/>
      <c r="AW386" s="282"/>
      <c r="AX386" s="282"/>
      <c r="AY386" s="282"/>
      <c r="AZ386" s="518" t="s">
        <v>33</v>
      </c>
      <c r="BA386" s="519"/>
      <c r="BB386" s="519"/>
      <c r="BC386" s="519"/>
      <c r="BD386" s="519"/>
      <c r="BE386" s="520"/>
    </row>
    <row r="387" spans="1:80" s="35" customFormat="1" ht="13.5" customHeight="1" x14ac:dyDescent="0.25">
      <c r="A387" s="536"/>
      <c r="B387" s="537"/>
      <c r="C387" s="538"/>
      <c r="D387" s="281"/>
      <c r="E387" s="397"/>
      <c r="F387" s="397"/>
      <c r="G387" s="397"/>
      <c r="H387" s="397"/>
      <c r="I387" s="282"/>
      <c r="J387" s="282"/>
      <c r="K387" s="397"/>
      <c r="L387" s="397"/>
      <c r="M387" s="397"/>
      <c r="N387" s="397"/>
      <c r="O387" s="282"/>
      <c r="P387" s="282"/>
      <c r="Q387" s="397"/>
      <c r="R387" s="397"/>
      <c r="S387" s="397"/>
      <c r="T387" s="397"/>
      <c r="U387" s="282"/>
      <c r="V387" s="282"/>
      <c r="W387" s="397"/>
      <c r="X387" s="397"/>
      <c r="Y387" s="397"/>
      <c r="Z387" s="397"/>
      <c r="AA387" s="282"/>
      <c r="AB387" s="282"/>
      <c r="AC387" s="397"/>
      <c r="AD387" s="397"/>
      <c r="AE387" s="397"/>
      <c r="AF387" s="397"/>
      <c r="AG387" s="282"/>
      <c r="AH387" s="282"/>
      <c r="AI387" s="397"/>
      <c r="AJ387" s="397"/>
      <c r="AK387" s="397"/>
      <c r="AL387" s="397"/>
      <c r="AM387" s="282"/>
      <c r="AN387" s="282"/>
      <c r="AO387" s="397"/>
      <c r="AP387" s="397"/>
      <c r="AQ387" s="397"/>
      <c r="AR387" s="397"/>
      <c r="AS387" s="282"/>
      <c r="AT387" s="282"/>
      <c r="AU387" s="397"/>
      <c r="AV387" s="397"/>
      <c r="AW387" s="397"/>
      <c r="AX387" s="397"/>
      <c r="AY387" s="282"/>
      <c r="AZ387" s="521"/>
      <c r="BA387" s="522"/>
      <c r="BB387" s="522"/>
      <c r="BC387" s="522"/>
      <c r="BD387" s="522"/>
      <c r="BE387" s="523"/>
    </row>
    <row r="388" spans="1:80" s="35" customFormat="1" ht="13.5" customHeight="1" x14ac:dyDescent="0.25">
      <c r="A388" s="527" t="s">
        <v>109</v>
      </c>
      <c r="B388" s="528"/>
      <c r="C388" s="529"/>
      <c r="D388" s="178" t="str">
        <f>$D$8</f>
        <v>正の数・負の数</v>
      </c>
      <c r="E388" s="179"/>
      <c r="F388" s="179"/>
      <c r="G388" s="179"/>
      <c r="H388" s="179"/>
      <c r="I388" s="180"/>
      <c r="J388" s="178" t="str">
        <f>$J$8</f>
        <v>文字式</v>
      </c>
      <c r="K388" s="179"/>
      <c r="L388" s="179"/>
      <c r="M388" s="179"/>
      <c r="N388" s="179"/>
      <c r="O388" s="180"/>
      <c r="P388" s="178" t="str">
        <f>$P$8</f>
        <v>1次方程式</v>
      </c>
      <c r="Q388" s="179"/>
      <c r="R388" s="179"/>
      <c r="S388" s="179"/>
      <c r="T388" s="179"/>
      <c r="U388" s="180"/>
      <c r="V388" s="178" t="str">
        <f>$V$8</f>
        <v>比例と反比例</v>
      </c>
      <c r="W388" s="179"/>
      <c r="X388" s="179"/>
      <c r="Y388" s="179"/>
      <c r="Z388" s="179"/>
      <c r="AA388" s="180"/>
      <c r="AB388" s="178" t="str">
        <f>$AB$8</f>
        <v>平面図形</v>
      </c>
      <c r="AC388" s="179"/>
      <c r="AD388" s="179"/>
      <c r="AE388" s="179"/>
      <c r="AF388" s="179"/>
      <c r="AG388" s="180"/>
      <c r="AH388" s="178" t="str">
        <f>$AH$8</f>
        <v>空間図形</v>
      </c>
      <c r="AI388" s="179"/>
      <c r="AJ388" s="179"/>
      <c r="AK388" s="179"/>
      <c r="AL388" s="179"/>
      <c r="AM388" s="180"/>
      <c r="AN388" s="178" t="str">
        <f>$AN$8</f>
        <v>データの活用</v>
      </c>
      <c r="AO388" s="179"/>
      <c r="AP388" s="179"/>
      <c r="AQ388" s="179"/>
      <c r="AR388" s="179"/>
      <c r="AS388" s="180"/>
      <c r="AT388" s="178">
        <f>$AT$8</f>
        <v>0</v>
      </c>
      <c r="AU388" s="179"/>
      <c r="AV388" s="179"/>
      <c r="AW388" s="179"/>
      <c r="AX388" s="179"/>
      <c r="AY388" s="180"/>
      <c r="AZ388" s="521"/>
      <c r="BA388" s="522"/>
      <c r="BB388" s="522"/>
      <c r="BC388" s="522"/>
      <c r="BD388" s="522"/>
      <c r="BE388" s="523"/>
    </row>
    <row r="389" spans="1:80" s="35" customFormat="1" ht="13.5" customHeight="1" x14ac:dyDescent="0.25">
      <c r="A389" s="527"/>
      <c r="B389" s="528"/>
      <c r="C389" s="529"/>
      <c r="D389" s="181"/>
      <c r="E389" s="181"/>
      <c r="F389" s="181"/>
      <c r="G389" s="181"/>
      <c r="H389" s="181"/>
      <c r="I389" s="182"/>
      <c r="J389" s="185"/>
      <c r="K389" s="181"/>
      <c r="L389" s="181"/>
      <c r="M389" s="181"/>
      <c r="N389" s="181"/>
      <c r="O389" s="182"/>
      <c r="P389" s="185"/>
      <c r="Q389" s="181"/>
      <c r="R389" s="181"/>
      <c r="S389" s="181"/>
      <c r="T389" s="181"/>
      <c r="U389" s="182"/>
      <c r="V389" s="185"/>
      <c r="W389" s="181"/>
      <c r="X389" s="181"/>
      <c r="Y389" s="181"/>
      <c r="Z389" s="181"/>
      <c r="AA389" s="182"/>
      <c r="AB389" s="185"/>
      <c r="AC389" s="181"/>
      <c r="AD389" s="181"/>
      <c r="AE389" s="181"/>
      <c r="AF389" s="181"/>
      <c r="AG389" s="182"/>
      <c r="AH389" s="185"/>
      <c r="AI389" s="181"/>
      <c r="AJ389" s="181"/>
      <c r="AK389" s="181"/>
      <c r="AL389" s="181"/>
      <c r="AM389" s="182"/>
      <c r="AN389" s="185"/>
      <c r="AO389" s="181"/>
      <c r="AP389" s="181"/>
      <c r="AQ389" s="181"/>
      <c r="AR389" s="181"/>
      <c r="AS389" s="182"/>
      <c r="AT389" s="185"/>
      <c r="AU389" s="181"/>
      <c r="AV389" s="181"/>
      <c r="AW389" s="181"/>
      <c r="AX389" s="181"/>
      <c r="AY389" s="182"/>
      <c r="AZ389" s="521"/>
      <c r="BA389" s="522"/>
      <c r="BB389" s="522"/>
      <c r="BC389" s="522"/>
      <c r="BD389" s="522"/>
      <c r="BE389" s="523"/>
    </row>
    <row r="390" spans="1:80" s="35" customFormat="1" ht="13.5" customHeight="1" x14ac:dyDescent="0.25">
      <c r="A390" s="527"/>
      <c r="B390" s="528"/>
      <c r="C390" s="529"/>
      <c r="D390" s="181"/>
      <c r="E390" s="181"/>
      <c r="F390" s="181"/>
      <c r="G390" s="181"/>
      <c r="H390" s="181"/>
      <c r="I390" s="182"/>
      <c r="J390" s="185"/>
      <c r="K390" s="181"/>
      <c r="L390" s="181"/>
      <c r="M390" s="181"/>
      <c r="N390" s="181"/>
      <c r="O390" s="182"/>
      <c r="P390" s="185"/>
      <c r="Q390" s="181"/>
      <c r="R390" s="181"/>
      <c r="S390" s="181"/>
      <c r="T390" s="181"/>
      <c r="U390" s="182"/>
      <c r="V390" s="185"/>
      <c r="W390" s="181"/>
      <c r="X390" s="181"/>
      <c r="Y390" s="181"/>
      <c r="Z390" s="181"/>
      <c r="AA390" s="182"/>
      <c r="AB390" s="185"/>
      <c r="AC390" s="181"/>
      <c r="AD390" s="181"/>
      <c r="AE390" s="181"/>
      <c r="AF390" s="181"/>
      <c r="AG390" s="182"/>
      <c r="AH390" s="185"/>
      <c r="AI390" s="181"/>
      <c r="AJ390" s="181"/>
      <c r="AK390" s="181"/>
      <c r="AL390" s="181"/>
      <c r="AM390" s="182"/>
      <c r="AN390" s="185"/>
      <c r="AO390" s="181"/>
      <c r="AP390" s="181"/>
      <c r="AQ390" s="181"/>
      <c r="AR390" s="181"/>
      <c r="AS390" s="182"/>
      <c r="AT390" s="185"/>
      <c r="AU390" s="181"/>
      <c r="AV390" s="181"/>
      <c r="AW390" s="181"/>
      <c r="AX390" s="181"/>
      <c r="AY390" s="182"/>
      <c r="AZ390" s="521"/>
      <c r="BA390" s="522"/>
      <c r="BB390" s="522"/>
      <c r="BC390" s="522"/>
      <c r="BD390" s="522"/>
      <c r="BE390" s="523"/>
    </row>
    <row r="391" spans="1:80" s="35" customFormat="1" ht="13.5" customHeight="1" x14ac:dyDescent="0.25">
      <c r="A391" s="527"/>
      <c r="B391" s="528"/>
      <c r="C391" s="529"/>
      <c r="D391" s="181"/>
      <c r="E391" s="181"/>
      <c r="F391" s="181"/>
      <c r="G391" s="181"/>
      <c r="H391" s="181"/>
      <c r="I391" s="182"/>
      <c r="J391" s="185"/>
      <c r="K391" s="181"/>
      <c r="L391" s="181"/>
      <c r="M391" s="181"/>
      <c r="N391" s="181"/>
      <c r="O391" s="182"/>
      <c r="P391" s="185"/>
      <c r="Q391" s="181"/>
      <c r="R391" s="181"/>
      <c r="S391" s="181"/>
      <c r="T391" s="181"/>
      <c r="U391" s="182"/>
      <c r="V391" s="185"/>
      <c r="W391" s="181"/>
      <c r="X391" s="181"/>
      <c r="Y391" s="181"/>
      <c r="Z391" s="181"/>
      <c r="AA391" s="182"/>
      <c r="AB391" s="185"/>
      <c r="AC391" s="181"/>
      <c r="AD391" s="181"/>
      <c r="AE391" s="181"/>
      <c r="AF391" s="181"/>
      <c r="AG391" s="182"/>
      <c r="AH391" s="185"/>
      <c r="AI391" s="181"/>
      <c r="AJ391" s="181"/>
      <c r="AK391" s="181"/>
      <c r="AL391" s="181"/>
      <c r="AM391" s="182"/>
      <c r="AN391" s="185"/>
      <c r="AO391" s="181"/>
      <c r="AP391" s="181"/>
      <c r="AQ391" s="181"/>
      <c r="AR391" s="181"/>
      <c r="AS391" s="182"/>
      <c r="AT391" s="185"/>
      <c r="AU391" s="181"/>
      <c r="AV391" s="181"/>
      <c r="AW391" s="181"/>
      <c r="AX391" s="181"/>
      <c r="AY391" s="182"/>
      <c r="AZ391" s="521"/>
      <c r="BA391" s="522"/>
      <c r="BB391" s="522"/>
      <c r="BC391" s="522"/>
      <c r="BD391" s="522"/>
      <c r="BE391" s="523"/>
    </row>
    <row r="392" spans="1:80" s="35" customFormat="1" ht="13.5" customHeight="1" x14ac:dyDescent="0.25">
      <c r="A392" s="527"/>
      <c r="B392" s="528"/>
      <c r="C392" s="529"/>
      <c r="D392" s="181"/>
      <c r="E392" s="181"/>
      <c r="F392" s="181"/>
      <c r="G392" s="181"/>
      <c r="H392" s="181"/>
      <c r="I392" s="182"/>
      <c r="J392" s="185"/>
      <c r="K392" s="181"/>
      <c r="L392" s="181"/>
      <c r="M392" s="181"/>
      <c r="N392" s="181"/>
      <c r="O392" s="182"/>
      <c r="P392" s="185"/>
      <c r="Q392" s="181"/>
      <c r="R392" s="181"/>
      <c r="S392" s="181"/>
      <c r="T392" s="181"/>
      <c r="U392" s="182"/>
      <c r="V392" s="185"/>
      <c r="W392" s="181"/>
      <c r="X392" s="181"/>
      <c r="Y392" s="181"/>
      <c r="Z392" s="181"/>
      <c r="AA392" s="182"/>
      <c r="AB392" s="185"/>
      <c r="AC392" s="181"/>
      <c r="AD392" s="181"/>
      <c r="AE392" s="181"/>
      <c r="AF392" s="181"/>
      <c r="AG392" s="182"/>
      <c r="AH392" s="185"/>
      <c r="AI392" s="181"/>
      <c r="AJ392" s="181"/>
      <c r="AK392" s="181"/>
      <c r="AL392" s="181"/>
      <c r="AM392" s="182"/>
      <c r="AN392" s="185"/>
      <c r="AO392" s="181"/>
      <c r="AP392" s="181"/>
      <c r="AQ392" s="181"/>
      <c r="AR392" s="181"/>
      <c r="AS392" s="182"/>
      <c r="AT392" s="185"/>
      <c r="AU392" s="181"/>
      <c r="AV392" s="181"/>
      <c r="AW392" s="181"/>
      <c r="AX392" s="181"/>
      <c r="AY392" s="182"/>
      <c r="AZ392" s="521"/>
      <c r="BA392" s="522"/>
      <c r="BB392" s="522"/>
      <c r="BC392" s="522"/>
      <c r="BD392" s="522"/>
      <c r="BE392" s="523"/>
    </row>
    <row r="393" spans="1:80" s="35" customFormat="1" ht="13.5" customHeight="1" x14ac:dyDescent="0.25">
      <c r="A393" s="527"/>
      <c r="B393" s="528"/>
      <c r="C393" s="529"/>
      <c r="D393" s="181"/>
      <c r="E393" s="181"/>
      <c r="F393" s="181"/>
      <c r="G393" s="181"/>
      <c r="H393" s="181"/>
      <c r="I393" s="182"/>
      <c r="J393" s="185"/>
      <c r="K393" s="181"/>
      <c r="L393" s="181"/>
      <c r="M393" s="181"/>
      <c r="N393" s="181"/>
      <c r="O393" s="182"/>
      <c r="P393" s="185"/>
      <c r="Q393" s="181"/>
      <c r="R393" s="181"/>
      <c r="S393" s="181"/>
      <c r="T393" s="181"/>
      <c r="U393" s="182"/>
      <c r="V393" s="185"/>
      <c r="W393" s="181"/>
      <c r="X393" s="181"/>
      <c r="Y393" s="181"/>
      <c r="Z393" s="181"/>
      <c r="AA393" s="182"/>
      <c r="AB393" s="185"/>
      <c r="AC393" s="181"/>
      <c r="AD393" s="181"/>
      <c r="AE393" s="181"/>
      <c r="AF393" s="181"/>
      <c r="AG393" s="182"/>
      <c r="AH393" s="185"/>
      <c r="AI393" s="181"/>
      <c r="AJ393" s="181"/>
      <c r="AK393" s="181"/>
      <c r="AL393" s="181"/>
      <c r="AM393" s="182"/>
      <c r="AN393" s="185"/>
      <c r="AO393" s="181"/>
      <c r="AP393" s="181"/>
      <c r="AQ393" s="181"/>
      <c r="AR393" s="181"/>
      <c r="AS393" s="182"/>
      <c r="AT393" s="185"/>
      <c r="AU393" s="181"/>
      <c r="AV393" s="181"/>
      <c r="AW393" s="181"/>
      <c r="AX393" s="181"/>
      <c r="AY393" s="182"/>
      <c r="AZ393" s="521"/>
      <c r="BA393" s="522"/>
      <c r="BB393" s="522"/>
      <c r="BC393" s="522"/>
      <c r="BD393" s="522"/>
      <c r="BE393" s="523"/>
    </row>
    <row r="394" spans="1:80" s="35" customFormat="1" ht="13.5" customHeight="1" x14ac:dyDescent="0.25">
      <c r="A394" s="527"/>
      <c r="B394" s="528"/>
      <c r="C394" s="529"/>
      <c r="D394" s="181"/>
      <c r="E394" s="181"/>
      <c r="F394" s="181"/>
      <c r="G394" s="181"/>
      <c r="H394" s="181"/>
      <c r="I394" s="182"/>
      <c r="J394" s="185"/>
      <c r="K394" s="181"/>
      <c r="L394" s="181"/>
      <c r="M394" s="181"/>
      <c r="N394" s="181"/>
      <c r="O394" s="182"/>
      <c r="P394" s="185"/>
      <c r="Q394" s="181"/>
      <c r="R394" s="181"/>
      <c r="S394" s="181"/>
      <c r="T394" s="181"/>
      <c r="U394" s="182"/>
      <c r="V394" s="185"/>
      <c r="W394" s="181"/>
      <c r="X394" s="181"/>
      <c r="Y394" s="181"/>
      <c r="Z394" s="181"/>
      <c r="AA394" s="182"/>
      <c r="AB394" s="185"/>
      <c r="AC394" s="181"/>
      <c r="AD394" s="181"/>
      <c r="AE394" s="181"/>
      <c r="AF394" s="181"/>
      <c r="AG394" s="182"/>
      <c r="AH394" s="185"/>
      <c r="AI394" s="181"/>
      <c r="AJ394" s="181"/>
      <c r="AK394" s="181"/>
      <c r="AL394" s="181"/>
      <c r="AM394" s="182"/>
      <c r="AN394" s="185"/>
      <c r="AO394" s="181"/>
      <c r="AP394" s="181"/>
      <c r="AQ394" s="181"/>
      <c r="AR394" s="181"/>
      <c r="AS394" s="182"/>
      <c r="AT394" s="185"/>
      <c r="AU394" s="181"/>
      <c r="AV394" s="181"/>
      <c r="AW394" s="181"/>
      <c r="AX394" s="181"/>
      <c r="AY394" s="182"/>
      <c r="AZ394" s="521"/>
      <c r="BA394" s="522"/>
      <c r="BB394" s="522"/>
      <c r="BC394" s="522"/>
      <c r="BD394" s="522"/>
      <c r="BE394" s="523"/>
    </row>
    <row r="395" spans="1:80" s="35" customFormat="1" ht="13.5" customHeight="1" x14ac:dyDescent="0.25">
      <c r="A395" s="527"/>
      <c r="B395" s="528"/>
      <c r="C395" s="529"/>
      <c r="D395" s="181"/>
      <c r="E395" s="181"/>
      <c r="F395" s="181"/>
      <c r="G395" s="181"/>
      <c r="H395" s="181"/>
      <c r="I395" s="182"/>
      <c r="J395" s="185"/>
      <c r="K395" s="181"/>
      <c r="L395" s="181"/>
      <c r="M395" s="181"/>
      <c r="N395" s="181"/>
      <c r="O395" s="182"/>
      <c r="P395" s="185"/>
      <c r="Q395" s="181"/>
      <c r="R395" s="181"/>
      <c r="S395" s="181"/>
      <c r="T395" s="181"/>
      <c r="U395" s="182"/>
      <c r="V395" s="185"/>
      <c r="W395" s="181"/>
      <c r="X395" s="181"/>
      <c r="Y395" s="181"/>
      <c r="Z395" s="181"/>
      <c r="AA395" s="182"/>
      <c r="AB395" s="185"/>
      <c r="AC395" s="181"/>
      <c r="AD395" s="181"/>
      <c r="AE395" s="181"/>
      <c r="AF395" s="181"/>
      <c r="AG395" s="182"/>
      <c r="AH395" s="185"/>
      <c r="AI395" s="181"/>
      <c r="AJ395" s="181"/>
      <c r="AK395" s="181"/>
      <c r="AL395" s="181"/>
      <c r="AM395" s="182"/>
      <c r="AN395" s="185"/>
      <c r="AO395" s="181"/>
      <c r="AP395" s="181"/>
      <c r="AQ395" s="181"/>
      <c r="AR395" s="181"/>
      <c r="AS395" s="182"/>
      <c r="AT395" s="185"/>
      <c r="AU395" s="181"/>
      <c r="AV395" s="181"/>
      <c r="AW395" s="181"/>
      <c r="AX395" s="181"/>
      <c r="AY395" s="182"/>
      <c r="AZ395" s="521"/>
      <c r="BA395" s="522"/>
      <c r="BB395" s="522"/>
      <c r="BC395" s="522"/>
      <c r="BD395" s="522"/>
      <c r="BE395" s="523"/>
    </row>
    <row r="396" spans="1:80" s="35" customFormat="1" ht="24.75" customHeight="1" x14ac:dyDescent="0.25">
      <c r="A396" s="527"/>
      <c r="B396" s="528"/>
      <c r="C396" s="529"/>
      <c r="D396" s="181"/>
      <c r="E396" s="181"/>
      <c r="F396" s="181"/>
      <c r="G396" s="181"/>
      <c r="H396" s="181"/>
      <c r="I396" s="182"/>
      <c r="J396" s="185"/>
      <c r="K396" s="181"/>
      <c r="L396" s="181"/>
      <c r="M396" s="181"/>
      <c r="N396" s="181"/>
      <c r="O396" s="182"/>
      <c r="P396" s="185"/>
      <c r="Q396" s="181"/>
      <c r="R396" s="181"/>
      <c r="S396" s="181"/>
      <c r="T396" s="181"/>
      <c r="U396" s="182"/>
      <c r="V396" s="185"/>
      <c r="W396" s="181"/>
      <c r="X396" s="181"/>
      <c r="Y396" s="181"/>
      <c r="Z396" s="181"/>
      <c r="AA396" s="182"/>
      <c r="AB396" s="185"/>
      <c r="AC396" s="181"/>
      <c r="AD396" s="181"/>
      <c r="AE396" s="181"/>
      <c r="AF396" s="181"/>
      <c r="AG396" s="182"/>
      <c r="AH396" s="185"/>
      <c r="AI396" s="181"/>
      <c r="AJ396" s="181"/>
      <c r="AK396" s="181"/>
      <c r="AL396" s="181"/>
      <c r="AM396" s="182"/>
      <c r="AN396" s="185"/>
      <c r="AO396" s="181"/>
      <c r="AP396" s="181"/>
      <c r="AQ396" s="181"/>
      <c r="AR396" s="181"/>
      <c r="AS396" s="182"/>
      <c r="AT396" s="185"/>
      <c r="AU396" s="181"/>
      <c r="AV396" s="181"/>
      <c r="AW396" s="181"/>
      <c r="AX396" s="181"/>
      <c r="AY396" s="182"/>
      <c r="AZ396" s="524"/>
      <c r="BA396" s="525"/>
      <c r="BB396" s="525"/>
      <c r="BC396" s="525"/>
      <c r="BD396" s="525"/>
      <c r="BE396" s="526"/>
    </row>
    <row r="397" spans="1:80" s="35" customFormat="1" ht="50.1" hidden="1" customHeight="1" x14ac:dyDescent="0.25">
      <c r="A397" s="530"/>
      <c r="B397" s="531"/>
      <c r="C397" s="532"/>
      <c r="D397" s="181"/>
      <c r="E397" s="181"/>
      <c r="F397" s="181"/>
      <c r="G397" s="181"/>
      <c r="H397" s="181"/>
      <c r="I397" s="182"/>
      <c r="J397" s="185"/>
      <c r="K397" s="181"/>
      <c r="L397" s="181"/>
      <c r="M397" s="181"/>
      <c r="N397" s="181"/>
      <c r="O397" s="182"/>
      <c r="P397" s="185"/>
      <c r="Q397" s="181"/>
      <c r="R397" s="181"/>
      <c r="S397" s="181"/>
      <c r="T397" s="181"/>
      <c r="U397" s="182"/>
      <c r="V397" s="185"/>
      <c r="W397" s="181"/>
      <c r="X397" s="181"/>
      <c r="Y397" s="181"/>
      <c r="Z397" s="181"/>
      <c r="AA397" s="182"/>
      <c r="AB397" s="185"/>
      <c r="AC397" s="181"/>
      <c r="AD397" s="181"/>
      <c r="AE397" s="181"/>
      <c r="AF397" s="181"/>
      <c r="AG397" s="182"/>
      <c r="AH397" s="185"/>
      <c r="AI397" s="181"/>
      <c r="AJ397" s="181"/>
      <c r="AK397" s="181"/>
      <c r="AL397" s="181"/>
      <c r="AM397" s="182"/>
      <c r="AN397" s="185"/>
      <c r="AO397" s="181"/>
      <c r="AP397" s="181"/>
      <c r="AQ397" s="181"/>
      <c r="AR397" s="181"/>
      <c r="AS397" s="182"/>
      <c r="AT397" s="185"/>
      <c r="AU397" s="181"/>
      <c r="AV397" s="181"/>
      <c r="AW397" s="181"/>
      <c r="AX397" s="181"/>
      <c r="AY397" s="182"/>
      <c r="AZ397" s="539" t="s">
        <v>34</v>
      </c>
      <c r="BA397" s="540"/>
      <c r="BB397" s="540"/>
      <c r="BC397" s="540"/>
      <c r="BD397" s="540"/>
      <c r="BE397" s="541"/>
    </row>
    <row r="398" spans="1:80" s="35" customFormat="1" ht="69.95" customHeight="1" x14ac:dyDescent="0.25">
      <c r="A398" s="530"/>
      <c r="B398" s="531"/>
      <c r="C398" s="532"/>
      <c r="D398" s="183"/>
      <c r="E398" s="183"/>
      <c r="F398" s="183"/>
      <c r="G398" s="183"/>
      <c r="H398" s="183"/>
      <c r="I398" s="184"/>
      <c r="J398" s="186"/>
      <c r="K398" s="183"/>
      <c r="L398" s="183"/>
      <c r="M398" s="183"/>
      <c r="N398" s="183"/>
      <c r="O398" s="184"/>
      <c r="P398" s="186"/>
      <c r="Q398" s="183"/>
      <c r="R398" s="183"/>
      <c r="S398" s="183"/>
      <c r="T398" s="183"/>
      <c r="U398" s="184"/>
      <c r="V398" s="186"/>
      <c r="W398" s="183"/>
      <c r="X398" s="183"/>
      <c r="Y398" s="183"/>
      <c r="Z398" s="183"/>
      <c r="AA398" s="184"/>
      <c r="AB398" s="186"/>
      <c r="AC398" s="183"/>
      <c r="AD398" s="183"/>
      <c r="AE398" s="183"/>
      <c r="AF398" s="183"/>
      <c r="AG398" s="184"/>
      <c r="AH398" s="186"/>
      <c r="AI398" s="183"/>
      <c r="AJ398" s="183"/>
      <c r="AK398" s="183"/>
      <c r="AL398" s="183"/>
      <c r="AM398" s="184"/>
      <c r="AN398" s="186"/>
      <c r="AO398" s="183"/>
      <c r="AP398" s="183"/>
      <c r="AQ398" s="183"/>
      <c r="AR398" s="183"/>
      <c r="AS398" s="184"/>
      <c r="AT398" s="186"/>
      <c r="AU398" s="183"/>
      <c r="AV398" s="183"/>
      <c r="AW398" s="183"/>
      <c r="AX398" s="183"/>
      <c r="AY398" s="184"/>
      <c r="AZ398" s="542"/>
      <c r="BA398" s="543"/>
      <c r="BB398" s="543"/>
      <c r="BC398" s="543"/>
      <c r="BD398" s="543"/>
      <c r="BE398" s="544"/>
    </row>
    <row r="399" spans="1:80" s="35" customFormat="1" ht="41.25" customHeight="1" thickBot="1" x14ac:dyDescent="0.3">
      <c r="A399" s="557" t="s">
        <v>1</v>
      </c>
      <c r="B399" s="558"/>
      <c r="C399" s="559"/>
      <c r="D399" s="244" t="str">
        <f>D$19</f>
        <v>知技</v>
      </c>
      <c r="E399" s="245"/>
      <c r="F399" s="238" t="str">
        <f>F$19</f>
        <v>思判表</v>
      </c>
      <c r="G399" s="248"/>
      <c r="H399" s="251" t="str">
        <f>H$19</f>
        <v>得点</v>
      </c>
      <c r="I399" s="252"/>
      <c r="J399" s="244" t="str">
        <f t="shared" ref="J399" si="2398">J$19</f>
        <v>知技</v>
      </c>
      <c r="K399" s="245"/>
      <c r="L399" s="238" t="str">
        <f>L$19</f>
        <v>思判表</v>
      </c>
      <c r="M399" s="248"/>
      <c r="N399" s="251" t="str">
        <f t="shared" ref="N399" si="2399">N$19</f>
        <v>得点</v>
      </c>
      <c r="O399" s="252"/>
      <c r="P399" s="244" t="str">
        <f t="shared" ref="P399" si="2400">P$19</f>
        <v>知技</v>
      </c>
      <c r="Q399" s="245"/>
      <c r="R399" s="238" t="str">
        <f>R$19</f>
        <v>思判表</v>
      </c>
      <c r="S399" s="248"/>
      <c r="T399" s="251" t="str">
        <f t="shared" ref="T399" si="2401">T$19</f>
        <v>得点</v>
      </c>
      <c r="U399" s="252"/>
      <c r="V399" s="244" t="str">
        <f t="shared" ref="V399" si="2402">V$19</f>
        <v>知技</v>
      </c>
      <c r="W399" s="245"/>
      <c r="X399" s="238" t="str">
        <f>X$19</f>
        <v>思判表</v>
      </c>
      <c r="Y399" s="248"/>
      <c r="Z399" s="251" t="str">
        <f t="shared" ref="Z399" si="2403">Z$19</f>
        <v>得点</v>
      </c>
      <c r="AA399" s="252"/>
      <c r="AB399" s="244" t="str">
        <f t="shared" ref="AB399" si="2404">AB$19</f>
        <v>知技</v>
      </c>
      <c r="AC399" s="245"/>
      <c r="AD399" s="238" t="str">
        <f>AD$19</f>
        <v>思判表</v>
      </c>
      <c r="AE399" s="248"/>
      <c r="AF399" s="251" t="str">
        <f t="shared" ref="AF399" si="2405">AF$19</f>
        <v>得点</v>
      </c>
      <c r="AG399" s="252"/>
      <c r="AH399" s="244" t="str">
        <f t="shared" ref="AH399" si="2406">AH$19</f>
        <v>知技</v>
      </c>
      <c r="AI399" s="245"/>
      <c r="AJ399" s="238" t="str">
        <f>AJ$19</f>
        <v>思判表</v>
      </c>
      <c r="AK399" s="248"/>
      <c r="AL399" s="251" t="str">
        <f t="shared" ref="AL399" si="2407">AL$19</f>
        <v>得点</v>
      </c>
      <c r="AM399" s="252"/>
      <c r="AN399" s="244" t="str">
        <f t="shared" ref="AN399" si="2408">AN$19</f>
        <v>知技</v>
      </c>
      <c r="AO399" s="245"/>
      <c r="AP399" s="238" t="str">
        <f>AP$19</f>
        <v>思判表</v>
      </c>
      <c r="AQ399" s="248"/>
      <c r="AR399" s="251" t="str">
        <f t="shared" ref="AR399" si="2409">AR$19</f>
        <v>得点</v>
      </c>
      <c r="AS399" s="252"/>
      <c r="AT399" s="244" t="str">
        <f t="shared" ref="AT399" si="2410">AT$19</f>
        <v>知技</v>
      </c>
      <c r="AU399" s="245"/>
      <c r="AV399" s="238" t="str">
        <f>AV$19</f>
        <v>思判表</v>
      </c>
      <c r="AW399" s="248"/>
      <c r="AX399" s="251" t="str">
        <f t="shared" ref="AX399" si="2411">AX$19</f>
        <v>得点</v>
      </c>
      <c r="AY399" s="252"/>
      <c r="AZ399" s="244" t="str">
        <f t="shared" ref="AZ399" si="2412">AZ$19</f>
        <v>知技</v>
      </c>
      <c r="BA399" s="245"/>
      <c r="BB399" s="238" t="str">
        <f>BB$19</f>
        <v>思判表</v>
      </c>
      <c r="BC399" s="248"/>
      <c r="BD399" s="251" t="str">
        <f t="shared" ref="BD399" si="2413">BD$19</f>
        <v>得点</v>
      </c>
      <c r="BE399" s="255"/>
    </row>
    <row r="400" spans="1:80" s="35" customFormat="1" ht="29.25" customHeight="1" thickBot="1" x14ac:dyDescent="0.3">
      <c r="A400" s="560"/>
      <c r="B400" s="558"/>
      <c r="C400" s="559"/>
      <c r="D400" s="246"/>
      <c r="E400" s="247"/>
      <c r="F400" s="249"/>
      <c r="G400" s="250"/>
      <c r="H400" s="253"/>
      <c r="I400" s="254"/>
      <c r="J400" s="246"/>
      <c r="K400" s="247"/>
      <c r="L400" s="249"/>
      <c r="M400" s="250"/>
      <c r="N400" s="253"/>
      <c r="O400" s="254"/>
      <c r="P400" s="246"/>
      <c r="Q400" s="247"/>
      <c r="R400" s="249"/>
      <c r="S400" s="250"/>
      <c r="T400" s="253"/>
      <c r="U400" s="254"/>
      <c r="V400" s="246"/>
      <c r="W400" s="247"/>
      <c r="X400" s="249"/>
      <c r="Y400" s="250"/>
      <c r="Z400" s="253"/>
      <c r="AA400" s="254"/>
      <c r="AB400" s="246"/>
      <c r="AC400" s="247"/>
      <c r="AD400" s="249"/>
      <c r="AE400" s="250"/>
      <c r="AF400" s="253"/>
      <c r="AG400" s="254"/>
      <c r="AH400" s="246"/>
      <c r="AI400" s="247"/>
      <c r="AJ400" s="249"/>
      <c r="AK400" s="250"/>
      <c r="AL400" s="253"/>
      <c r="AM400" s="254"/>
      <c r="AN400" s="246"/>
      <c r="AO400" s="247"/>
      <c r="AP400" s="249"/>
      <c r="AQ400" s="250"/>
      <c r="AR400" s="253"/>
      <c r="AS400" s="254"/>
      <c r="AT400" s="246"/>
      <c r="AU400" s="247"/>
      <c r="AV400" s="249"/>
      <c r="AW400" s="250"/>
      <c r="AX400" s="253"/>
      <c r="AY400" s="254"/>
      <c r="AZ400" s="246"/>
      <c r="BA400" s="247"/>
      <c r="BB400" s="249"/>
      <c r="BC400" s="250"/>
      <c r="BD400" s="253"/>
      <c r="BE400" s="256"/>
      <c r="BS400" s="39"/>
      <c r="BT400" s="40">
        <v>1</v>
      </c>
      <c r="BU400" s="40">
        <v>2</v>
      </c>
      <c r="BV400" s="40">
        <v>3</v>
      </c>
      <c r="BW400" s="40">
        <v>4</v>
      </c>
      <c r="BX400" s="40">
        <v>5</v>
      </c>
      <c r="BY400" s="40">
        <v>6</v>
      </c>
      <c r="BZ400" s="40">
        <v>7</v>
      </c>
      <c r="CA400" s="40">
        <v>8</v>
      </c>
      <c r="CB400" s="41" t="s">
        <v>40</v>
      </c>
    </row>
    <row r="401" spans="1:80" s="35" customFormat="1" ht="30" customHeight="1" thickBot="1" x14ac:dyDescent="0.3">
      <c r="A401" s="546" t="s">
        <v>2</v>
      </c>
      <c r="B401" s="547"/>
      <c r="C401" s="548"/>
      <c r="D401" s="189">
        <f t="shared" ref="D401:H401" si="2414">D$21</f>
        <v>74</v>
      </c>
      <c r="E401" s="190"/>
      <c r="F401" s="187">
        <f t="shared" si="2414"/>
        <v>26</v>
      </c>
      <c r="G401" s="188"/>
      <c r="H401" s="187">
        <f t="shared" si="2414"/>
        <v>100</v>
      </c>
      <c r="I401" s="188"/>
      <c r="J401" s="189">
        <f t="shared" ref="J401:BD401" si="2415">J$21</f>
        <v>72</v>
      </c>
      <c r="K401" s="190"/>
      <c r="L401" s="187">
        <f t="shared" si="2415"/>
        <v>28</v>
      </c>
      <c r="M401" s="188"/>
      <c r="N401" s="187">
        <f t="shared" si="2415"/>
        <v>100</v>
      </c>
      <c r="O401" s="188"/>
      <c r="P401" s="189">
        <f t="shared" si="2415"/>
        <v>70</v>
      </c>
      <c r="Q401" s="190"/>
      <c r="R401" s="187">
        <f t="shared" si="2415"/>
        <v>30</v>
      </c>
      <c r="S401" s="188"/>
      <c r="T401" s="187">
        <f t="shared" si="2415"/>
        <v>100</v>
      </c>
      <c r="U401" s="188"/>
      <c r="V401" s="189">
        <f t="shared" si="2415"/>
        <v>70</v>
      </c>
      <c r="W401" s="190"/>
      <c r="X401" s="187">
        <f t="shared" si="2415"/>
        <v>30</v>
      </c>
      <c r="Y401" s="188"/>
      <c r="Z401" s="187">
        <f t="shared" si="2415"/>
        <v>100</v>
      </c>
      <c r="AA401" s="188"/>
      <c r="AB401" s="189">
        <f t="shared" si="2415"/>
        <v>70</v>
      </c>
      <c r="AC401" s="190"/>
      <c r="AD401" s="187">
        <f t="shared" si="2415"/>
        <v>30</v>
      </c>
      <c r="AE401" s="188"/>
      <c r="AF401" s="187">
        <f t="shared" si="2415"/>
        <v>100</v>
      </c>
      <c r="AG401" s="188"/>
      <c r="AH401" s="189">
        <f t="shared" si="2415"/>
        <v>72</v>
      </c>
      <c r="AI401" s="190"/>
      <c r="AJ401" s="187">
        <f t="shared" si="2415"/>
        <v>28</v>
      </c>
      <c r="AK401" s="188"/>
      <c r="AL401" s="187">
        <f t="shared" si="2415"/>
        <v>100</v>
      </c>
      <c r="AM401" s="188"/>
      <c r="AN401" s="189">
        <f t="shared" si="2415"/>
        <v>68</v>
      </c>
      <c r="AO401" s="190"/>
      <c r="AP401" s="187">
        <f t="shared" si="2415"/>
        <v>32</v>
      </c>
      <c r="AQ401" s="188"/>
      <c r="AR401" s="187">
        <f t="shared" si="2415"/>
        <v>100</v>
      </c>
      <c r="AS401" s="188"/>
      <c r="AT401" s="189">
        <f t="shared" si="2415"/>
        <v>0</v>
      </c>
      <c r="AU401" s="190"/>
      <c r="AV401" s="187">
        <f t="shared" si="2415"/>
        <v>0</v>
      </c>
      <c r="AW401" s="188"/>
      <c r="AX401" s="187">
        <f t="shared" si="2415"/>
        <v>0</v>
      </c>
      <c r="AY401" s="188"/>
      <c r="AZ401" s="189">
        <f t="shared" si="2415"/>
        <v>496</v>
      </c>
      <c r="BA401" s="190"/>
      <c r="BB401" s="187">
        <f t="shared" si="2415"/>
        <v>204</v>
      </c>
      <c r="BC401" s="188"/>
      <c r="BD401" s="187">
        <f t="shared" si="2415"/>
        <v>700</v>
      </c>
      <c r="BE401" s="188"/>
      <c r="BS401" s="243" t="s">
        <v>158</v>
      </c>
      <c r="BT401" s="226">
        <f>D403</f>
        <v>0</v>
      </c>
      <c r="BU401" s="226">
        <f>J403</f>
        <v>0</v>
      </c>
      <c r="BV401" s="226">
        <f>P403</f>
        <v>0</v>
      </c>
      <c r="BW401" s="226">
        <f>V403</f>
        <v>0</v>
      </c>
      <c r="BX401" s="226">
        <f>AB403</f>
        <v>0</v>
      </c>
      <c r="BY401" s="226">
        <f>AH403</f>
        <v>0</v>
      </c>
      <c r="BZ401" s="226">
        <f>AN403</f>
        <v>0</v>
      </c>
      <c r="CA401" s="226" t="e">
        <f>AT403</f>
        <v>#DIV/0!</v>
      </c>
      <c r="CB401" s="228">
        <f>AZ403</f>
        <v>0</v>
      </c>
    </row>
    <row r="402" spans="1:80" s="35" customFormat="1" ht="45" customHeight="1" thickTop="1" x14ac:dyDescent="0.5">
      <c r="A402" s="546" t="s">
        <v>35</v>
      </c>
      <c r="B402" s="549"/>
      <c r="C402" s="550"/>
      <c r="D402" s="240">
        <f>D$26</f>
        <v>0</v>
      </c>
      <c r="E402" s="241"/>
      <c r="F402" s="241">
        <f>F$26</f>
        <v>0</v>
      </c>
      <c r="G402" s="241"/>
      <c r="H402" s="241">
        <f>H$26</f>
        <v>0</v>
      </c>
      <c r="I402" s="242"/>
      <c r="J402" s="240">
        <f t="shared" ref="J402" si="2416">J$26</f>
        <v>0</v>
      </c>
      <c r="K402" s="241"/>
      <c r="L402" s="241">
        <f t="shared" ref="L402" si="2417">L$26</f>
        <v>0</v>
      </c>
      <c r="M402" s="241"/>
      <c r="N402" s="241">
        <f t="shared" ref="N402" si="2418">N$26</f>
        <v>0</v>
      </c>
      <c r="O402" s="242"/>
      <c r="P402" s="240">
        <f t="shared" ref="P402" si="2419">P$26</f>
        <v>0</v>
      </c>
      <c r="Q402" s="241"/>
      <c r="R402" s="241">
        <f t="shared" ref="R402" si="2420">R$26</f>
        <v>0</v>
      </c>
      <c r="S402" s="241"/>
      <c r="T402" s="241">
        <f t="shared" ref="T402" si="2421">T$26</f>
        <v>0</v>
      </c>
      <c r="U402" s="242"/>
      <c r="V402" s="240">
        <f t="shared" ref="V402" si="2422">V$26</f>
        <v>0</v>
      </c>
      <c r="W402" s="241"/>
      <c r="X402" s="241">
        <f t="shared" ref="X402" si="2423">X$26</f>
        <v>0</v>
      </c>
      <c r="Y402" s="241"/>
      <c r="Z402" s="241">
        <f t="shared" ref="Z402" si="2424">Z$26</f>
        <v>0</v>
      </c>
      <c r="AA402" s="242"/>
      <c r="AB402" s="240">
        <f t="shared" ref="AB402" si="2425">AB$26</f>
        <v>0</v>
      </c>
      <c r="AC402" s="241"/>
      <c r="AD402" s="241">
        <f t="shared" ref="AD402" si="2426">AD$26</f>
        <v>0</v>
      </c>
      <c r="AE402" s="241"/>
      <c r="AF402" s="241">
        <f t="shared" ref="AF402" si="2427">AF$26</f>
        <v>0</v>
      </c>
      <c r="AG402" s="242"/>
      <c r="AH402" s="240">
        <f t="shared" ref="AH402" si="2428">AH$26</f>
        <v>0</v>
      </c>
      <c r="AI402" s="241"/>
      <c r="AJ402" s="241">
        <f t="shared" ref="AJ402" si="2429">AJ$26</f>
        <v>0</v>
      </c>
      <c r="AK402" s="241"/>
      <c r="AL402" s="241">
        <f t="shared" ref="AL402" si="2430">AL$26</f>
        <v>0</v>
      </c>
      <c r="AM402" s="242"/>
      <c r="AN402" s="240">
        <f t="shared" ref="AN402" si="2431">AN$26</f>
        <v>0</v>
      </c>
      <c r="AO402" s="241"/>
      <c r="AP402" s="241">
        <f t="shared" ref="AP402" si="2432">AP$26</f>
        <v>0</v>
      </c>
      <c r="AQ402" s="241"/>
      <c r="AR402" s="241">
        <f t="shared" ref="AR402" si="2433">AR$26</f>
        <v>0</v>
      </c>
      <c r="AS402" s="242"/>
      <c r="AT402" s="240">
        <f t="shared" ref="AT402" si="2434">AT$26</f>
        <v>0</v>
      </c>
      <c r="AU402" s="241"/>
      <c r="AV402" s="241">
        <f t="shared" ref="AV402" si="2435">AV$26</f>
        <v>0</v>
      </c>
      <c r="AW402" s="241"/>
      <c r="AX402" s="241">
        <f t="shared" ref="AX402" si="2436">AX$26</f>
        <v>0</v>
      </c>
      <c r="AY402" s="242"/>
      <c r="AZ402" s="240">
        <f t="shared" ref="AZ402" si="2437">AZ$26</f>
        <v>0</v>
      </c>
      <c r="BA402" s="241"/>
      <c r="BB402" s="241">
        <f t="shared" ref="BB402" si="2438">BB$26</f>
        <v>0</v>
      </c>
      <c r="BC402" s="241"/>
      <c r="BD402" s="241">
        <f t="shared" ref="BD402" si="2439">BD$26</f>
        <v>0</v>
      </c>
      <c r="BE402" s="242"/>
      <c r="BS402" s="239"/>
      <c r="BT402" s="233"/>
      <c r="BU402" s="233"/>
      <c r="BV402" s="233"/>
      <c r="BW402" s="233"/>
      <c r="BX402" s="233"/>
      <c r="BY402" s="233"/>
      <c r="BZ402" s="233"/>
      <c r="CA402" s="233"/>
      <c r="CB402" s="234"/>
    </row>
    <row r="403" spans="1:80" s="35" customFormat="1" ht="45" customHeight="1" x14ac:dyDescent="0.25">
      <c r="A403" s="551" t="s">
        <v>96</v>
      </c>
      <c r="B403" s="552"/>
      <c r="C403" s="553"/>
      <c r="D403" s="235">
        <f>D$119</f>
        <v>0</v>
      </c>
      <c r="E403" s="236"/>
      <c r="F403" s="236">
        <f>F$119</f>
        <v>0</v>
      </c>
      <c r="G403" s="236"/>
      <c r="H403" s="236">
        <f>H$119</f>
        <v>0</v>
      </c>
      <c r="I403" s="237"/>
      <c r="J403" s="235">
        <f t="shared" ref="J403" si="2440">J$119</f>
        <v>0</v>
      </c>
      <c r="K403" s="236"/>
      <c r="L403" s="236">
        <f t="shared" ref="L403" si="2441">L$119</f>
        <v>0</v>
      </c>
      <c r="M403" s="236"/>
      <c r="N403" s="236">
        <f t="shared" ref="N403" si="2442">N$119</f>
        <v>0</v>
      </c>
      <c r="O403" s="237"/>
      <c r="P403" s="235">
        <f t="shared" ref="P403" si="2443">P$119</f>
        <v>0</v>
      </c>
      <c r="Q403" s="236"/>
      <c r="R403" s="236">
        <f t="shared" ref="R403" si="2444">R$119</f>
        <v>0</v>
      </c>
      <c r="S403" s="236"/>
      <c r="T403" s="236">
        <f t="shared" ref="T403" si="2445">T$119</f>
        <v>0</v>
      </c>
      <c r="U403" s="237"/>
      <c r="V403" s="235">
        <f t="shared" ref="V403" si="2446">V$119</f>
        <v>0</v>
      </c>
      <c r="W403" s="236"/>
      <c r="X403" s="236">
        <f t="shared" ref="X403" si="2447">X$119</f>
        <v>0</v>
      </c>
      <c r="Y403" s="236"/>
      <c r="Z403" s="236">
        <f t="shared" ref="Z403" si="2448">Z$119</f>
        <v>0</v>
      </c>
      <c r="AA403" s="237"/>
      <c r="AB403" s="235">
        <f t="shared" ref="AB403" si="2449">AB$119</f>
        <v>0</v>
      </c>
      <c r="AC403" s="236"/>
      <c r="AD403" s="236">
        <f t="shared" ref="AD403" si="2450">AD$119</f>
        <v>0</v>
      </c>
      <c r="AE403" s="236"/>
      <c r="AF403" s="236">
        <f t="shared" ref="AF403" si="2451">AF$119</f>
        <v>0</v>
      </c>
      <c r="AG403" s="237"/>
      <c r="AH403" s="235">
        <f t="shared" ref="AH403" si="2452">AH$119</f>
        <v>0</v>
      </c>
      <c r="AI403" s="236"/>
      <c r="AJ403" s="236">
        <f t="shared" ref="AJ403" si="2453">AJ$119</f>
        <v>0</v>
      </c>
      <c r="AK403" s="236"/>
      <c r="AL403" s="236">
        <f t="shared" ref="AL403" si="2454">AL$119</f>
        <v>0</v>
      </c>
      <c r="AM403" s="237"/>
      <c r="AN403" s="235">
        <f t="shared" ref="AN403" si="2455">AN$119</f>
        <v>0</v>
      </c>
      <c r="AO403" s="236"/>
      <c r="AP403" s="236">
        <f t="shared" ref="AP403" si="2456">AP$119</f>
        <v>0</v>
      </c>
      <c r="AQ403" s="236"/>
      <c r="AR403" s="236">
        <f t="shared" ref="AR403" si="2457">AR$119</f>
        <v>0</v>
      </c>
      <c r="AS403" s="237"/>
      <c r="AT403" s="235" t="e">
        <f t="shared" ref="AT403" si="2458">AT$119</f>
        <v>#DIV/0!</v>
      </c>
      <c r="AU403" s="236"/>
      <c r="AV403" s="236" t="e">
        <f t="shared" ref="AV403" si="2459">AV$119</f>
        <v>#DIV/0!</v>
      </c>
      <c r="AW403" s="236"/>
      <c r="AX403" s="236" t="e">
        <f t="shared" ref="AX403" si="2460">AX$119</f>
        <v>#DIV/0!</v>
      </c>
      <c r="AY403" s="237"/>
      <c r="AZ403" s="235">
        <f t="shared" ref="AZ403" si="2461">AZ$119</f>
        <v>0</v>
      </c>
      <c r="BA403" s="236"/>
      <c r="BB403" s="236">
        <f t="shared" ref="BB403" si="2462">BB$119</f>
        <v>0</v>
      </c>
      <c r="BC403" s="236"/>
      <c r="BD403" s="236">
        <f t="shared" ref="BD403" si="2463">BD$119</f>
        <v>0</v>
      </c>
      <c r="BE403" s="237"/>
      <c r="BS403" s="238" t="s">
        <v>188</v>
      </c>
      <c r="BT403" s="226">
        <f>F403</f>
        <v>0</v>
      </c>
      <c r="BU403" s="226">
        <f>L403</f>
        <v>0</v>
      </c>
      <c r="BV403" s="226">
        <f>R403</f>
        <v>0</v>
      </c>
      <c r="BW403" s="226">
        <f>X403</f>
        <v>0</v>
      </c>
      <c r="BX403" s="226">
        <f>AD403</f>
        <v>0</v>
      </c>
      <c r="BY403" s="226">
        <f>AJ403</f>
        <v>0</v>
      </c>
      <c r="BZ403" s="226">
        <f>AP403</f>
        <v>0</v>
      </c>
      <c r="CA403" s="226" t="e">
        <f>AV403</f>
        <v>#DIV/0!</v>
      </c>
      <c r="CB403" s="228">
        <f>BB403</f>
        <v>0</v>
      </c>
    </row>
    <row r="404" spans="1:80" s="35" customFormat="1" ht="45" customHeight="1" x14ac:dyDescent="0.25">
      <c r="A404" s="554" t="s">
        <v>102</v>
      </c>
      <c r="B404" s="555"/>
      <c r="C404" s="556"/>
      <c r="D404" s="235" t="str">
        <f>D$219</f>
        <v>C</v>
      </c>
      <c r="E404" s="236"/>
      <c r="F404" s="236" t="str">
        <f>F$219</f>
        <v>C</v>
      </c>
      <c r="G404" s="236"/>
      <c r="H404" s="236" t="str">
        <f>H$219</f>
        <v>C</v>
      </c>
      <c r="I404" s="237"/>
      <c r="J404" s="235" t="str">
        <f t="shared" ref="J404" si="2464">J$219</f>
        <v>C</v>
      </c>
      <c r="K404" s="236"/>
      <c r="L404" s="236" t="str">
        <f t="shared" ref="L404" si="2465">L$219</f>
        <v>C</v>
      </c>
      <c r="M404" s="236"/>
      <c r="N404" s="236" t="str">
        <f t="shared" ref="N404" si="2466">N$219</f>
        <v>C</v>
      </c>
      <c r="O404" s="237"/>
      <c r="P404" s="235" t="str">
        <f t="shared" ref="P404" si="2467">P$219</f>
        <v>C</v>
      </c>
      <c r="Q404" s="236"/>
      <c r="R404" s="236" t="str">
        <f t="shared" ref="R404" si="2468">R$219</f>
        <v>C</v>
      </c>
      <c r="S404" s="236"/>
      <c r="T404" s="236" t="str">
        <f t="shared" ref="T404" si="2469">T$219</f>
        <v>C</v>
      </c>
      <c r="U404" s="237"/>
      <c r="V404" s="235" t="str">
        <f t="shared" ref="V404" si="2470">V$219</f>
        <v>C</v>
      </c>
      <c r="W404" s="236"/>
      <c r="X404" s="236" t="str">
        <f t="shared" ref="X404" si="2471">X$219</f>
        <v>C</v>
      </c>
      <c r="Y404" s="236"/>
      <c r="Z404" s="236" t="str">
        <f t="shared" ref="Z404" si="2472">Z$219</f>
        <v>C</v>
      </c>
      <c r="AA404" s="237"/>
      <c r="AB404" s="235" t="str">
        <f t="shared" ref="AB404" si="2473">AB$219</f>
        <v>C</v>
      </c>
      <c r="AC404" s="236"/>
      <c r="AD404" s="236" t="str">
        <f t="shared" ref="AD404" si="2474">AD$219</f>
        <v>C</v>
      </c>
      <c r="AE404" s="236"/>
      <c r="AF404" s="236" t="str">
        <f t="shared" ref="AF404" si="2475">AF$219</f>
        <v>C</v>
      </c>
      <c r="AG404" s="237"/>
      <c r="AH404" s="235" t="str">
        <f t="shared" ref="AH404" si="2476">AH$219</f>
        <v>C</v>
      </c>
      <c r="AI404" s="236"/>
      <c r="AJ404" s="236" t="str">
        <f t="shared" ref="AJ404" si="2477">AJ$219</f>
        <v>C</v>
      </c>
      <c r="AK404" s="236"/>
      <c r="AL404" s="236" t="str">
        <f t="shared" ref="AL404" si="2478">AL$219</f>
        <v>C</v>
      </c>
      <c r="AM404" s="237"/>
      <c r="AN404" s="235" t="str">
        <f t="shared" ref="AN404" si="2479">AN$219</f>
        <v>C</v>
      </c>
      <c r="AO404" s="236"/>
      <c r="AP404" s="236" t="str">
        <f t="shared" ref="AP404" si="2480">AP$219</f>
        <v>C</v>
      </c>
      <c r="AQ404" s="236"/>
      <c r="AR404" s="236" t="str">
        <f t="shared" ref="AR404" si="2481">AR$219</f>
        <v>C</v>
      </c>
      <c r="AS404" s="237"/>
      <c r="AT404" s="235" t="e">
        <f t="shared" ref="AT404" si="2482">AT$219</f>
        <v>#DIV/0!</v>
      </c>
      <c r="AU404" s="236"/>
      <c r="AV404" s="236" t="e">
        <f t="shared" ref="AV404" si="2483">AV$219</f>
        <v>#DIV/0!</v>
      </c>
      <c r="AW404" s="236"/>
      <c r="AX404" s="236" t="e">
        <f t="shared" ref="AX404" si="2484">AX$219</f>
        <v>#DIV/0!</v>
      </c>
      <c r="AY404" s="237"/>
      <c r="AZ404" s="235" t="str">
        <f t="shared" ref="AZ404" si="2485">AZ$219</f>
        <v>C</v>
      </c>
      <c r="BA404" s="236"/>
      <c r="BB404" s="236" t="str">
        <f t="shared" ref="BB404" si="2486">BB$219</f>
        <v>C</v>
      </c>
      <c r="BC404" s="236"/>
      <c r="BD404" s="236" t="str">
        <f t="shared" ref="BD404" si="2487">BD$219</f>
        <v>C</v>
      </c>
      <c r="BE404" s="237"/>
      <c r="BS404" s="239"/>
      <c r="BT404" s="233"/>
      <c r="BU404" s="233"/>
      <c r="BV404" s="233"/>
      <c r="BW404" s="233"/>
      <c r="BX404" s="233"/>
      <c r="BY404" s="233"/>
      <c r="BZ404" s="233"/>
      <c r="CA404" s="233"/>
      <c r="CB404" s="234"/>
    </row>
    <row r="405" spans="1:80" s="35" customFormat="1" ht="45" customHeight="1" thickBot="1" x14ac:dyDescent="0.3">
      <c r="A405" s="561" t="s">
        <v>111</v>
      </c>
      <c r="B405" s="562"/>
      <c r="C405" s="563"/>
      <c r="D405" s="232" t="e">
        <f>RANK(D26,D$23:D$65,  )</f>
        <v>#N/A</v>
      </c>
      <c r="E405" s="230"/>
      <c r="F405" s="230" t="e">
        <f>RANK(F26,F$23:F$65,  )</f>
        <v>#N/A</v>
      </c>
      <c r="G405" s="230"/>
      <c r="H405" s="230">
        <f>RANK(H26,H$23:H$65,  )</f>
        <v>1</v>
      </c>
      <c r="I405" s="231"/>
      <c r="J405" s="232" t="e">
        <f t="shared" ref="J405" si="2488">RANK(J26,J$23:J$65,  )</f>
        <v>#N/A</v>
      </c>
      <c r="K405" s="230"/>
      <c r="L405" s="230" t="e">
        <f t="shared" ref="L405" si="2489">RANK(L26,L$23:L$65,  )</f>
        <v>#N/A</v>
      </c>
      <c r="M405" s="230"/>
      <c r="N405" s="230">
        <f t="shared" ref="N405" si="2490">RANK(N26,N$23:N$65,  )</f>
        <v>1</v>
      </c>
      <c r="O405" s="231"/>
      <c r="P405" s="232" t="e">
        <f t="shared" ref="P405" si="2491">RANK(P26,P$23:P$65,  )</f>
        <v>#N/A</v>
      </c>
      <c r="Q405" s="230"/>
      <c r="R405" s="230" t="e">
        <f t="shared" ref="R405" si="2492">RANK(R26,R$23:R$65,  )</f>
        <v>#N/A</v>
      </c>
      <c r="S405" s="230"/>
      <c r="T405" s="230">
        <f t="shared" ref="T405" si="2493">RANK(T26,T$23:T$65,  )</f>
        <v>1</v>
      </c>
      <c r="U405" s="231"/>
      <c r="V405" s="232" t="e">
        <f t="shared" ref="V405" si="2494">RANK(V26,V$23:V$65,  )</f>
        <v>#N/A</v>
      </c>
      <c r="W405" s="230"/>
      <c r="X405" s="230" t="e">
        <f t="shared" ref="X405" si="2495">RANK(X26,X$23:X$65,  )</f>
        <v>#N/A</v>
      </c>
      <c r="Y405" s="230"/>
      <c r="Z405" s="230">
        <f t="shared" ref="Z405" si="2496">RANK(Z26,Z$23:Z$65,  )</f>
        <v>1</v>
      </c>
      <c r="AA405" s="231"/>
      <c r="AB405" s="232" t="e">
        <f t="shared" ref="AB405" si="2497">RANK(AB26,AB$23:AB$65,  )</f>
        <v>#N/A</v>
      </c>
      <c r="AC405" s="230"/>
      <c r="AD405" s="230" t="e">
        <f t="shared" ref="AD405" si="2498">RANK(AD26,AD$23:AD$65,  )</f>
        <v>#N/A</v>
      </c>
      <c r="AE405" s="230"/>
      <c r="AF405" s="230">
        <f t="shared" ref="AF405" si="2499">RANK(AF26,AF$23:AF$65,  )</f>
        <v>1</v>
      </c>
      <c r="AG405" s="231"/>
      <c r="AH405" s="232" t="e">
        <f t="shared" ref="AH405" si="2500">RANK(AH26,AH$23:AH$65,  )</f>
        <v>#N/A</v>
      </c>
      <c r="AI405" s="230"/>
      <c r="AJ405" s="230" t="e">
        <f t="shared" ref="AJ405" si="2501">RANK(AJ26,AJ$23:AJ$65,  )</f>
        <v>#N/A</v>
      </c>
      <c r="AK405" s="230"/>
      <c r="AL405" s="230">
        <f t="shared" ref="AL405" si="2502">RANK(AL26,AL$23:AL$65,  )</f>
        <v>1</v>
      </c>
      <c r="AM405" s="231"/>
      <c r="AN405" s="232" t="e">
        <f t="shared" ref="AN405" si="2503">RANK(AN26,AN$23:AN$65,  )</f>
        <v>#N/A</v>
      </c>
      <c r="AO405" s="230"/>
      <c r="AP405" s="230" t="e">
        <f t="shared" ref="AP405" si="2504">RANK(AP26,AP$23:AP$65,  )</f>
        <v>#N/A</v>
      </c>
      <c r="AQ405" s="230"/>
      <c r="AR405" s="230">
        <f t="shared" ref="AR405" si="2505">RANK(AR26,AR$23:AR$65,  )</f>
        <v>1</v>
      </c>
      <c r="AS405" s="231"/>
      <c r="AT405" s="232" t="e">
        <f t="shared" ref="AT405" si="2506">RANK(AT26,AT$23:AT$65,  )</f>
        <v>#N/A</v>
      </c>
      <c r="AU405" s="230"/>
      <c r="AV405" s="230" t="e">
        <f t="shared" ref="AV405" si="2507">RANK(AV26,AV$23:AV$65,  )</f>
        <v>#N/A</v>
      </c>
      <c r="AW405" s="230"/>
      <c r="AX405" s="230">
        <f t="shared" ref="AX405" si="2508">RANK(AX26,AX$23:AX$65,  )</f>
        <v>1</v>
      </c>
      <c r="AY405" s="231"/>
      <c r="AZ405" s="232">
        <f t="shared" ref="AZ405" si="2509">RANK(AZ26,AZ$23:AZ$65,  )</f>
        <v>1</v>
      </c>
      <c r="BA405" s="230"/>
      <c r="BB405" s="230">
        <f t="shared" ref="BB405" si="2510">RANK(BB26,BB$23:BB$65,  )</f>
        <v>1</v>
      </c>
      <c r="BC405" s="230"/>
      <c r="BD405" s="230">
        <f t="shared" ref="BD405" si="2511">RANK(BD26,BD$23:BD$65,  )</f>
        <v>1</v>
      </c>
      <c r="BE405" s="231"/>
      <c r="BS405" s="224" t="s">
        <v>40</v>
      </c>
      <c r="BT405" s="226">
        <f>H403</f>
        <v>0</v>
      </c>
      <c r="BU405" s="226">
        <f>N403</f>
        <v>0</v>
      </c>
      <c r="BV405" s="226">
        <f>T403</f>
        <v>0</v>
      </c>
      <c r="BW405" s="226">
        <f>Z403</f>
        <v>0</v>
      </c>
      <c r="BX405" s="226">
        <f>AF403</f>
        <v>0</v>
      </c>
      <c r="BY405" s="226">
        <f>AL403</f>
        <v>0</v>
      </c>
      <c r="BZ405" s="226">
        <f>AR403</f>
        <v>0</v>
      </c>
      <c r="CA405" s="226" t="e">
        <f>AX403</f>
        <v>#DIV/0!</v>
      </c>
      <c r="CB405" s="228">
        <f>BD403</f>
        <v>0</v>
      </c>
    </row>
    <row r="406" spans="1:80" s="35" customFormat="1" ht="50.1" customHeight="1" thickTop="1" thickBot="1" x14ac:dyDescent="0.3">
      <c r="A406" s="564" t="s">
        <v>185</v>
      </c>
      <c r="B406" s="470"/>
      <c r="C406" s="471"/>
      <c r="D406" s="565"/>
      <c r="E406" s="566"/>
      <c r="F406" s="566"/>
      <c r="G406" s="566"/>
      <c r="H406" s="566"/>
      <c r="I406" s="566"/>
      <c r="J406" s="566"/>
      <c r="K406" s="566"/>
      <c r="L406" s="566"/>
      <c r="M406" s="566"/>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6"/>
      <c r="AL406" s="566"/>
      <c r="AM406" s="566"/>
      <c r="AN406" s="566"/>
      <c r="AO406" s="566"/>
      <c r="AP406" s="566"/>
      <c r="AQ406" s="566"/>
      <c r="AR406" s="566"/>
      <c r="AS406" s="566"/>
      <c r="AT406" s="566"/>
      <c r="AU406" s="566"/>
      <c r="AV406" s="566"/>
      <c r="AW406" s="566"/>
      <c r="AX406" s="566"/>
      <c r="AY406" s="566"/>
      <c r="AZ406" s="566"/>
      <c r="BA406" s="566"/>
      <c r="BB406" s="566"/>
      <c r="BC406" s="566"/>
      <c r="BD406" s="566"/>
      <c r="BE406" s="567"/>
      <c r="BS406" s="225"/>
      <c r="BT406" s="227"/>
      <c r="BU406" s="227"/>
      <c r="BV406" s="227"/>
      <c r="BW406" s="227"/>
      <c r="BX406" s="227"/>
      <c r="BY406" s="227"/>
      <c r="BZ406" s="227"/>
      <c r="CA406" s="227"/>
      <c r="CB406" s="229"/>
    </row>
    <row r="407" spans="1:80" s="35" customFormat="1" ht="50.1" customHeight="1" x14ac:dyDescent="0.25">
      <c r="A407" s="568" t="s">
        <v>189</v>
      </c>
      <c r="B407" s="569"/>
      <c r="C407" s="570"/>
      <c r="D407" s="571"/>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2"/>
      <c r="AL407" s="572"/>
      <c r="AM407" s="572"/>
      <c r="AN407" s="572"/>
      <c r="AO407" s="572"/>
      <c r="AP407" s="572"/>
      <c r="AQ407" s="572"/>
      <c r="AR407" s="572"/>
      <c r="AS407" s="572"/>
      <c r="AT407" s="572"/>
      <c r="AU407" s="572"/>
      <c r="AV407" s="572"/>
      <c r="AW407" s="572"/>
      <c r="AX407" s="572"/>
      <c r="AY407" s="572"/>
      <c r="AZ407" s="572"/>
      <c r="BA407" s="572"/>
      <c r="BB407" s="572"/>
      <c r="BC407" s="572"/>
      <c r="BD407" s="572"/>
      <c r="BE407" s="573"/>
      <c r="CB407" s="43"/>
    </row>
    <row r="408" spans="1:80" s="35" customFormat="1" ht="50.1" customHeight="1" x14ac:dyDescent="0.25">
      <c r="A408" s="568" t="s">
        <v>190</v>
      </c>
      <c r="B408" s="569"/>
      <c r="C408" s="570"/>
      <c r="D408" s="571" t="s">
        <v>154</v>
      </c>
      <c r="E408" s="572"/>
      <c r="F408" s="572"/>
      <c r="G408" s="572"/>
      <c r="H408" s="572"/>
      <c r="I408" s="572"/>
      <c r="J408" s="572"/>
      <c r="K408" s="572"/>
      <c r="L408" s="572"/>
      <c r="M408" s="572"/>
      <c r="N408" s="572"/>
      <c r="O408" s="572"/>
      <c r="P408" s="572"/>
      <c r="Q408" s="572"/>
      <c r="R408" s="572"/>
      <c r="S408" s="572"/>
      <c r="T408" s="572"/>
      <c r="U408" s="572"/>
      <c r="V408" s="572"/>
      <c r="W408" s="572"/>
      <c r="X408" s="572"/>
      <c r="Y408" s="572"/>
      <c r="Z408" s="572"/>
      <c r="AA408" s="572"/>
      <c r="AB408" s="572"/>
      <c r="AC408" s="572"/>
      <c r="AD408" s="572"/>
      <c r="AE408" s="572"/>
      <c r="AF408" s="572"/>
      <c r="AG408" s="572"/>
      <c r="AH408" s="572"/>
      <c r="AI408" s="572"/>
      <c r="AJ408" s="572"/>
      <c r="AK408" s="572"/>
      <c r="AL408" s="572"/>
      <c r="AM408" s="572"/>
      <c r="AN408" s="572"/>
      <c r="AO408" s="572"/>
      <c r="AP408" s="572"/>
      <c r="AQ408" s="572"/>
      <c r="AR408" s="572"/>
      <c r="AS408" s="572"/>
      <c r="AT408" s="572"/>
      <c r="AU408" s="572"/>
      <c r="AV408" s="572"/>
      <c r="AW408" s="572"/>
      <c r="AX408" s="572"/>
      <c r="AY408" s="572"/>
      <c r="AZ408" s="572"/>
      <c r="BA408" s="572"/>
      <c r="BB408" s="572"/>
      <c r="BC408" s="572"/>
      <c r="BD408" s="572"/>
      <c r="BE408" s="573"/>
      <c r="CB408" s="43"/>
    </row>
    <row r="409" spans="1:80" s="35" customFormat="1" ht="50.1" customHeight="1" x14ac:dyDescent="0.25">
      <c r="A409" s="568" t="s">
        <v>183</v>
      </c>
      <c r="B409" s="569"/>
      <c r="C409" s="570"/>
      <c r="D409" s="571"/>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72"/>
      <c r="AK409" s="572"/>
      <c r="AL409" s="572"/>
      <c r="AM409" s="572"/>
      <c r="AN409" s="572"/>
      <c r="AO409" s="572"/>
      <c r="AP409" s="572"/>
      <c r="AQ409" s="572"/>
      <c r="AR409" s="572"/>
      <c r="AS409" s="572"/>
      <c r="AT409" s="572"/>
      <c r="AU409" s="572"/>
      <c r="AV409" s="572"/>
      <c r="AW409" s="572"/>
      <c r="AX409" s="572"/>
      <c r="AY409" s="572"/>
      <c r="AZ409" s="572"/>
      <c r="BA409" s="572"/>
      <c r="BB409" s="572"/>
      <c r="BC409" s="572"/>
      <c r="BD409" s="572"/>
      <c r="BE409" s="573"/>
      <c r="CB409" s="43"/>
    </row>
    <row r="410" spans="1:80" s="35" customFormat="1" ht="50.1" customHeight="1" x14ac:dyDescent="0.25">
      <c r="A410" s="568" t="s">
        <v>184</v>
      </c>
      <c r="B410" s="569"/>
      <c r="C410" s="570"/>
      <c r="D410" s="571"/>
      <c r="E410" s="572"/>
      <c r="F410" s="572"/>
      <c r="G410" s="572"/>
      <c r="H410" s="572"/>
      <c r="I410" s="572"/>
      <c r="J410" s="572"/>
      <c r="K410" s="572"/>
      <c r="L410" s="572"/>
      <c r="M410" s="572"/>
      <c r="N410" s="572"/>
      <c r="O410" s="572"/>
      <c r="P410" s="572"/>
      <c r="Q410" s="572"/>
      <c r="R410" s="572"/>
      <c r="S410" s="572"/>
      <c r="T410" s="572"/>
      <c r="U410" s="572"/>
      <c r="V410" s="572"/>
      <c r="W410" s="572"/>
      <c r="X410" s="572"/>
      <c r="Y410" s="572"/>
      <c r="Z410" s="572"/>
      <c r="AA410" s="572"/>
      <c r="AB410" s="572"/>
      <c r="AC410" s="572"/>
      <c r="AD410" s="572"/>
      <c r="AE410" s="572"/>
      <c r="AF410" s="572"/>
      <c r="AG410" s="572"/>
      <c r="AH410" s="572"/>
      <c r="AI410" s="572"/>
      <c r="AJ410" s="572"/>
      <c r="AK410" s="572"/>
      <c r="AL410" s="572"/>
      <c r="AM410" s="572"/>
      <c r="AN410" s="572"/>
      <c r="AO410" s="572"/>
      <c r="AP410" s="572"/>
      <c r="AQ410" s="572"/>
      <c r="AR410" s="572"/>
      <c r="AS410" s="572"/>
      <c r="AT410" s="572"/>
      <c r="AU410" s="572"/>
      <c r="AV410" s="572"/>
      <c r="AW410" s="572"/>
      <c r="AX410" s="572"/>
      <c r="AY410" s="572"/>
      <c r="AZ410" s="572"/>
      <c r="BA410" s="572"/>
      <c r="BB410" s="572"/>
      <c r="BC410" s="572"/>
      <c r="BD410" s="572"/>
      <c r="BE410" s="573"/>
      <c r="CB410" s="43"/>
    </row>
    <row r="411" spans="1:80" s="35" customFormat="1" ht="50.1" customHeight="1" x14ac:dyDescent="0.25">
      <c r="A411" s="568"/>
      <c r="B411" s="569"/>
      <c r="C411" s="570"/>
      <c r="D411" s="571"/>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2"/>
      <c r="AL411" s="572"/>
      <c r="AM411" s="572"/>
      <c r="AN411" s="572"/>
      <c r="AO411" s="572"/>
      <c r="AP411" s="572"/>
      <c r="AQ411" s="572"/>
      <c r="AR411" s="572"/>
      <c r="AS411" s="572"/>
      <c r="AT411" s="572"/>
      <c r="AU411" s="572"/>
      <c r="AV411" s="572"/>
      <c r="AW411" s="572"/>
      <c r="AX411" s="572"/>
      <c r="AY411" s="572"/>
      <c r="AZ411" s="572"/>
      <c r="BA411" s="572"/>
      <c r="BB411" s="572"/>
      <c r="BC411" s="572"/>
      <c r="BD411" s="572"/>
      <c r="BE411" s="573"/>
      <c r="CB411" s="43"/>
    </row>
    <row r="412" spans="1:80" s="35" customFormat="1" ht="50.1" customHeight="1" thickBot="1" x14ac:dyDescent="0.3">
      <c r="A412" s="574"/>
      <c r="B412" s="575"/>
      <c r="C412" s="576"/>
      <c r="D412" s="577"/>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8"/>
      <c r="AL412" s="578"/>
      <c r="AM412" s="578"/>
      <c r="AN412" s="578"/>
      <c r="AO412" s="578"/>
      <c r="AP412" s="578"/>
      <c r="AQ412" s="578"/>
      <c r="AR412" s="578"/>
      <c r="AS412" s="578"/>
      <c r="AT412" s="578"/>
      <c r="AU412" s="578"/>
      <c r="AV412" s="578"/>
      <c r="AW412" s="578"/>
      <c r="AX412" s="578"/>
      <c r="AY412" s="578"/>
      <c r="AZ412" s="578"/>
      <c r="BA412" s="578"/>
      <c r="BB412" s="578"/>
      <c r="BC412" s="578"/>
      <c r="BD412" s="578"/>
      <c r="BE412" s="579"/>
      <c r="CB412" s="43"/>
    </row>
    <row r="413" spans="1:80" s="35" customFormat="1" ht="39" customHeight="1" thickTop="1" thickBot="1" x14ac:dyDescent="0.3">
      <c r="D413" s="44"/>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S413" s="43"/>
      <c r="BT413" s="43"/>
      <c r="BU413" s="43"/>
      <c r="BV413" s="43"/>
      <c r="BW413" s="43"/>
      <c r="BX413" s="43"/>
      <c r="BY413" s="43"/>
      <c r="BZ413" s="43"/>
      <c r="CA413" s="43"/>
      <c r="CB413" s="43"/>
    </row>
    <row r="414" spans="1:80" s="35" customFormat="1" ht="46.5" customHeight="1" thickTop="1" thickBot="1" x14ac:dyDescent="0.55000000000000004">
      <c r="A414" s="497" t="s" ph="1">
        <v>110</v>
      </c>
      <c r="B414" s="498"/>
      <c r="C414" s="499"/>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c r="BO414" s="34"/>
      <c r="BP414" s="34"/>
      <c r="BQ414" s="34"/>
    </row>
    <row r="415" spans="1:80" s="35" customFormat="1" ht="35.25" customHeight="1" thickTop="1" thickBot="1" x14ac:dyDescent="0.3">
      <c r="A415" s="500" t="s">
        <v>187</v>
      </c>
      <c r="B415" s="501"/>
      <c r="C415" s="36"/>
      <c r="D415" s="502">
        <f>$B$27</f>
        <v>0</v>
      </c>
      <c r="E415" s="501"/>
      <c r="F415" s="501"/>
      <c r="G415" s="501"/>
      <c r="H415" s="501"/>
      <c r="I415" s="501"/>
      <c r="J415" s="501"/>
      <c r="K415" s="501"/>
      <c r="L415" s="501"/>
      <c r="M415" s="501"/>
      <c r="N415" s="501"/>
      <c r="O415" s="503"/>
      <c r="P415" s="502">
        <f>$C$27</f>
        <v>0</v>
      </c>
      <c r="Q415" s="501"/>
      <c r="R415" s="501"/>
      <c r="S415" s="501"/>
      <c r="T415" s="501"/>
      <c r="U415" s="504"/>
      <c r="V415" s="505">
        <f>$D$1</f>
        <v>0</v>
      </c>
      <c r="W415" s="506"/>
      <c r="X415" s="506"/>
      <c r="Y415" s="506"/>
      <c r="Z415" s="506"/>
      <c r="AA415" s="506"/>
      <c r="AB415" s="506"/>
      <c r="AC415" s="506"/>
      <c r="AD415" s="506"/>
      <c r="AE415" s="506"/>
      <c r="AF415" s="506"/>
      <c r="AG415" s="506"/>
      <c r="AH415" s="506"/>
      <c r="AI415" s="506"/>
      <c r="AJ415" s="506"/>
      <c r="AK415" s="506"/>
      <c r="AL415" s="506"/>
      <c r="AM415" s="506"/>
      <c r="AN415" s="506"/>
      <c r="AO415" s="506"/>
      <c r="AP415" s="506"/>
      <c r="AQ415" s="506"/>
      <c r="AR415" s="506"/>
      <c r="AS415" s="507"/>
      <c r="AT415" s="508" t="str">
        <f>$A$1</f>
        <v>１年</v>
      </c>
      <c r="AU415" s="509"/>
      <c r="AV415" s="509"/>
      <c r="AW415" s="509"/>
      <c r="AX415" s="509"/>
      <c r="AY415" s="510"/>
      <c r="AZ415" s="511">
        <f>$AG$1</f>
        <v>0</v>
      </c>
      <c r="BA415" s="511"/>
      <c r="BB415" s="82"/>
      <c r="BC415" s="82"/>
      <c r="BD415" s="37" t="s">
        <v>150</v>
      </c>
      <c r="BE415" s="38"/>
    </row>
    <row r="416" spans="1:80" s="35" customFormat="1" ht="13.5" customHeight="1" thickTop="1" x14ac:dyDescent="0.25">
      <c r="A416" s="533" t="s">
        <v>42</v>
      </c>
      <c r="B416" s="534"/>
      <c r="C416" s="535"/>
      <c r="D416" s="281" t="str">
        <f>D$6</f>
        <v>単元の評価
１</v>
      </c>
      <c r="E416" s="282"/>
      <c r="F416" s="282"/>
      <c r="G416" s="282"/>
      <c r="H416" s="282"/>
      <c r="I416" s="282"/>
      <c r="J416" s="282" t="str">
        <f>J$6</f>
        <v>単元の評価
２</v>
      </c>
      <c r="K416" s="282"/>
      <c r="L416" s="282"/>
      <c r="M416" s="282"/>
      <c r="N416" s="282"/>
      <c r="O416" s="282"/>
      <c r="P416" s="282" t="str">
        <f>P$6</f>
        <v>単元の評価
３</v>
      </c>
      <c r="Q416" s="282"/>
      <c r="R416" s="282"/>
      <c r="S416" s="282"/>
      <c r="T416" s="282"/>
      <c r="U416" s="282"/>
      <c r="V416" s="396" t="str">
        <f>V$6</f>
        <v>単元の評価
４</v>
      </c>
      <c r="W416" s="396"/>
      <c r="X416" s="396"/>
      <c r="Y416" s="396"/>
      <c r="Z416" s="396"/>
      <c r="AA416" s="396"/>
      <c r="AB416" s="396" t="str">
        <f>AB$6</f>
        <v>単元の評価
５</v>
      </c>
      <c r="AC416" s="396"/>
      <c r="AD416" s="396"/>
      <c r="AE416" s="396"/>
      <c r="AF416" s="396"/>
      <c r="AG416" s="396"/>
      <c r="AH416" s="396" t="str">
        <f>AH$6</f>
        <v>単元の評価
６</v>
      </c>
      <c r="AI416" s="396"/>
      <c r="AJ416" s="396"/>
      <c r="AK416" s="396"/>
      <c r="AL416" s="396"/>
      <c r="AM416" s="396"/>
      <c r="AN416" s="396" t="str">
        <f>AN$6</f>
        <v>単元の評価
７</v>
      </c>
      <c r="AO416" s="396"/>
      <c r="AP416" s="396"/>
      <c r="AQ416" s="396"/>
      <c r="AR416" s="396"/>
      <c r="AS416" s="396"/>
      <c r="AT416" s="282">
        <f>AT$6</f>
        <v>0</v>
      </c>
      <c r="AU416" s="282"/>
      <c r="AV416" s="282"/>
      <c r="AW416" s="282"/>
      <c r="AX416" s="282"/>
      <c r="AY416" s="282"/>
      <c r="AZ416" s="518" t="s">
        <v>33</v>
      </c>
      <c r="BA416" s="519"/>
      <c r="BB416" s="519"/>
      <c r="BC416" s="519"/>
      <c r="BD416" s="519"/>
      <c r="BE416" s="520"/>
    </row>
    <row r="417" spans="1:80" s="35" customFormat="1" ht="13.5" customHeight="1" x14ac:dyDescent="0.25">
      <c r="A417" s="536"/>
      <c r="B417" s="537"/>
      <c r="C417" s="538"/>
      <c r="D417" s="281"/>
      <c r="E417" s="397"/>
      <c r="F417" s="397"/>
      <c r="G417" s="397"/>
      <c r="H417" s="397"/>
      <c r="I417" s="282"/>
      <c r="J417" s="282"/>
      <c r="K417" s="397"/>
      <c r="L417" s="397"/>
      <c r="M417" s="397"/>
      <c r="N417" s="397"/>
      <c r="O417" s="282"/>
      <c r="P417" s="282"/>
      <c r="Q417" s="397"/>
      <c r="R417" s="397"/>
      <c r="S417" s="397"/>
      <c r="T417" s="397"/>
      <c r="U417" s="282"/>
      <c r="V417" s="282"/>
      <c r="W417" s="397"/>
      <c r="X417" s="397"/>
      <c r="Y417" s="397"/>
      <c r="Z417" s="397"/>
      <c r="AA417" s="282"/>
      <c r="AB417" s="282"/>
      <c r="AC417" s="397"/>
      <c r="AD417" s="397"/>
      <c r="AE417" s="397"/>
      <c r="AF417" s="397"/>
      <c r="AG417" s="282"/>
      <c r="AH417" s="282"/>
      <c r="AI417" s="397"/>
      <c r="AJ417" s="397"/>
      <c r="AK417" s="397"/>
      <c r="AL417" s="397"/>
      <c r="AM417" s="282"/>
      <c r="AN417" s="282"/>
      <c r="AO417" s="397"/>
      <c r="AP417" s="397"/>
      <c r="AQ417" s="397"/>
      <c r="AR417" s="397"/>
      <c r="AS417" s="282"/>
      <c r="AT417" s="282"/>
      <c r="AU417" s="397"/>
      <c r="AV417" s="397"/>
      <c r="AW417" s="397"/>
      <c r="AX417" s="397"/>
      <c r="AY417" s="282"/>
      <c r="AZ417" s="521"/>
      <c r="BA417" s="522"/>
      <c r="BB417" s="522"/>
      <c r="BC417" s="522"/>
      <c r="BD417" s="522"/>
      <c r="BE417" s="523"/>
    </row>
    <row r="418" spans="1:80" s="35" customFormat="1" ht="13.5" customHeight="1" x14ac:dyDescent="0.25">
      <c r="A418" s="527" t="s">
        <v>109</v>
      </c>
      <c r="B418" s="528"/>
      <c r="C418" s="529"/>
      <c r="D418" s="178" t="str">
        <f>$D$8</f>
        <v>正の数・負の数</v>
      </c>
      <c r="E418" s="179"/>
      <c r="F418" s="179"/>
      <c r="G418" s="179"/>
      <c r="H418" s="179"/>
      <c r="I418" s="180"/>
      <c r="J418" s="178" t="str">
        <f>$J$8</f>
        <v>文字式</v>
      </c>
      <c r="K418" s="179"/>
      <c r="L418" s="179"/>
      <c r="M418" s="179"/>
      <c r="N418" s="179"/>
      <c r="O418" s="180"/>
      <c r="P418" s="178" t="str">
        <f>$P$8</f>
        <v>1次方程式</v>
      </c>
      <c r="Q418" s="179"/>
      <c r="R418" s="179"/>
      <c r="S418" s="179"/>
      <c r="T418" s="179"/>
      <c r="U418" s="180"/>
      <c r="V418" s="178" t="str">
        <f>$V$8</f>
        <v>比例と反比例</v>
      </c>
      <c r="W418" s="179"/>
      <c r="X418" s="179"/>
      <c r="Y418" s="179"/>
      <c r="Z418" s="179"/>
      <c r="AA418" s="180"/>
      <c r="AB418" s="178" t="str">
        <f>$AB$8</f>
        <v>平面図形</v>
      </c>
      <c r="AC418" s="179"/>
      <c r="AD418" s="179"/>
      <c r="AE418" s="179"/>
      <c r="AF418" s="179"/>
      <c r="AG418" s="180"/>
      <c r="AH418" s="178" t="str">
        <f>$AH$8</f>
        <v>空間図形</v>
      </c>
      <c r="AI418" s="179"/>
      <c r="AJ418" s="179"/>
      <c r="AK418" s="179"/>
      <c r="AL418" s="179"/>
      <c r="AM418" s="180"/>
      <c r="AN418" s="178" t="str">
        <f>$AN$8</f>
        <v>データの活用</v>
      </c>
      <c r="AO418" s="179"/>
      <c r="AP418" s="179"/>
      <c r="AQ418" s="179"/>
      <c r="AR418" s="179"/>
      <c r="AS418" s="180"/>
      <c r="AT418" s="178">
        <f>$AT$8</f>
        <v>0</v>
      </c>
      <c r="AU418" s="179"/>
      <c r="AV418" s="179"/>
      <c r="AW418" s="179"/>
      <c r="AX418" s="179"/>
      <c r="AY418" s="180"/>
      <c r="AZ418" s="521"/>
      <c r="BA418" s="522"/>
      <c r="BB418" s="522"/>
      <c r="BC418" s="522"/>
      <c r="BD418" s="522"/>
      <c r="BE418" s="523"/>
    </row>
    <row r="419" spans="1:80" s="35" customFormat="1" ht="13.5" customHeight="1" x14ac:dyDescent="0.25">
      <c r="A419" s="527"/>
      <c r="B419" s="528"/>
      <c r="C419" s="529"/>
      <c r="D419" s="181"/>
      <c r="E419" s="181"/>
      <c r="F419" s="181"/>
      <c r="G419" s="181"/>
      <c r="H419" s="181"/>
      <c r="I419" s="182"/>
      <c r="J419" s="185"/>
      <c r="K419" s="181"/>
      <c r="L419" s="181"/>
      <c r="M419" s="181"/>
      <c r="N419" s="181"/>
      <c r="O419" s="182"/>
      <c r="P419" s="185"/>
      <c r="Q419" s="181"/>
      <c r="R419" s="181"/>
      <c r="S419" s="181"/>
      <c r="T419" s="181"/>
      <c r="U419" s="182"/>
      <c r="V419" s="185"/>
      <c r="W419" s="181"/>
      <c r="X419" s="181"/>
      <c r="Y419" s="181"/>
      <c r="Z419" s="181"/>
      <c r="AA419" s="182"/>
      <c r="AB419" s="185"/>
      <c r="AC419" s="181"/>
      <c r="AD419" s="181"/>
      <c r="AE419" s="181"/>
      <c r="AF419" s="181"/>
      <c r="AG419" s="182"/>
      <c r="AH419" s="185"/>
      <c r="AI419" s="181"/>
      <c r="AJ419" s="181"/>
      <c r="AK419" s="181"/>
      <c r="AL419" s="181"/>
      <c r="AM419" s="182"/>
      <c r="AN419" s="185"/>
      <c r="AO419" s="181"/>
      <c r="AP419" s="181"/>
      <c r="AQ419" s="181"/>
      <c r="AR419" s="181"/>
      <c r="AS419" s="182"/>
      <c r="AT419" s="185"/>
      <c r="AU419" s="181"/>
      <c r="AV419" s="181"/>
      <c r="AW419" s="181"/>
      <c r="AX419" s="181"/>
      <c r="AY419" s="182"/>
      <c r="AZ419" s="521"/>
      <c r="BA419" s="522"/>
      <c r="BB419" s="522"/>
      <c r="BC419" s="522"/>
      <c r="BD419" s="522"/>
      <c r="BE419" s="523"/>
    </row>
    <row r="420" spans="1:80" s="35" customFormat="1" ht="13.5" customHeight="1" x14ac:dyDescent="0.25">
      <c r="A420" s="527"/>
      <c r="B420" s="528"/>
      <c r="C420" s="529"/>
      <c r="D420" s="181"/>
      <c r="E420" s="181"/>
      <c r="F420" s="181"/>
      <c r="G420" s="181"/>
      <c r="H420" s="181"/>
      <c r="I420" s="182"/>
      <c r="J420" s="185"/>
      <c r="K420" s="181"/>
      <c r="L420" s="181"/>
      <c r="M420" s="181"/>
      <c r="N420" s="181"/>
      <c r="O420" s="182"/>
      <c r="P420" s="185"/>
      <c r="Q420" s="181"/>
      <c r="R420" s="181"/>
      <c r="S420" s="181"/>
      <c r="T420" s="181"/>
      <c r="U420" s="182"/>
      <c r="V420" s="185"/>
      <c r="W420" s="181"/>
      <c r="X420" s="181"/>
      <c r="Y420" s="181"/>
      <c r="Z420" s="181"/>
      <c r="AA420" s="182"/>
      <c r="AB420" s="185"/>
      <c r="AC420" s="181"/>
      <c r="AD420" s="181"/>
      <c r="AE420" s="181"/>
      <c r="AF420" s="181"/>
      <c r="AG420" s="182"/>
      <c r="AH420" s="185"/>
      <c r="AI420" s="181"/>
      <c r="AJ420" s="181"/>
      <c r="AK420" s="181"/>
      <c r="AL420" s="181"/>
      <c r="AM420" s="182"/>
      <c r="AN420" s="185"/>
      <c r="AO420" s="181"/>
      <c r="AP420" s="181"/>
      <c r="AQ420" s="181"/>
      <c r="AR420" s="181"/>
      <c r="AS420" s="182"/>
      <c r="AT420" s="185"/>
      <c r="AU420" s="181"/>
      <c r="AV420" s="181"/>
      <c r="AW420" s="181"/>
      <c r="AX420" s="181"/>
      <c r="AY420" s="182"/>
      <c r="AZ420" s="521"/>
      <c r="BA420" s="522"/>
      <c r="BB420" s="522"/>
      <c r="BC420" s="522"/>
      <c r="BD420" s="522"/>
      <c r="BE420" s="523"/>
    </row>
    <row r="421" spans="1:80" s="35" customFormat="1" ht="13.5" customHeight="1" x14ac:dyDescent="0.25">
      <c r="A421" s="527"/>
      <c r="B421" s="528"/>
      <c r="C421" s="529"/>
      <c r="D421" s="181"/>
      <c r="E421" s="181"/>
      <c r="F421" s="181"/>
      <c r="G421" s="181"/>
      <c r="H421" s="181"/>
      <c r="I421" s="182"/>
      <c r="J421" s="185"/>
      <c r="K421" s="181"/>
      <c r="L421" s="181"/>
      <c r="M421" s="181"/>
      <c r="N421" s="181"/>
      <c r="O421" s="182"/>
      <c r="P421" s="185"/>
      <c r="Q421" s="181"/>
      <c r="R421" s="181"/>
      <c r="S421" s="181"/>
      <c r="T421" s="181"/>
      <c r="U421" s="182"/>
      <c r="V421" s="185"/>
      <c r="W421" s="181"/>
      <c r="X421" s="181"/>
      <c r="Y421" s="181"/>
      <c r="Z421" s="181"/>
      <c r="AA421" s="182"/>
      <c r="AB421" s="185"/>
      <c r="AC421" s="181"/>
      <c r="AD421" s="181"/>
      <c r="AE421" s="181"/>
      <c r="AF421" s="181"/>
      <c r="AG421" s="182"/>
      <c r="AH421" s="185"/>
      <c r="AI421" s="181"/>
      <c r="AJ421" s="181"/>
      <c r="AK421" s="181"/>
      <c r="AL421" s="181"/>
      <c r="AM421" s="182"/>
      <c r="AN421" s="185"/>
      <c r="AO421" s="181"/>
      <c r="AP421" s="181"/>
      <c r="AQ421" s="181"/>
      <c r="AR421" s="181"/>
      <c r="AS421" s="182"/>
      <c r="AT421" s="185"/>
      <c r="AU421" s="181"/>
      <c r="AV421" s="181"/>
      <c r="AW421" s="181"/>
      <c r="AX421" s="181"/>
      <c r="AY421" s="182"/>
      <c r="AZ421" s="521"/>
      <c r="BA421" s="522"/>
      <c r="BB421" s="522"/>
      <c r="BC421" s="522"/>
      <c r="BD421" s="522"/>
      <c r="BE421" s="523"/>
    </row>
    <row r="422" spans="1:80" s="35" customFormat="1" ht="13.5" customHeight="1" x14ac:dyDescent="0.25">
      <c r="A422" s="527"/>
      <c r="B422" s="528"/>
      <c r="C422" s="529"/>
      <c r="D422" s="181"/>
      <c r="E422" s="181"/>
      <c r="F422" s="181"/>
      <c r="G422" s="181"/>
      <c r="H422" s="181"/>
      <c r="I422" s="182"/>
      <c r="J422" s="185"/>
      <c r="K422" s="181"/>
      <c r="L422" s="181"/>
      <c r="M422" s="181"/>
      <c r="N422" s="181"/>
      <c r="O422" s="182"/>
      <c r="P422" s="185"/>
      <c r="Q422" s="181"/>
      <c r="R422" s="181"/>
      <c r="S422" s="181"/>
      <c r="T422" s="181"/>
      <c r="U422" s="182"/>
      <c r="V422" s="185"/>
      <c r="W422" s="181"/>
      <c r="X422" s="181"/>
      <c r="Y422" s="181"/>
      <c r="Z422" s="181"/>
      <c r="AA422" s="182"/>
      <c r="AB422" s="185"/>
      <c r="AC422" s="181"/>
      <c r="AD422" s="181"/>
      <c r="AE422" s="181"/>
      <c r="AF422" s="181"/>
      <c r="AG422" s="182"/>
      <c r="AH422" s="185"/>
      <c r="AI422" s="181"/>
      <c r="AJ422" s="181"/>
      <c r="AK422" s="181"/>
      <c r="AL422" s="181"/>
      <c r="AM422" s="182"/>
      <c r="AN422" s="185"/>
      <c r="AO422" s="181"/>
      <c r="AP422" s="181"/>
      <c r="AQ422" s="181"/>
      <c r="AR422" s="181"/>
      <c r="AS422" s="182"/>
      <c r="AT422" s="185"/>
      <c r="AU422" s="181"/>
      <c r="AV422" s="181"/>
      <c r="AW422" s="181"/>
      <c r="AX422" s="181"/>
      <c r="AY422" s="182"/>
      <c r="AZ422" s="521"/>
      <c r="BA422" s="522"/>
      <c r="BB422" s="522"/>
      <c r="BC422" s="522"/>
      <c r="BD422" s="522"/>
      <c r="BE422" s="523"/>
    </row>
    <row r="423" spans="1:80" s="35" customFormat="1" ht="13.5" customHeight="1" x14ac:dyDescent="0.25">
      <c r="A423" s="527"/>
      <c r="B423" s="528"/>
      <c r="C423" s="529"/>
      <c r="D423" s="181"/>
      <c r="E423" s="181"/>
      <c r="F423" s="181"/>
      <c r="G423" s="181"/>
      <c r="H423" s="181"/>
      <c r="I423" s="182"/>
      <c r="J423" s="185"/>
      <c r="K423" s="181"/>
      <c r="L423" s="181"/>
      <c r="M423" s="181"/>
      <c r="N423" s="181"/>
      <c r="O423" s="182"/>
      <c r="P423" s="185"/>
      <c r="Q423" s="181"/>
      <c r="R423" s="181"/>
      <c r="S423" s="181"/>
      <c r="T423" s="181"/>
      <c r="U423" s="182"/>
      <c r="V423" s="185"/>
      <c r="W423" s="181"/>
      <c r="X423" s="181"/>
      <c r="Y423" s="181"/>
      <c r="Z423" s="181"/>
      <c r="AA423" s="182"/>
      <c r="AB423" s="185"/>
      <c r="AC423" s="181"/>
      <c r="AD423" s="181"/>
      <c r="AE423" s="181"/>
      <c r="AF423" s="181"/>
      <c r="AG423" s="182"/>
      <c r="AH423" s="185"/>
      <c r="AI423" s="181"/>
      <c r="AJ423" s="181"/>
      <c r="AK423" s="181"/>
      <c r="AL423" s="181"/>
      <c r="AM423" s="182"/>
      <c r="AN423" s="185"/>
      <c r="AO423" s="181"/>
      <c r="AP423" s="181"/>
      <c r="AQ423" s="181"/>
      <c r="AR423" s="181"/>
      <c r="AS423" s="182"/>
      <c r="AT423" s="185"/>
      <c r="AU423" s="181"/>
      <c r="AV423" s="181"/>
      <c r="AW423" s="181"/>
      <c r="AX423" s="181"/>
      <c r="AY423" s="182"/>
      <c r="AZ423" s="521"/>
      <c r="BA423" s="522"/>
      <c r="BB423" s="522"/>
      <c r="BC423" s="522"/>
      <c r="BD423" s="522"/>
      <c r="BE423" s="523"/>
    </row>
    <row r="424" spans="1:80" s="35" customFormat="1" ht="13.5" customHeight="1" x14ac:dyDescent="0.25">
      <c r="A424" s="527"/>
      <c r="B424" s="528"/>
      <c r="C424" s="529"/>
      <c r="D424" s="181"/>
      <c r="E424" s="181"/>
      <c r="F424" s="181"/>
      <c r="G424" s="181"/>
      <c r="H424" s="181"/>
      <c r="I424" s="182"/>
      <c r="J424" s="185"/>
      <c r="K424" s="181"/>
      <c r="L424" s="181"/>
      <c r="M424" s="181"/>
      <c r="N424" s="181"/>
      <c r="O424" s="182"/>
      <c r="P424" s="185"/>
      <c r="Q424" s="181"/>
      <c r="R424" s="181"/>
      <c r="S424" s="181"/>
      <c r="T424" s="181"/>
      <c r="U424" s="182"/>
      <c r="V424" s="185"/>
      <c r="W424" s="181"/>
      <c r="X424" s="181"/>
      <c r="Y424" s="181"/>
      <c r="Z424" s="181"/>
      <c r="AA424" s="182"/>
      <c r="AB424" s="185"/>
      <c r="AC424" s="181"/>
      <c r="AD424" s="181"/>
      <c r="AE424" s="181"/>
      <c r="AF424" s="181"/>
      <c r="AG424" s="182"/>
      <c r="AH424" s="185"/>
      <c r="AI424" s="181"/>
      <c r="AJ424" s="181"/>
      <c r="AK424" s="181"/>
      <c r="AL424" s="181"/>
      <c r="AM424" s="182"/>
      <c r="AN424" s="185"/>
      <c r="AO424" s="181"/>
      <c r="AP424" s="181"/>
      <c r="AQ424" s="181"/>
      <c r="AR424" s="181"/>
      <c r="AS424" s="182"/>
      <c r="AT424" s="185"/>
      <c r="AU424" s="181"/>
      <c r="AV424" s="181"/>
      <c r="AW424" s="181"/>
      <c r="AX424" s="181"/>
      <c r="AY424" s="182"/>
      <c r="AZ424" s="521"/>
      <c r="BA424" s="522"/>
      <c r="BB424" s="522"/>
      <c r="BC424" s="522"/>
      <c r="BD424" s="522"/>
      <c r="BE424" s="523"/>
    </row>
    <row r="425" spans="1:80" s="35" customFormat="1" ht="13.5" customHeight="1" x14ac:dyDescent="0.25">
      <c r="A425" s="527"/>
      <c r="B425" s="528"/>
      <c r="C425" s="529"/>
      <c r="D425" s="181"/>
      <c r="E425" s="181"/>
      <c r="F425" s="181"/>
      <c r="G425" s="181"/>
      <c r="H425" s="181"/>
      <c r="I425" s="182"/>
      <c r="J425" s="185"/>
      <c r="K425" s="181"/>
      <c r="L425" s="181"/>
      <c r="M425" s="181"/>
      <c r="N425" s="181"/>
      <c r="O425" s="182"/>
      <c r="P425" s="185"/>
      <c r="Q425" s="181"/>
      <c r="R425" s="181"/>
      <c r="S425" s="181"/>
      <c r="T425" s="181"/>
      <c r="U425" s="182"/>
      <c r="V425" s="185"/>
      <c r="W425" s="181"/>
      <c r="X425" s="181"/>
      <c r="Y425" s="181"/>
      <c r="Z425" s="181"/>
      <c r="AA425" s="182"/>
      <c r="AB425" s="185"/>
      <c r="AC425" s="181"/>
      <c r="AD425" s="181"/>
      <c r="AE425" s="181"/>
      <c r="AF425" s="181"/>
      <c r="AG425" s="182"/>
      <c r="AH425" s="185"/>
      <c r="AI425" s="181"/>
      <c r="AJ425" s="181"/>
      <c r="AK425" s="181"/>
      <c r="AL425" s="181"/>
      <c r="AM425" s="182"/>
      <c r="AN425" s="185"/>
      <c r="AO425" s="181"/>
      <c r="AP425" s="181"/>
      <c r="AQ425" s="181"/>
      <c r="AR425" s="181"/>
      <c r="AS425" s="182"/>
      <c r="AT425" s="185"/>
      <c r="AU425" s="181"/>
      <c r="AV425" s="181"/>
      <c r="AW425" s="181"/>
      <c r="AX425" s="181"/>
      <c r="AY425" s="182"/>
      <c r="AZ425" s="521"/>
      <c r="BA425" s="522"/>
      <c r="BB425" s="522"/>
      <c r="BC425" s="522"/>
      <c r="BD425" s="522"/>
      <c r="BE425" s="523"/>
    </row>
    <row r="426" spans="1:80" s="35" customFormat="1" ht="30" customHeight="1" x14ac:dyDescent="0.25">
      <c r="A426" s="527"/>
      <c r="B426" s="528"/>
      <c r="C426" s="529"/>
      <c r="D426" s="181"/>
      <c r="E426" s="181"/>
      <c r="F426" s="181"/>
      <c r="G426" s="181"/>
      <c r="H426" s="181"/>
      <c r="I426" s="182"/>
      <c r="J426" s="185"/>
      <c r="K426" s="181"/>
      <c r="L426" s="181"/>
      <c r="M426" s="181"/>
      <c r="N426" s="181"/>
      <c r="O426" s="182"/>
      <c r="P426" s="185"/>
      <c r="Q426" s="181"/>
      <c r="R426" s="181"/>
      <c r="S426" s="181"/>
      <c r="T426" s="181"/>
      <c r="U426" s="182"/>
      <c r="V426" s="185"/>
      <c r="W426" s="181"/>
      <c r="X426" s="181"/>
      <c r="Y426" s="181"/>
      <c r="Z426" s="181"/>
      <c r="AA426" s="182"/>
      <c r="AB426" s="185"/>
      <c r="AC426" s="181"/>
      <c r="AD426" s="181"/>
      <c r="AE426" s="181"/>
      <c r="AF426" s="181"/>
      <c r="AG426" s="182"/>
      <c r="AH426" s="185"/>
      <c r="AI426" s="181"/>
      <c r="AJ426" s="181"/>
      <c r="AK426" s="181"/>
      <c r="AL426" s="181"/>
      <c r="AM426" s="182"/>
      <c r="AN426" s="185"/>
      <c r="AO426" s="181"/>
      <c r="AP426" s="181"/>
      <c r="AQ426" s="181"/>
      <c r="AR426" s="181"/>
      <c r="AS426" s="182"/>
      <c r="AT426" s="185"/>
      <c r="AU426" s="181"/>
      <c r="AV426" s="181"/>
      <c r="AW426" s="181"/>
      <c r="AX426" s="181"/>
      <c r="AY426" s="182"/>
      <c r="AZ426" s="524"/>
      <c r="BA426" s="525"/>
      <c r="BB426" s="525"/>
      <c r="BC426" s="525"/>
      <c r="BD426" s="525"/>
      <c r="BE426" s="526"/>
    </row>
    <row r="427" spans="1:80" s="35" customFormat="1" ht="50.1" hidden="1" customHeight="1" x14ac:dyDescent="0.25">
      <c r="A427" s="530"/>
      <c r="B427" s="531"/>
      <c r="C427" s="532"/>
      <c r="D427" s="181"/>
      <c r="E427" s="181"/>
      <c r="F427" s="181"/>
      <c r="G427" s="181"/>
      <c r="H427" s="181"/>
      <c r="I427" s="182"/>
      <c r="J427" s="185"/>
      <c r="K427" s="181"/>
      <c r="L427" s="181"/>
      <c r="M427" s="181"/>
      <c r="N427" s="181"/>
      <c r="O427" s="182"/>
      <c r="P427" s="185"/>
      <c r="Q427" s="181"/>
      <c r="R427" s="181"/>
      <c r="S427" s="181"/>
      <c r="T427" s="181"/>
      <c r="U427" s="182"/>
      <c r="V427" s="185"/>
      <c r="W427" s="181"/>
      <c r="X427" s="181"/>
      <c r="Y427" s="181"/>
      <c r="Z427" s="181"/>
      <c r="AA427" s="182"/>
      <c r="AB427" s="185"/>
      <c r="AC427" s="181"/>
      <c r="AD427" s="181"/>
      <c r="AE427" s="181"/>
      <c r="AF427" s="181"/>
      <c r="AG427" s="182"/>
      <c r="AH427" s="185"/>
      <c r="AI427" s="181"/>
      <c r="AJ427" s="181"/>
      <c r="AK427" s="181"/>
      <c r="AL427" s="181"/>
      <c r="AM427" s="182"/>
      <c r="AN427" s="185"/>
      <c r="AO427" s="181"/>
      <c r="AP427" s="181"/>
      <c r="AQ427" s="181"/>
      <c r="AR427" s="181"/>
      <c r="AS427" s="182"/>
      <c r="AT427" s="185"/>
      <c r="AU427" s="181"/>
      <c r="AV427" s="181"/>
      <c r="AW427" s="181"/>
      <c r="AX427" s="181"/>
      <c r="AY427" s="182"/>
      <c r="AZ427" s="539" t="s">
        <v>34</v>
      </c>
      <c r="BA427" s="540"/>
      <c r="BB427" s="540"/>
      <c r="BC427" s="540"/>
      <c r="BD427" s="540"/>
      <c r="BE427" s="541"/>
    </row>
    <row r="428" spans="1:80" s="35" customFormat="1" ht="69.95" customHeight="1" x14ac:dyDescent="0.25">
      <c r="A428" s="530"/>
      <c r="B428" s="531"/>
      <c r="C428" s="532"/>
      <c r="D428" s="183"/>
      <c r="E428" s="183"/>
      <c r="F428" s="183"/>
      <c r="G428" s="183"/>
      <c r="H428" s="183"/>
      <c r="I428" s="184"/>
      <c r="J428" s="186"/>
      <c r="K428" s="183"/>
      <c r="L428" s="183"/>
      <c r="M428" s="183"/>
      <c r="N428" s="183"/>
      <c r="O428" s="184"/>
      <c r="P428" s="186"/>
      <c r="Q428" s="183"/>
      <c r="R428" s="183"/>
      <c r="S428" s="183"/>
      <c r="T428" s="183"/>
      <c r="U428" s="184"/>
      <c r="V428" s="186"/>
      <c r="W428" s="183"/>
      <c r="X428" s="183"/>
      <c r="Y428" s="183"/>
      <c r="Z428" s="183"/>
      <c r="AA428" s="184"/>
      <c r="AB428" s="186"/>
      <c r="AC428" s="183"/>
      <c r="AD428" s="183"/>
      <c r="AE428" s="183"/>
      <c r="AF428" s="183"/>
      <c r="AG428" s="184"/>
      <c r="AH428" s="186"/>
      <c r="AI428" s="183"/>
      <c r="AJ428" s="183"/>
      <c r="AK428" s="183"/>
      <c r="AL428" s="183"/>
      <c r="AM428" s="184"/>
      <c r="AN428" s="186"/>
      <c r="AO428" s="183"/>
      <c r="AP428" s="183"/>
      <c r="AQ428" s="183"/>
      <c r="AR428" s="183"/>
      <c r="AS428" s="184"/>
      <c r="AT428" s="186"/>
      <c r="AU428" s="183"/>
      <c r="AV428" s="183"/>
      <c r="AW428" s="183"/>
      <c r="AX428" s="183"/>
      <c r="AY428" s="184"/>
      <c r="AZ428" s="542"/>
      <c r="BA428" s="543"/>
      <c r="BB428" s="543"/>
      <c r="BC428" s="543"/>
      <c r="BD428" s="543"/>
      <c r="BE428" s="544"/>
    </row>
    <row r="429" spans="1:80" s="35" customFormat="1" ht="50.1" customHeight="1" thickBot="1" x14ac:dyDescent="0.3">
      <c r="A429" s="557" t="s">
        <v>1</v>
      </c>
      <c r="B429" s="558"/>
      <c r="C429" s="559"/>
      <c r="D429" s="244" t="str">
        <f>D$19</f>
        <v>知技</v>
      </c>
      <c r="E429" s="245"/>
      <c r="F429" s="238" t="str">
        <f>F$19</f>
        <v>思判表</v>
      </c>
      <c r="G429" s="248"/>
      <c r="H429" s="251" t="str">
        <f>H$19</f>
        <v>得点</v>
      </c>
      <c r="I429" s="252"/>
      <c r="J429" s="244" t="str">
        <f t="shared" ref="J429" si="2512">J$19</f>
        <v>知技</v>
      </c>
      <c r="K429" s="245"/>
      <c r="L429" s="238" t="str">
        <f>L$19</f>
        <v>思判表</v>
      </c>
      <c r="M429" s="248"/>
      <c r="N429" s="251" t="str">
        <f t="shared" ref="N429" si="2513">N$19</f>
        <v>得点</v>
      </c>
      <c r="O429" s="252"/>
      <c r="P429" s="244" t="str">
        <f t="shared" ref="P429" si="2514">P$19</f>
        <v>知技</v>
      </c>
      <c r="Q429" s="245"/>
      <c r="R429" s="238" t="str">
        <f>R$19</f>
        <v>思判表</v>
      </c>
      <c r="S429" s="248"/>
      <c r="T429" s="251" t="str">
        <f t="shared" ref="T429" si="2515">T$19</f>
        <v>得点</v>
      </c>
      <c r="U429" s="252"/>
      <c r="V429" s="244" t="str">
        <f t="shared" ref="V429" si="2516">V$19</f>
        <v>知技</v>
      </c>
      <c r="W429" s="245"/>
      <c r="X429" s="238" t="str">
        <f>X$19</f>
        <v>思判表</v>
      </c>
      <c r="Y429" s="248"/>
      <c r="Z429" s="251" t="str">
        <f t="shared" ref="Z429" si="2517">Z$19</f>
        <v>得点</v>
      </c>
      <c r="AA429" s="252"/>
      <c r="AB429" s="244" t="str">
        <f t="shared" ref="AB429" si="2518">AB$19</f>
        <v>知技</v>
      </c>
      <c r="AC429" s="245"/>
      <c r="AD429" s="238" t="str">
        <f>AD$19</f>
        <v>思判表</v>
      </c>
      <c r="AE429" s="248"/>
      <c r="AF429" s="251" t="str">
        <f t="shared" ref="AF429" si="2519">AF$19</f>
        <v>得点</v>
      </c>
      <c r="AG429" s="252"/>
      <c r="AH429" s="244" t="str">
        <f t="shared" ref="AH429" si="2520">AH$19</f>
        <v>知技</v>
      </c>
      <c r="AI429" s="245"/>
      <c r="AJ429" s="238" t="str">
        <f>AJ$19</f>
        <v>思判表</v>
      </c>
      <c r="AK429" s="248"/>
      <c r="AL429" s="251" t="str">
        <f t="shared" ref="AL429" si="2521">AL$19</f>
        <v>得点</v>
      </c>
      <c r="AM429" s="252"/>
      <c r="AN429" s="244" t="str">
        <f t="shared" ref="AN429" si="2522">AN$19</f>
        <v>知技</v>
      </c>
      <c r="AO429" s="245"/>
      <c r="AP429" s="238" t="str">
        <f>AP$19</f>
        <v>思判表</v>
      </c>
      <c r="AQ429" s="248"/>
      <c r="AR429" s="251" t="str">
        <f t="shared" ref="AR429" si="2523">AR$19</f>
        <v>得点</v>
      </c>
      <c r="AS429" s="252"/>
      <c r="AT429" s="244" t="str">
        <f t="shared" ref="AT429" si="2524">AT$19</f>
        <v>知技</v>
      </c>
      <c r="AU429" s="245"/>
      <c r="AV429" s="238" t="str">
        <f>AV$19</f>
        <v>思判表</v>
      </c>
      <c r="AW429" s="248"/>
      <c r="AX429" s="251" t="str">
        <f t="shared" ref="AX429" si="2525">AX$19</f>
        <v>得点</v>
      </c>
      <c r="AY429" s="252"/>
      <c r="AZ429" s="244" t="str">
        <f t="shared" ref="AZ429" si="2526">AZ$19</f>
        <v>知技</v>
      </c>
      <c r="BA429" s="245"/>
      <c r="BB429" s="238" t="str">
        <f>BB$19</f>
        <v>思判表</v>
      </c>
      <c r="BC429" s="248"/>
      <c r="BD429" s="251" t="str">
        <f t="shared" ref="BD429" si="2527">BD$19</f>
        <v>得点</v>
      </c>
      <c r="BE429" s="255"/>
    </row>
    <row r="430" spans="1:80" s="35" customFormat="1" ht="25.5" customHeight="1" thickBot="1" x14ac:dyDescent="0.3">
      <c r="A430" s="560"/>
      <c r="B430" s="558"/>
      <c r="C430" s="559"/>
      <c r="D430" s="246"/>
      <c r="E430" s="247"/>
      <c r="F430" s="249"/>
      <c r="G430" s="250"/>
      <c r="H430" s="253"/>
      <c r="I430" s="254"/>
      <c r="J430" s="246"/>
      <c r="K430" s="247"/>
      <c r="L430" s="249"/>
      <c r="M430" s="250"/>
      <c r="N430" s="253"/>
      <c r="O430" s="254"/>
      <c r="P430" s="246"/>
      <c r="Q430" s="247"/>
      <c r="R430" s="249"/>
      <c r="S430" s="250"/>
      <c r="T430" s="253"/>
      <c r="U430" s="254"/>
      <c r="V430" s="246"/>
      <c r="W430" s="247"/>
      <c r="X430" s="249"/>
      <c r="Y430" s="250"/>
      <c r="Z430" s="253"/>
      <c r="AA430" s="254"/>
      <c r="AB430" s="246"/>
      <c r="AC430" s="247"/>
      <c r="AD430" s="249"/>
      <c r="AE430" s="250"/>
      <c r="AF430" s="253"/>
      <c r="AG430" s="254"/>
      <c r="AH430" s="246"/>
      <c r="AI430" s="247"/>
      <c r="AJ430" s="249"/>
      <c r="AK430" s="250"/>
      <c r="AL430" s="253"/>
      <c r="AM430" s="254"/>
      <c r="AN430" s="246"/>
      <c r="AO430" s="247"/>
      <c r="AP430" s="249"/>
      <c r="AQ430" s="250"/>
      <c r="AR430" s="253"/>
      <c r="AS430" s="254"/>
      <c r="AT430" s="246"/>
      <c r="AU430" s="247"/>
      <c r="AV430" s="249"/>
      <c r="AW430" s="250"/>
      <c r="AX430" s="253"/>
      <c r="AY430" s="254"/>
      <c r="AZ430" s="246"/>
      <c r="BA430" s="247"/>
      <c r="BB430" s="249"/>
      <c r="BC430" s="250"/>
      <c r="BD430" s="253"/>
      <c r="BE430" s="256"/>
      <c r="BS430" s="39"/>
      <c r="BT430" s="40">
        <v>1</v>
      </c>
      <c r="BU430" s="40">
        <v>2</v>
      </c>
      <c r="BV430" s="40">
        <v>3</v>
      </c>
      <c r="BW430" s="40">
        <v>4</v>
      </c>
      <c r="BX430" s="40">
        <v>5</v>
      </c>
      <c r="BY430" s="40">
        <v>6</v>
      </c>
      <c r="BZ430" s="40">
        <v>7</v>
      </c>
      <c r="CA430" s="40">
        <v>8</v>
      </c>
      <c r="CB430" s="41" t="s">
        <v>40</v>
      </c>
    </row>
    <row r="431" spans="1:80" s="35" customFormat="1" ht="50.1" customHeight="1" thickBot="1" x14ac:dyDescent="0.3">
      <c r="A431" s="546" t="s">
        <v>2</v>
      </c>
      <c r="B431" s="547"/>
      <c r="C431" s="548"/>
      <c r="D431" s="189">
        <f t="shared" ref="D431:H431" si="2528">D$21</f>
        <v>74</v>
      </c>
      <c r="E431" s="190"/>
      <c r="F431" s="187">
        <f t="shared" si="2528"/>
        <v>26</v>
      </c>
      <c r="G431" s="188"/>
      <c r="H431" s="187">
        <f t="shared" si="2528"/>
        <v>100</v>
      </c>
      <c r="I431" s="188"/>
      <c r="J431" s="189">
        <f t="shared" ref="J431:BD431" si="2529">J$21</f>
        <v>72</v>
      </c>
      <c r="K431" s="190"/>
      <c r="L431" s="187">
        <f t="shared" si="2529"/>
        <v>28</v>
      </c>
      <c r="M431" s="188"/>
      <c r="N431" s="187">
        <f t="shared" si="2529"/>
        <v>100</v>
      </c>
      <c r="O431" s="188"/>
      <c r="P431" s="189">
        <f t="shared" si="2529"/>
        <v>70</v>
      </c>
      <c r="Q431" s="190"/>
      <c r="R431" s="187">
        <f t="shared" si="2529"/>
        <v>30</v>
      </c>
      <c r="S431" s="188"/>
      <c r="T431" s="187">
        <f t="shared" si="2529"/>
        <v>100</v>
      </c>
      <c r="U431" s="188"/>
      <c r="V431" s="189">
        <f t="shared" si="2529"/>
        <v>70</v>
      </c>
      <c r="W431" s="190"/>
      <c r="X431" s="187">
        <f t="shared" si="2529"/>
        <v>30</v>
      </c>
      <c r="Y431" s="188"/>
      <c r="Z431" s="187">
        <f t="shared" si="2529"/>
        <v>100</v>
      </c>
      <c r="AA431" s="188"/>
      <c r="AB431" s="189">
        <f t="shared" si="2529"/>
        <v>70</v>
      </c>
      <c r="AC431" s="190"/>
      <c r="AD431" s="187">
        <f t="shared" si="2529"/>
        <v>30</v>
      </c>
      <c r="AE431" s="188"/>
      <c r="AF431" s="187">
        <f t="shared" si="2529"/>
        <v>100</v>
      </c>
      <c r="AG431" s="188"/>
      <c r="AH431" s="189">
        <f t="shared" si="2529"/>
        <v>72</v>
      </c>
      <c r="AI431" s="190"/>
      <c r="AJ431" s="187">
        <f t="shared" si="2529"/>
        <v>28</v>
      </c>
      <c r="AK431" s="188"/>
      <c r="AL431" s="187">
        <f t="shared" si="2529"/>
        <v>100</v>
      </c>
      <c r="AM431" s="188"/>
      <c r="AN431" s="189">
        <f t="shared" si="2529"/>
        <v>68</v>
      </c>
      <c r="AO431" s="190"/>
      <c r="AP431" s="187">
        <f t="shared" si="2529"/>
        <v>32</v>
      </c>
      <c r="AQ431" s="188"/>
      <c r="AR431" s="187">
        <f t="shared" si="2529"/>
        <v>100</v>
      </c>
      <c r="AS431" s="188"/>
      <c r="AT431" s="189">
        <f t="shared" si="2529"/>
        <v>0</v>
      </c>
      <c r="AU431" s="190"/>
      <c r="AV431" s="187">
        <f t="shared" si="2529"/>
        <v>0</v>
      </c>
      <c r="AW431" s="188"/>
      <c r="AX431" s="187">
        <f t="shared" si="2529"/>
        <v>0</v>
      </c>
      <c r="AY431" s="188"/>
      <c r="AZ431" s="189">
        <f t="shared" si="2529"/>
        <v>496</v>
      </c>
      <c r="BA431" s="190"/>
      <c r="BB431" s="187">
        <f t="shared" si="2529"/>
        <v>204</v>
      </c>
      <c r="BC431" s="188"/>
      <c r="BD431" s="187">
        <f t="shared" si="2529"/>
        <v>700</v>
      </c>
      <c r="BE431" s="188"/>
      <c r="BS431" s="243" t="s">
        <v>158</v>
      </c>
      <c r="BT431" s="226">
        <f>D433</f>
        <v>0</v>
      </c>
      <c r="BU431" s="226">
        <f>J433</f>
        <v>0</v>
      </c>
      <c r="BV431" s="226">
        <f>P433</f>
        <v>0</v>
      </c>
      <c r="BW431" s="226">
        <f>V433</f>
        <v>0</v>
      </c>
      <c r="BX431" s="226">
        <f>AB433</f>
        <v>0</v>
      </c>
      <c r="BY431" s="226">
        <f>AH433</f>
        <v>0</v>
      </c>
      <c r="BZ431" s="226">
        <f>AN433</f>
        <v>0</v>
      </c>
      <c r="CA431" s="226" t="e">
        <f>AT433</f>
        <v>#DIV/0!</v>
      </c>
      <c r="CB431" s="228">
        <f>AZ433</f>
        <v>0</v>
      </c>
    </row>
    <row r="432" spans="1:80" s="35" customFormat="1" ht="50.1" customHeight="1" thickTop="1" x14ac:dyDescent="0.5">
      <c r="A432" s="546" t="s">
        <v>35</v>
      </c>
      <c r="B432" s="549"/>
      <c r="C432" s="550"/>
      <c r="D432" s="240">
        <f>D$27</f>
        <v>0</v>
      </c>
      <c r="E432" s="241"/>
      <c r="F432" s="241">
        <f t="shared" ref="F432" si="2530">F$27</f>
        <v>0</v>
      </c>
      <c r="G432" s="241"/>
      <c r="H432" s="241">
        <f t="shared" ref="H432" si="2531">H$27</f>
        <v>0</v>
      </c>
      <c r="I432" s="242"/>
      <c r="J432" s="240">
        <f t="shared" ref="J432" si="2532">J$27</f>
        <v>0</v>
      </c>
      <c r="K432" s="241"/>
      <c r="L432" s="241">
        <f t="shared" ref="L432" si="2533">L$27</f>
        <v>0</v>
      </c>
      <c r="M432" s="241"/>
      <c r="N432" s="241">
        <f t="shared" ref="N432" si="2534">N$27</f>
        <v>0</v>
      </c>
      <c r="O432" s="242"/>
      <c r="P432" s="240">
        <f t="shared" ref="P432" si="2535">P$27</f>
        <v>0</v>
      </c>
      <c r="Q432" s="241"/>
      <c r="R432" s="241">
        <f t="shared" ref="R432" si="2536">R$27</f>
        <v>0</v>
      </c>
      <c r="S432" s="241"/>
      <c r="T432" s="241">
        <f t="shared" ref="T432" si="2537">T$27</f>
        <v>0</v>
      </c>
      <c r="U432" s="242"/>
      <c r="V432" s="240">
        <f t="shared" ref="V432" si="2538">V$27</f>
        <v>0</v>
      </c>
      <c r="W432" s="241"/>
      <c r="X432" s="241">
        <f t="shared" ref="X432" si="2539">X$27</f>
        <v>0</v>
      </c>
      <c r="Y432" s="241"/>
      <c r="Z432" s="241">
        <f t="shared" ref="Z432" si="2540">Z$27</f>
        <v>0</v>
      </c>
      <c r="AA432" s="242"/>
      <c r="AB432" s="240">
        <f t="shared" ref="AB432" si="2541">AB$27</f>
        <v>0</v>
      </c>
      <c r="AC432" s="241"/>
      <c r="AD432" s="241">
        <f t="shared" ref="AD432" si="2542">AD$27</f>
        <v>0</v>
      </c>
      <c r="AE432" s="241"/>
      <c r="AF432" s="241">
        <f t="shared" ref="AF432" si="2543">AF$27</f>
        <v>0</v>
      </c>
      <c r="AG432" s="242"/>
      <c r="AH432" s="240">
        <f t="shared" ref="AH432" si="2544">AH$27</f>
        <v>0</v>
      </c>
      <c r="AI432" s="241"/>
      <c r="AJ432" s="241">
        <f t="shared" ref="AJ432" si="2545">AJ$27</f>
        <v>0</v>
      </c>
      <c r="AK432" s="241"/>
      <c r="AL432" s="241">
        <f t="shared" ref="AL432" si="2546">AL$27</f>
        <v>0</v>
      </c>
      <c r="AM432" s="242"/>
      <c r="AN432" s="240">
        <f t="shared" ref="AN432" si="2547">AN$27</f>
        <v>0</v>
      </c>
      <c r="AO432" s="241"/>
      <c r="AP432" s="241">
        <f t="shared" ref="AP432" si="2548">AP$27</f>
        <v>0</v>
      </c>
      <c r="AQ432" s="241"/>
      <c r="AR432" s="241">
        <f t="shared" ref="AR432" si="2549">AR$27</f>
        <v>0</v>
      </c>
      <c r="AS432" s="242"/>
      <c r="AT432" s="240">
        <f t="shared" ref="AT432" si="2550">AT$27</f>
        <v>0</v>
      </c>
      <c r="AU432" s="241"/>
      <c r="AV432" s="241">
        <f t="shared" ref="AV432" si="2551">AV$27</f>
        <v>0</v>
      </c>
      <c r="AW432" s="241"/>
      <c r="AX432" s="241">
        <f t="shared" ref="AX432" si="2552">AX$27</f>
        <v>0</v>
      </c>
      <c r="AY432" s="242"/>
      <c r="AZ432" s="240">
        <f t="shared" ref="AZ432" si="2553">AZ$27</f>
        <v>0</v>
      </c>
      <c r="BA432" s="241"/>
      <c r="BB432" s="241">
        <f t="shared" ref="BB432" si="2554">BB$27</f>
        <v>0</v>
      </c>
      <c r="BC432" s="241"/>
      <c r="BD432" s="241">
        <f t="shared" ref="BD432" si="2555">BD$27</f>
        <v>0</v>
      </c>
      <c r="BE432" s="242"/>
      <c r="BS432" s="239"/>
      <c r="BT432" s="233"/>
      <c r="BU432" s="233"/>
      <c r="BV432" s="233"/>
      <c r="BW432" s="233"/>
      <c r="BX432" s="233"/>
      <c r="BY432" s="233"/>
      <c r="BZ432" s="233"/>
      <c r="CA432" s="233"/>
      <c r="CB432" s="234"/>
    </row>
    <row r="433" spans="1:80" s="35" customFormat="1" ht="50.1" customHeight="1" x14ac:dyDescent="0.25">
      <c r="A433" s="551" t="s">
        <v>96</v>
      </c>
      <c r="B433" s="552"/>
      <c r="C433" s="553"/>
      <c r="D433" s="235">
        <f>D$120</f>
        <v>0</v>
      </c>
      <c r="E433" s="236"/>
      <c r="F433" s="236">
        <f t="shared" ref="F433" si="2556">F$120</f>
        <v>0</v>
      </c>
      <c r="G433" s="236"/>
      <c r="H433" s="236">
        <f t="shared" ref="H433" si="2557">H$120</f>
        <v>0</v>
      </c>
      <c r="I433" s="237"/>
      <c r="J433" s="235">
        <f t="shared" ref="J433" si="2558">J$120</f>
        <v>0</v>
      </c>
      <c r="K433" s="236"/>
      <c r="L433" s="236">
        <f t="shared" ref="L433" si="2559">L$120</f>
        <v>0</v>
      </c>
      <c r="M433" s="236"/>
      <c r="N433" s="236">
        <f t="shared" ref="N433" si="2560">N$120</f>
        <v>0</v>
      </c>
      <c r="O433" s="237"/>
      <c r="P433" s="235">
        <f t="shared" ref="P433" si="2561">P$120</f>
        <v>0</v>
      </c>
      <c r="Q433" s="236"/>
      <c r="R433" s="236">
        <f t="shared" ref="R433" si="2562">R$120</f>
        <v>0</v>
      </c>
      <c r="S433" s="236"/>
      <c r="T433" s="236">
        <f t="shared" ref="T433" si="2563">T$120</f>
        <v>0</v>
      </c>
      <c r="U433" s="237"/>
      <c r="V433" s="235">
        <f t="shared" ref="V433" si="2564">V$120</f>
        <v>0</v>
      </c>
      <c r="W433" s="236"/>
      <c r="X433" s="236">
        <f t="shared" ref="X433" si="2565">X$120</f>
        <v>0</v>
      </c>
      <c r="Y433" s="236"/>
      <c r="Z433" s="236">
        <f t="shared" ref="Z433" si="2566">Z$120</f>
        <v>0</v>
      </c>
      <c r="AA433" s="237"/>
      <c r="AB433" s="235">
        <f t="shared" ref="AB433" si="2567">AB$120</f>
        <v>0</v>
      </c>
      <c r="AC433" s="236"/>
      <c r="AD433" s="236">
        <f t="shared" ref="AD433" si="2568">AD$120</f>
        <v>0</v>
      </c>
      <c r="AE433" s="236"/>
      <c r="AF433" s="236">
        <f t="shared" ref="AF433" si="2569">AF$120</f>
        <v>0</v>
      </c>
      <c r="AG433" s="237"/>
      <c r="AH433" s="235">
        <f t="shared" ref="AH433" si="2570">AH$120</f>
        <v>0</v>
      </c>
      <c r="AI433" s="236"/>
      <c r="AJ433" s="236">
        <f t="shared" ref="AJ433" si="2571">AJ$120</f>
        <v>0</v>
      </c>
      <c r="AK433" s="236"/>
      <c r="AL433" s="236">
        <f t="shared" ref="AL433" si="2572">AL$120</f>
        <v>0</v>
      </c>
      <c r="AM433" s="237"/>
      <c r="AN433" s="235">
        <f t="shared" ref="AN433" si="2573">AN$120</f>
        <v>0</v>
      </c>
      <c r="AO433" s="236"/>
      <c r="AP433" s="236">
        <f t="shared" ref="AP433" si="2574">AP$120</f>
        <v>0</v>
      </c>
      <c r="AQ433" s="236"/>
      <c r="AR433" s="236">
        <f t="shared" ref="AR433" si="2575">AR$120</f>
        <v>0</v>
      </c>
      <c r="AS433" s="237"/>
      <c r="AT433" s="235" t="e">
        <f t="shared" ref="AT433" si="2576">AT$120</f>
        <v>#DIV/0!</v>
      </c>
      <c r="AU433" s="236"/>
      <c r="AV433" s="236" t="e">
        <f t="shared" ref="AV433" si="2577">AV$120</f>
        <v>#DIV/0!</v>
      </c>
      <c r="AW433" s="236"/>
      <c r="AX433" s="236" t="e">
        <f t="shared" ref="AX433" si="2578">AX$120</f>
        <v>#DIV/0!</v>
      </c>
      <c r="AY433" s="237"/>
      <c r="AZ433" s="235">
        <f t="shared" ref="AZ433" si="2579">AZ$120</f>
        <v>0</v>
      </c>
      <c r="BA433" s="236"/>
      <c r="BB433" s="236">
        <f t="shared" ref="BB433" si="2580">BB$120</f>
        <v>0</v>
      </c>
      <c r="BC433" s="236"/>
      <c r="BD433" s="236">
        <f t="shared" ref="BD433" si="2581">BD$120</f>
        <v>0</v>
      </c>
      <c r="BE433" s="237"/>
      <c r="BS433" s="238" t="s">
        <v>188</v>
      </c>
      <c r="BT433" s="226">
        <f>F433</f>
        <v>0</v>
      </c>
      <c r="BU433" s="226">
        <f>L433</f>
        <v>0</v>
      </c>
      <c r="BV433" s="226">
        <f>R433</f>
        <v>0</v>
      </c>
      <c r="BW433" s="226">
        <f>X433</f>
        <v>0</v>
      </c>
      <c r="BX433" s="226">
        <f>AD433</f>
        <v>0</v>
      </c>
      <c r="BY433" s="226">
        <f>AJ433</f>
        <v>0</v>
      </c>
      <c r="BZ433" s="226">
        <f>AP433</f>
        <v>0</v>
      </c>
      <c r="CA433" s="226" t="e">
        <f>AV433</f>
        <v>#DIV/0!</v>
      </c>
      <c r="CB433" s="228">
        <f>BB433</f>
        <v>0</v>
      </c>
    </row>
    <row r="434" spans="1:80" s="35" customFormat="1" ht="50.1" customHeight="1" x14ac:dyDescent="0.25">
      <c r="A434" s="554" t="s">
        <v>102</v>
      </c>
      <c r="B434" s="555"/>
      <c r="C434" s="556"/>
      <c r="D434" s="235" t="str">
        <f>D$220</f>
        <v>C</v>
      </c>
      <c r="E434" s="236"/>
      <c r="F434" s="236" t="str">
        <f t="shared" ref="F434" si="2582">F$220</f>
        <v>C</v>
      </c>
      <c r="G434" s="236"/>
      <c r="H434" s="236" t="str">
        <f t="shared" ref="H434" si="2583">H$220</f>
        <v>C</v>
      </c>
      <c r="I434" s="237"/>
      <c r="J434" s="235" t="str">
        <f t="shared" ref="J434" si="2584">J$220</f>
        <v>C</v>
      </c>
      <c r="K434" s="236"/>
      <c r="L434" s="236" t="str">
        <f t="shared" ref="L434" si="2585">L$220</f>
        <v>C</v>
      </c>
      <c r="M434" s="236"/>
      <c r="N434" s="236" t="str">
        <f t="shared" ref="N434" si="2586">N$220</f>
        <v>C</v>
      </c>
      <c r="O434" s="237"/>
      <c r="P434" s="235" t="str">
        <f t="shared" ref="P434" si="2587">P$220</f>
        <v>C</v>
      </c>
      <c r="Q434" s="236"/>
      <c r="R434" s="236" t="str">
        <f t="shared" ref="R434" si="2588">R$220</f>
        <v>C</v>
      </c>
      <c r="S434" s="236"/>
      <c r="T434" s="236" t="str">
        <f t="shared" ref="T434" si="2589">T$220</f>
        <v>C</v>
      </c>
      <c r="U434" s="237"/>
      <c r="V434" s="235" t="str">
        <f t="shared" ref="V434" si="2590">V$220</f>
        <v>C</v>
      </c>
      <c r="W434" s="236"/>
      <c r="X434" s="236" t="str">
        <f t="shared" ref="X434" si="2591">X$220</f>
        <v>C</v>
      </c>
      <c r="Y434" s="236"/>
      <c r="Z434" s="236" t="str">
        <f t="shared" ref="Z434" si="2592">Z$220</f>
        <v>C</v>
      </c>
      <c r="AA434" s="237"/>
      <c r="AB434" s="235" t="str">
        <f t="shared" ref="AB434" si="2593">AB$220</f>
        <v>C</v>
      </c>
      <c r="AC434" s="236"/>
      <c r="AD434" s="236" t="str">
        <f t="shared" ref="AD434" si="2594">AD$220</f>
        <v>C</v>
      </c>
      <c r="AE434" s="236"/>
      <c r="AF434" s="236" t="str">
        <f t="shared" ref="AF434" si="2595">AF$220</f>
        <v>C</v>
      </c>
      <c r="AG434" s="237"/>
      <c r="AH434" s="235" t="str">
        <f t="shared" ref="AH434" si="2596">AH$220</f>
        <v>C</v>
      </c>
      <c r="AI434" s="236"/>
      <c r="AJ434" s="236" t="str">
        <f t="shared" ref="AJ434" si="2597">AJ$220</f>
        <v>C</v>
      </c>
      <c r="AK434" s="236"/>
      <c r="AL434" s="236" t="str">
        <f t="shared" ref="AL434" si="2598">AL$220</f>
        <v>C</v>
      </c>
      <c r="AM434" s="237"/>
      <c r="AN434" s="235" t="str">
        <f t="shared" ref="AN434" si="2599">AN$220</f>
        <v>C</v>
      </c>
      <c r="AO434" s="236"/>
      <c r="AP434" s="236" t="str">
        <f t="shared" ref="AP434" si="2600">AP$220</f>
        <v>C</v>
      </c>
      <c r="AQ434" s="236"/>
      <c r="AR434" s="236" t="str">
        <f t="shared" ref="AR434" si="2601">AR$220</f>
        <v>C</v>
      </c>
      <c r="AS434" s="237"/>
      <c r="AT434" s="235" t="e">
        <f t="shared" ref="AT434" si="2602">AT$220</f>
        <v>#DIV/0!</v>
      </c>
      <c r="AU434" s="236"/>
      <c r="AV434" s="236" t="e">
        <f t="shared" ref="AV434" si="2603">AV$220</f>
        <v>#DIV/0!</v>
      </c>
      <c r="AW434" s="236"/>
      <c r="AX434" s="236" t="e">
        <f t="shared" ref="AX434" si="2604">AX$220</f>
        <v>#DIV/0!</v>
      </c>
      <c r="AY434" s="237"/>
      <c r="AZ434" s="235" t="str">
        <f t="shared" ref="AZ434" si="2605">AZ$220</f>
        <v>C</v>
      </c>
      <c r="BA434" s="236"/>
      <c r="BB434" s="236" t="str">
        <f t="shared" ref="BB434" si="2606">BB$220</f>
        <v>C</v>
      </c>
      <c r="BC434" s="236"/>
      <c r="BD434" s="236" t="str">
        <f t="shared" ref="BD434" si="2607">BD$220</f>
        <v>C</v>
      </c>
      <c r="BE434" s="237"/>
      <c r="BS434" s="239"/>
      <c r="BT434" s="233"/>
      <c r="BU434" s="233"/>
      <c r="BV434" s="233"/>
      <c r="BW434" s="233"/>
      <c r="BX434" s="233"/>
      <c r="BY434" s="233"/>
      <c r="BZ434" s="233"/>
      <c r="CA434" s="233"/>
      <c r="CB434" s="234"/>
    </row>
    <row r="435" spans="1:80" s="35" customFormat="1" ht="50.1" customHeight="1" thickBot="1" x14ac:dyDescent="0.3">
      <c r="A435" s="561" t="s">
        <v>111</v>
      </c>
      <c r="B435" s="562"/>
      <c r="C435" s="563"/>
      <c r="D435" s="232" t="e">
        <f>RANK(D27,D$23:D$65,  )</f>
        <v>#N/A</v>
      </c>
      <c r="E435" s="230"/>
      <c r="F435" s="230" t="e">
        <f t="shared" ref="F435" si="2608">RANK(F27,F$23:F$65,  )</f>
        <v>#N/A</v>
      </c>
      <c r="G435" s="230"/>
      <c r="H435" s="230">
        <f t="shared" ref="H435" si="2609">RANK(H27,H$23:H$65,  )</f>
        <v>1</v>
      </c>
      <c r="I435" s="231"/>
      <c r="J435" s="232" t="e">
        <f t="shared" ref="J435" si="2610">RANK(J27,J$23:J$65,  )</f>
        <v>#N/A</v>
      </c>
      <c r="K435" s="230"/>
      <c r="L435" s="230" t="e">
        <f t="shared" ref="L435" si="2611">RANK(L27,L$23:L$65,  )</f>
        <v>#N/A</v>
      </c>
      <c r="M435" s="230"/>
      <c r="N435" s="230">
        <f t="shared" ref="N435" si="2612">RANK(N27,N$23:N$65,  )</f>
        <v>1</v>
      </c>
      <c r="O435" s="231"/>
      <c r="P435" s="232" t="e">
        <f t="shared" ref="P435" si="2613">RANK(P27,P$23:P$65,  )</f>
        <v>#N/A</v>
      </c>
      <c r="Q435" s="230"/>
      <c r="R435" s="230" t="e">
        <f t="shared" ref="R435" si="2614">RANK(R27,R$23:R$65,  )</f>
        <v>#N/A</v>
      </c>
      <c r="S435" s="230"/>
      <c r="T435" s="230">
        <f t="shared" ref="T435" si="2615">RANK(T27,T$23:T$65,  )</f>
        <v>1</v>
      </c>
      <c r="U435" s="231"/>
      <c r="V435" s="232" t="e">
        <f t="shared" ref="V435" si="2616">RANK(V27,V$23:V$65,  )</f>
        <v>#N/A</v>
      </c>
      <c r="W435" s="230"/>
      <c r="X435" s="230" t="e">
        <f t="shared" ref="X435" si="2617">RANK(X27,X$23:X$65,  )</f>
        <v>#N/A</v>
      </c>
      <c r="Y435" s="230"/>
      <c r="Z435" s="230">
        <f t="shared" ref="Z435" si="2618">RANK(Z27,Z$23:Z$65,  )</f>
        <v>1</v>
      </c>
      <c r="AA435" s="231"/>
      <c r="AB435" s="232" t="e">
        <f t="shared" ref="AB435" si="2619">RANK(AB27,AB$23:AB$65,  )</f>
        <v>#N/A</v>
      </c>
      <c r="AC435" s="230"/>
      <c r="AD435" s="230" t="e">
        <f t="shared" ref="AD435" si="2620">RANK(AD27,AD$23:AD$65,  )</f>
        <v>#N/A</v>
      </c>
      <c r="AE435" s="230"/>
      <c r="AF435" s="230">
        <f t="shared" ref="AF435" si="2621">RANK(AF27,AF$23:AF$65,  )</f>
        <v>1</v>
      </c>
      <c r="AG435" s="231"/>
      <c r="AH435" s="232" t="e">
        <f t="shared" ref="AH435" si="2622">RANK(AH27,AH$23:AH$65,  )</f>
        <v>#N/A</v>
      </c>
      <c r="AI435" s="230"/>
      <c r="AJ435" s="230" t="e">
        <f t="shared" ref="AJ435" si="2623">RANK(AJ27,AJ$23:AJ$65,  )</f>
        <v>#N/A</v>
      </c>
      <c r="AK435" s="230"/>
      <c r="AL435" s="230">
        <f t="shared" ref="AL435" si="2624">RANK(AL27,AL$23:AL$65,  )</f>
        <v>1</v>
      </c>
      <c r="AM435" s="231"/>
      <c r="AN435" s="232" t="e">
        <f t="shared" ref="AN435" si="2625">RANK(AN27,AN$23:AN$65,  )</f>
        <v>#N/A</v>
      </c>
      <c r="AO435" s="230"/>
      <c r="AP435" s="230" t="e">
        <f t="shared" ref="AP435" si="2626">RANK(AP27,AP$23:AP$65,  )</f>
        <v>#N/A</v>
      </c>
      <c r="AQ435" s="230"/>
      <c r="AR435" s="230">
        <f t="shared" ref="AR435" si="2627">RANK(AR27,AR$23:AR$65,  )</f>
        <v>1</v>
      </c>
      <c r="AS435" s="231"/>
      <c r="AT435" s="232" t="e">
        <f t="shared" ref="AT435" si="2628">RANK(AT27,AT$23:AT$65,  )</f>
        <v>#N/A</v>
      </c>
      <c r="AU435" s="230"/>
      <c r="AV435" s="230" t="e">
        <f t="shared" ref="AV435" si="2629">RANK(AV27,AV$23:AV$65,  )</f>
        <v>#N/A</v>
      </c>
      <c r="AW435" s="230"/>
      <c r="AX435" s="230">
        <f t="shared" ref="AX435" si="2630">RANK(AX27,AX$23:AX$65,  )</f>
        <v>1</v>
      </c>
      <c r="AY435" s="231"/>
      <c r="AZ435" s="232">
        <f t="shared" ref="AZ435" si="2631">RANK(AZ27,AZ$23:AZ$65,  )</f>
        <v>1</v>
      </c>
      <c r="BA435" s="230"/>
      <c r="BB435" s="230">
        <f t="shared" ref="BB435" si="2632">RANK(BB27,BB$23:BB$65,  )</f>
        <v>1</v>
      </c>
      <c r="BC435" s="230"/>
      <c r="BD435" s="230">
        <f t="shared" ref="BD435" si="2633">RANK(BD27,BD$23:BD$65,  )</f>
        <v>1</v>
      </c>
      <c r="BE435" s="231"/>
      <c r="BS435" s="224" t="s">
        <v>40</v>
      </c>
      <c r="BT435" s="226">
        <f>H433</f>
        <v>0</v>
      </c>
      <c r="BU435" s="226">
        <f>N433</f>
        <v>0</v>
      </c>
      <c r="BV435" s="226">
        <f>T433</f>
        <v>0</v>
      </c>
      <c r="BW435" s="226">
        <f>Z433</f>
        <v>0</v>
      </c>
      <c r="BX435" s="226">
        <f>AF433</f>
        <v>0</v>
      </c>
      <c r="BY435" s="226">
        <f>AL433</f>
        <v>0</v>
      </c>
      <c r="BZ435" s="226">
        <f>AR433</f>
        <v>0</v>
      </c>
      <c r="CA435" s="226" t="e">
        <f>AX433</f>
        <v>#DIV/0!</v>
      </c>
      <c r="CB435" s="228">
        <f>BD433</f>
        <v>0</v>
      </c>
    </row>
    <row r="436" spans="1:80" s="35" customFormat="1" ht="50.1" customHeight="1" thickTop="1" thickBot="1" x14ac:dyDescent="0.3">
      <c r="A436" s="564" t="s">
        <v>185</v>
      </c>
      <c r="B436" s="470"/>
      <c r="C436" s="471"/>
      <c r="D436" s="565"/>
      <c r="E436" s="566"/>
      <c r="F436" s="566"/>
      <c r="G436" s="566"/>
      <c r="H436" s="566"/>
      <c r="I436" s="566"/>
      <c r="J436" s="566"/>
      <c r="K436" s="566"/>
      <c r="L436" s="566"/>
      <c r="M436" s="566"/>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6"/>
      <c r="AL436" s="566"/>
      <c r="AM436" s="566"/>
      <c r="AN436" s="566"/>
      <c r="AO436" s="566"/>
      <c r="AP436" s="566"/>
      <c r="AQ436" s="566"/>
      <c r="AR436" s="566"/>
      <c r="AS436" s="566"/>
      <c r="AT436" s="566"/>
      <c r="AU436" s="566"/>
      <c r="AV436" s="566"/>
      <c r="AW436" s="566"/>
      <c r="AX436" s="566"/>
      <c r="AY436" s="566"/>
      <c r="AZ436" s="566"/>
      <c r="BA436" s="566"/>
      <c r="BB436" s="566"/>
      <c r="BC436" s="566"/>
      <c r="BD436" s="566"/>
      <c r="BE436" s="567"/>
      <c r="BS436" s="225"/>
      <c r="BT436" s="227"/>
      <c r="BU436" s="227"/>
      <c r="BV436" s="227"/>
      <c r="BW436" s="227"/>
      <c r="BX436" s="227"/>
      <c r="BY436" s="227"/>
      <c r="BZ436" s="227"/>
      <c r="CA436" s="227"/>
      <c r="CB436" s="229"/>
    </row>
    <row r="437" spans="1:80" s="35" customFormat="1" ht="50.1" customHeight="1" x14ac:dyDescent="0.25">
      <c r="A437" s="568" t="s">
        <v>189</v>
      </c>
      <c r="B437" s="569"/>
      <c r="C437" s="570"/>
      <c r="D437" s="571"/>
      <c r="E437" s="572"/>
      <c r="F437" s="572"/>
      <c r="G437" s="572"/>
      <c r="H437" s="572"/>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2"/>
      <c r="AI437" s="572"/>
      <c r="AJ437" s="572"/>
      <c r="AK437" s="572"/>
      <c r="AL437" s="572"/>
      <c r="AM437" s="572"/>
      <c r="AN437" s="572"/>
      <c r="AO437" s="572"/>
      <c r="AP437" s="572"/>
      <c r="AQ437" s="572"/>
      <c r="AR437" s="572"/>
      <c r="AS437" s="572"/>
      <c r="AT437" s="572"/>
      <c r="AU437" s="572"/>
      <c r="AV437" s="572"/>
      <c r="AW437" s="572"/>
      <c r="AX437" s="572"/>
      <c r="AY437" s="572"/>
      <c r="AZ437" s="572"/>
      <c r="BA437" s="572"/>
      <c r="BB437" s="572"/>
      <c r="BC437" s="572"/>
      <c r="BD437" s="572"/>
      <c r="BE437" s="573"/>
      <c r="CB437" s="43"/>
    </row>
    <row r="438" spans="1:80" s="35" customFormat="1" ht="50.1" customHeight="1" x14ac:dyDescent="0.25">
      <c r="A438" s="568" t="s">
        <v>190</v>
      </c>
      <c r="B438" s="569"/>
      <c r="C438" s="570"/>
      <c r="D438" s="571" t="s">
        <v>154</v>
      </c>
      <c r="E438" s="572"/>
      <c r="F438" s="572"/>
      <c r="G438" s="572"/>
      <c r="H438" s="572"/>
      <c r="I438" s="572"/>
      <c r="J438" s="572"/>
      <c r="K438" s="572"/>
      <c r="L438" s="572"/>
      <c r="M438" s="572"/>
      <c r="N438" s="572"/>
      <c r="O438" s="572"/>
      <c r="P438" s="572"/>
      <c r="Q438" s="572"/>
      <c r="R438" s="572"/>
      <c r="S438" s="572"/>
      <c r="T438" s="572"/>
      <c r="U438" s="572"/>
      <c r="V438" s="572"/>
      <c r="W438" s="572"/>
      <c r="X438" s="572"/>
      <c r="Y438" s="572"/>
      <c r="Z438" s="572"/>
      <c r="AA438" s="572"/>
      <c r="AB438" s="572"/>
      <c r="AC438" s="572"/>
      <c r="AD438" s="572"/>
      <c r="AE438" s="572"/>
      <c r="AF438" s="572"/>
      <c r="AG438" s="572"/>
      <c r="AH438" s="572"/>
      <c r="AI438" s="572"/>
      <c r="AJ438" s="572"/>
      <c r="AK438" s="572"/>
      <c r="AL438" s="572"/>
      <c r="AM438" s="572"/>
      <c r="AN438" s="572"/>
      <c r="AO438" s="572"/>
      <c r="AP438" s="572"/>
      <c r="AQ438" s="572"/>
      <c r="AR438" s="572"/>
      <c r="AS438" s="572"/>
      <c r="AT438" s="572"/>
      <c r="AU438" s="572"/>
      <c r="AV438" s="572"/>
      <c r="AW438" s="572"/>
      <c r="AX438" s="572"/>
      <c r="AY438" s="572"/>
      <c r="AZ438" s="572"/>
      <c r="BA438" s="572"/>
      <c r="BB438" s="572"/>
      <c r="BC438" s="572"/>
      <c r="BD438" s="572"/>
      <c r="BE438" s="573"/>
      <c r="CB438" s="43"/>
    </row>
    <row r="439" spans="1:80" s="35" customFormat="1" ht="50.1" customHeight="1" x14ac:dyDescent="0.25">
      <c r="A439" s="568" t="s">
        <v>183</v>
      </c>
      <c r="B439" s="569"/>
      <c r="C439" s="570"/>
      <c r="D439" s="571"/>
      <c r="E439" s="572"/>
      <c r="F439" s="572"/>
      <c r="G439" s="572"/>
      <c r="H439" s="572"/>
      <c r="I439" s="572"/>
      <c r="J439" s="572"/>
      <c r="K439" s="572"/>
      <c r="L439" s="572"/>
      <c r="M439" s="572"/>
      <c r="N439" s="572"/>
      <c r="O439" s="572"/>
      <c r="P439" s="572"/>
      <c r="Q439" s="572"/>
      <c r="R439" s="572"/>
      <c r="S439" s="572"/>
      <c r="T439" s="572"/>
      <c r="U439" s="572"/>
      <c r="V439" s="572"/>
      <c r="W439" s="572"/>
      <c r="X439" s="572"/>
      <c r="Y439" s="572"/>
      <c r="Z439" s="572"/>
      <c r="AA439" s="572"/>
      <c r="AB439" s="572"/>
      <c r="AC439" s="572"/>
      <c r="AD439" s="572"/>
      <c r="AE439" s="572"/>
      <c r="AF439" s="572"/>
      <c r="AG439" s="572"/>
      <c r="AH439" s="572"/>
      <c r="AI439" s="572"/>
      <c r="AJ439" s="572"/>
      <c r="AK439" s="572"/>
      <c r="AL439" s="572"/>
      <c r="AM439" s="572"/>
      <c r="AN439" s="572"/>
      <c r="AO439" s="572"/>
      <c r="AP439" s="572"/>
      <c r="AQ439" s="572"/>
      <c r="AR439" s="572"/>
      <c r="AS439" s="572"/>
      <c r="AT439" s="572"/>
      <c r="AU439" s="572"/>
      <c r="AV439" s="572"/>
      <c r="AW439" s="572"/>
      <c r="AX439" s="572"/>
      <c r="AY439" s="572"/>
      <c r="AZ439" s="572"/>
      <c r="BA439" s="572"/>
      <c r="BB439" s="572"/>
      <c r="BC439" s="572"/>
      <c r="BD439" s="572"/>
      <c r="BE439" s="573"/>
      <c r="CB439" s="43"/>
    </row>
    <row r="440" spans="1:80" s="35" customFormat="1" ht="50.1" customHeight="1" x14ac:dyDescent="0.25">
      <c r="A440" s="568" t="s">
        <v>184</v>
      </c>
      <c r="B440" s="569"/>
      <c r="C440" s="570"/>
      <c r="D440" s="571"/>
      <c r="E440" s="572"/>
      <c r="F440" s="572"/>
      <c r="G440" s="572"/>
      <c r="H440" s="572"/>
      <c r="I440" s="572"/>
      <c r="J440" s="572"/>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2"/>
      <c r="AL440" s="572"/>
      <c r="AM440" s="572"/>
      <c r="AN440" s="572"/>
      <c r="AO440" s="572"/>
      <c r="AP440" s="572"/>
      <c r="AQ440" s="572"/>
      <c r="AR440" s="572"/>
      <c r="AS440" s="572"/>
      <c r="AT440" s="572"/>
      <c r="AU440" s="572"/>
      <c r="AV440" s="572"/>
      <c r="AW440" s="572"/>
      <c r="AX440" s="572"/>
      <c r="AY440" s="572"/>
      <c r="AZ440" s="572"/>
      <c r="BA440" s="572"/>
      <c r="BB440" s="572"/>
      <c r="BC440" s="572"/>
      <c r="BD440" s="572"/>
      <c r="BE440" s="573"/>
      <c r="CB440" s="43"/>
    </row>
    <row r="441" spans="1:80" s="35" customFormat="1" ht="50.1" customHeight="1" x14ac:dyDescent="0.25">
      <c r="A441" s="568"/>
      <c r="B441" s="569"/>
      <c r="C441" s="570"/>
      <c r="D441" s="571"/>
      <c r="E441" s="572"/>
      <c r="F441" s="572"/>
      <c r="G441" s="572"/>
      <c r="H441" s="572"/>
      <c r="I441" s="572"/>
      <c r="J441" s="572"/>
      <c r="K441" s="572"/>
      <c r="L441" s="572"/>
      <c r="M441" s="572"/>
      <c r="N441" s="572"/>
      <c r="O441" s="572"/>
      <c r="P441" s="572"/>
      <c r="Q441" s="572"/>
      <c r="R441" s="572"/>
      <c r="S441" s="572"/>
      <c r="T441" s="572"/>
      <c r="U441" s="572"/>
      <c r="V441" s="572"/>
      <c r="W441" s="572"/>
      <c r="X441" s="572"/>
      <c r="Y441" s="572"/>
      <c r="Z441" s="572"/>
      <c r="AA441" s="572"/>
      <c r="AB441" s="572"/>
      <c r="AC441" s="572"/>
      <c r="AD441" s="572"/>
      <c r="AE441" s="572"/>
      <c r="AF441" s="572"/>
      <c r="AG441" s="572"/>
      <c r="AH441" s="572"/>
      <c r="AI441" s="572"/>
      <c r="AJ441" s="572"/>
      <c r="AK441" s="572"/>
      <c r="AL441" s="572"/>
      <c r="AM441" s="572"/>
      <c r="AN441" s="572"/>
      <c r="AO441" s="572"/>
      <c r="AP441" s="572"/>
      <c r="AQ441" s="572"/>
      <c r="AR441" s="572"/>
      <c r="AS441" s="572"/>
      <c r="AT441" s="572"/>
      <c r="AU441" s="572"/>
      <c r="AV441" s="572"/>
      <c r="AW441" s="572"/>
      <c r="AX441" s="572"/>
      <c r="AY441" s="572"/>
      <c r="AZ441" s="572"/>
      <c r="BA441" s="572"/>
      <c r="BB441" s="572"/>
      <c r="BC441" s="572"/>
      <c r="BD441" s="572"/>
      <c r="BE441" s="573"/>
      <c r="CB441" s="43"/>
    </row>
    <row r="442" spans="1:80" s="35" customFormat="1" ht="50.1" customHeight="1" thickBot="1" x14ac:dyDescent="0.3">
      <c r="A442" s="574"/>
      <c r="B442" s="575"/>
      <c r="C442" s="576"/>
      <c r="D442" s="577"/>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8"/>
      <c r="AL442" s="578"/>
      <c r="AM442" s="578"/>
      <c r="AN442" s="578"/>
      <c r="AO442" s="578"/>
      <c r="AP442" s="578"/>
      <c r="AQ442" s="578"/>
      <c r="AR442" s="578"/>
      <c r="AS442" s="578"/>
      <c r="AT442" s="578"/>
      <c r="AU442" s="578"/>
      <c r="AV442" s="578"/>
      <c r="AW442" s="578"/>
      <c r="AX442" s="578"/>
      <c r="AY442" s="578"/>
      <c r="AZ442" s="578"/>
      <c r="BA442" s="578"/>
      <c r="BB442" s="578"/>
      <c r="BC442" s="578"/>
      <c r="BD442" s="578"/>
      <c r="BE442" s="579"/>
      <c r="CB442" s="43"/>
    </row>
    <row r="443" spans="1:80" s="35" customFormat="1" ht="60" customHeight="1" thickTop="1" thickBot="1" x14ac:dyDescent="0.3">
      <c r="D443" s="44"/>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S443" s="43"/>
      <c r="BT443" s="43"/>
      <c r="BU443" s="43"/>
      <c r="BV443" s="43"/>
      <c r="BW443" s="43"/>
      <c r="BX443" s="43"/>
      <c r="BY443" s="43"/>
      <c r="BZ443" s="43"/>
      <c r="CA443" s="43"/>
      <c r="CB443" s="43"/>
    </row>
    <row r="444" spans="1:80" s="35" customFormat="1" ht="51" customHeight="1" thickTop="1" thickBot="1" x14ac:dyDescent="0.55000000000000004">
      <c r="A444" s="497" t="s" ph="1">
        <v>110</v>
      </c>
      <c r="B444" s="498"/>
      <c r="C444" s="499"/>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S444" s="43"/>
      <c r="BT444" s="43"/>
      <c r="BU444" s="43"/>
      <c r="BV444" s="43"/>
      <c r="BW444" s="43"/>
      <c r="BX444" s="43"/>
      <c r="BY444" s="43"/>
      <c r="BZ444" s="43"/>
      <c r="CA444" s="43"/>
      <c r="CB444" s="43"/>
    </row>
    <row r="445" spans="1:80" s="35" customFormat="1" ht="41.25" customHeight="1" thickTop="1" thickBot="1" x14ac:dyDescent="0.3">
      <c r="A445" s="500" t="s">
        <v>75</v>
      </c>
      <c r="B445" s="580"/>
      <c r="C445" s="36"/>
      <c r="D445" s="502">
        <f>$B$28</f>
        <v>0</v>
      </c>
      <c r="E445" s="501"/>
      <c r="F445" s="501"/>
      <c r="G445" s="501"/>
      <c r="H445" s="501"/>
      <c r="I445" s="501"/>
      <c r="J445" s="501"/>
      <c r="K445" s="501"/>
      <c r="L445" s="501"/>
      <c r="M445" s="501"/>
      <c r="N445" s="501"/>
      <c r="O445" s="503"/>
      <c r="P445" s="581">
        <f>$C$28</f>
        <v>0</v>
      </c>
      <c r="Q445" s="581"/>
      <c r="R445" s="581"/>
      <c r="S445" s="581"/>
      <c r="T445" s="581"/>
      <c r="U445" s="582"/>
      <c r="V445" s="505">
        <f>$D$1</f>
        <v>0</v>
      </c>
      <c r="W445" s="506"/>
      <c r="X445" s="506"/>
      <c r="Y445" s="506"/>
      <c r="Z445" s="506"/>
      <c r="AA445" s="506"/>
      <c r="AB445" s="506"/>
      <c r="AC445" s="506"/>
      <c r="AD445" s="506"/>
      <c r="AE445" s="506"/>
      <c r="AF445" s="506"/>
      <c r="AG445" s="506"/>
      <c r="AH445" s="506"/>
      <c r="AI445" s="506"/>
      <c r="AJ445" s="506"/>
      <c r="AK445" s="506"/>
      <c r="AL445" s="506"/>
      <c r="AM445" s="506"/>
      <c r="AN445" s="506"/>
      <c r="AO445" s="506"/>
      <c r="AP445" s="506"/>
      <c r="AQ445" s="506"/>
      <c r="AR445" s="506"/>
      <c r="AS445" s="507"/>
      <c r="AT445" s="508" t="str">
        <f>$A$1</f>
        <v>１年</v>
      </c>
      <c r="AU445" s="509"/>
      <c r="AV445" s="509"/>
      <c r="AW445" s="509"/>
      <c r="AX445" s="509"/>
      <c r="AY445" s="510"/>
      <c r="AZ445" s="511">
        <f>$AG$1</f>
        <v>0</v>
      </c>
      <c r="BA445" s="511"/>
      <c r="BB445" s="82"/>
      <c r="BC445" s="82"/>
      <c r="BD445" s="37" t="s">
        <v>150</v>
      </c>
      <c r="BE445" s="38"/>
      <c r="BS445" s="43"/>
      <c r="BT445" s="43"/>
      <c r="BU445" s="43"/>
      <c r="BV445" s="43"/>
      <c r="BW445" s="43"/>
      <c r="BX445" s="43"/>
      <c r="BY445" s="43"/>
      <c r="BZ445" s="43"/>
      <c r="CA445" s="43"/>
      <c r="CB445" s="43"/>
    </row>
    <row r="446" spans="1:80" s="35" customFormat="1" ht="13.5" customHeight="1" thickTop="1" x14ac:dyDescent="0.25">
      <c r="A446" s="533" t="s">
        <v>42</v>
      </c>
      <c r="B446" s="534"/>
      <c r="C446" s="535"/>
      <c r="D446" s="281" t="str">
        <f>D$6</f>
        <v>単元の評価
１</v>
      </c>
      <c r="E446" s="282"/>
      <c r="F446" s="282"/>
      <c r="G446" s="282"/>
      <c r="H446" s="282"/>
      <c r="I446" s="282"/>
      <c r="J446" s="282" t="str">
        <f>J$6</f>
        <v>単元の評価
２</v>
      </c>
      <c r="K446" s="282"/>
      <c r="L446" s="282"/>
      <c r="M446" s="282"/>
      <c r="N446" s="282"/>
      <c r="O446" s="282"/>
      <c r="P446" s="282" t="str">
        <f>P$6</f>
        <v>単元の評価
３</v>
      </c>
      <c r="Q446" s="282"/>
      <c r="R446" s="282"/>
      <c r="S446" s="282"/>
      <c r="T446" s="282"/>
      <c r="U446" s="282"/>
      <c r="V446" s="396" t="str">
        <f>V$6</f>
        <v>単元の評価
４</v>
      </c>
      <c r="W446" s="396"/>
      <c r="X446" s="396"/>
      <c r="Y446" s="396"/>
      <c r="Z446" s="396"/>
      <c r="AA446" s="396"/>
      <c r="AB446" s="396" t="str">
        <f>AB$6</f>
        <v>単元の評価
５</v>
      </c>
      <c r="AC446" s="396"/>
      <c r="AD446" s="396"/>
      <c r="AE446" s="396"/>
      <c r="AF446" s="396"/>
      <c r="AG446" s="396"/>
      <c r="AH446" s="396" t="str">
        <f>AH$6</f>
        <v>単元の評価
６</v>
      </c>
      <c r="AI446" s="396"/>
      <c r="AJ446" s="396"/>
      <c r="AK446" s="396"/>
      <c r="AL446" s="396"/>
      <c r="AM446" s="396"/>
      <c r="AN446" s="396" t="str">
        <f>AN$6</f>
        <v>単元の評価
７</v>
      </c>
      <c r="AO446" s="396"/>
      <c r="AP446" s="396"/>
      <c r="AQ446" s="396"/>
      <c r="AR446" s="396"/>
      <c r="AS446" s="396"/>
      <c r="AT446" s="282">
        <f>AT$6</f>
        <v>0</v>
      </c>
      <c r="AU446" s="282"/>
      <c r="AV446" s="282"/>
      <c r="AW446" s="282"/>
      <c r="AX446" s="282"/>
      <c r="AY446" s="282"/>
      <c r="AZ446" s="518" t="s">
        <v>33</v>
      </c>
      <c r="BA446" s="519"/>
      <c r="BB446" s="519"/>
      <c r="BC446" s="519"/>
      <c r="BD446" s="519"/>
      <c r="BE446" s="520"/>
      <c r="BS446" s="43"/>
      <c r="BT446" s="43"/>
      <c r="BU446" s="43"/>
      <c r="BV446" s="43"/>
      <c r="BW446" s="43"/>
      <c r="BX446" s="43"/>
      <c r="BY446" s="43"/>
      <c r="BZ446" s="43"/>
      <c r="CA446" s="43"/>
      <c r="CB446" s="43"/>
    </row>
    <row r="447" spans="1:80" s="35" customFormat="1" ht="13.5" customHeight="1" x14ac:dyDescent="0.25">
      <c r="A447" s="536"/>
      <c r="B447" s="537"/>
      <c r="C447" s="538"/>
      <c r="D447" s="281"/>
      <c r="E447" s="397"/>
      <c r="F447" s="397"/>
      <c r="G447" s="397"/>
      <c r="H447" s="397"/>
      <c r="I447" s="282"/>
      <c r="J447" s="282"/>
      <c r="K447" s="397"/>
      <c r="L447" s="397"/>
      <c r="M447" s="397"/>
      <c r="N447" s="397"/>
      <c r="O447" s="282"/>
      <c r="P447" s="282"/>
      <c r="Q447" s="397"/>
      <c r="R447" s="397"/>
      <c r="S447" s="397"/>
      <c r="T447" s="397"/>
      <c r="U447" s="282"/>
      <c r="V447" s="282"/>
      <c r="W447" s="397"/>
      <c r="X447" s="397"/>
      <c r="Y447" s="397"/>
      <c r="Z447" s="397"/>
      <c r="AA447" s="282"/>
      <c r="AB447" s="282"/>
      <c r="AC447" s="397"/>
      <c r="AD447" s="397"/>
      <c r="AE447" s="397"/>
      <c r="AF447" s="397"/>
      <c r="AG447" s="282"/>
      <c r="AH447" s="282"/>
      <c r="AI447" s="397"/>
      <c r="AJ447" s="397"/>
      <c r="AK447" s="397"/>
      <c r="AL447" s="397"/>
      <c r="AM447" s="282"/>
      <c r="AN447" s="282"/>
      <c r="AO447" s="397"/>
      <c r="AP447" s="397"/>
      <c r="AQ447" s="397"/>
      <c r="AR447" s="397"/>
      <c r="AS447" s="282"/>
      <c r="AT447" s="282"/>
      <c r="AU447" s="397"/>
      <c r="AV447" s="397"/>
      <c r="AW447" s="397"/>
      <c r="AX447" s="397"/>
      <c r="AY447" s="282"/>
      <c r="AZ447" s="521"/>
      <c r="BA447" s="522"/>
      <c r="BB447" s="522"/>
      <c r="BC447" s="522"/>
      <c r="BD447" s="522"/>
      <c r="BE447" s="523"/>
      <c r="BS447" s="43"/>
      <c r="BT447" s="43"/>
      <c r="BU447" s="43"/>
      <c r="BV447" s="43"/>
      <c r="BW447" s="43"/>
      <c r="BX447" s="43"/>
      <c r="BY447" s="43"/>
      <c r="BZ447" s="43"/>
      <c r="CA447" s="43"/>
      <c r="CB447" s="43"/>
    </row>
    <row r="448" spans="1:80" s="35" customFormat="1" ht="13.5" customHeight="1" x14ac:dyDescent="0.25">
      <c r="A448" s="527" t="s">
        <v>109</v>
      </c>
      <c r="B448" s="528"/>
      <c r="C448" s="529"/>
      <c r="D448" s="178" t="str">
        <f>$D$8</f>
        <v>正の数・負の数</v>
      </c>
      <c r="E448" s="179"/>
      <c r="F448" s="179"/>
      <c r="G448" s="179"/>
      <c r="H448" s="179"/>
      <c r="I448" s="180"/>
      <c r="J448" s="178" t="str">
        <f>$J$8</f>
        <v>文字式</v>
      </c>
      <c r="K448" s="179"/>
      <c r="L448" s="179"/>
      <c r="M448" s="179"/>
      <c r="N448" s="179"/>
      <c r="O448" s="180"/>
      <c r="P448" s="178" t="str">
        <f>$P$8</f>
        <v>1次方程式</v>
      </c>
      <c r="Q448" s="179"/>
      <c r="R448" s="179"/>
      <c r="S448" s="179"/>
      <c r="T448" s="179"/>
      <c r="U448" s="180"/>
      <c r="V448" s="178" t="str">
        <f>$V$8</f>
        <v>比例と反比例</v>
      </c>
      <c r="W448" s="179"/>
      <c r="X448" s="179"/>
      <c r="Y448" s="179"/>
      <c r="Z448" s="179"/>
      <c r="AA448" s="180"/>
      <c r="AB448" s="178" t="str">
        <f>$AB$8</f>
        <v>平面図形</v>
      </c>
      <c r="AC448" s="179"/>
      <c r="AD448" s="179"/>
      <c r="AE448" s="179"/>
      <c r="AF448" s="179"/>
      <c r="AG448" s="180"/>
      <c r="AH448" s="178" t="str">
        <f>$AH$8</f>
        <v>空間図形</v>
      </c>
      <c r="AI448" s="179"/>
      <c r="AJ448" s="179"/>
      <c r="AK448" s="179"/>
      <c r="AL448" s="179"/>
      <c r="AM448" s="180"/>
      <c r="AN448" s="178" t="str">
        <f>$AN$8</f>
        <v>データの活用</v>
      </c>
      <c r="AO448" s="179"/>
      <c r="AP448" s="179"/>
      <c r="AQ448" s="179"/>
      <c r="AR448" s="179"/>
      <c r="AS448" s="180"/>
      <c r="AT448" s="178">
        <f>$AT$8</f>
        <v>0</v>
      </c>
      <c r="AU448" s="179"/>
      <c r="AV448" s="179"/>
      <c r="AW448" s="179"/>
      <c r="AX448" s="179"/>
      <c r="AY448" s="180"/>
      <c r="AZ448" s="521"/>
      <c r="BA448" s="522"/>
      <c r="BB448" s="522"/>
      <c r="BC448" s="522"/>
      <c r="BD448" s="522"/>
      <c r="BE448" s="523"/>
      <c r="BS448" s="43"/>
      <c r="BT448" s="43"/>
      <c r="BU448" s="43"/>
      <c r="BV448" s="43"/>
      <c r="BW448" s="43"/>
      <c r="BX448" s="43"/>
      <c r="BY448" s="43"/>
      <c r="BZ448" s="43"/>
      <c r="CA448" s="43"/>
      <c r="CB448" s="43"/>
    </row>
    <row r="449" spans="1:80" s="35" customFormat="1" ht="13.5" customHeight="1" x14ac:dyDescent="0.25">
      <c r="A449" s="527"/>
      <c r="B449" s="528"/>
      <c r="C449" s="529"/>
      <c r="D449" s="181"/>
      <c r="E449" s="181"/>
      <c r="F449" s="181"/>
      <c r="G449" s="181"/>
      <c r="H449" s="181"/>
      <c r="I449" s="182"/>
      <c r="J449" s="185"/>
      <c r="K449" s="181"/>
      <c r="L449" s="181"/>
      <c r="M449" s="181"/>
      <c r="N449" s="181"/>
      <c r="O449" s="182"/>
      <c r="P449" s="185"/>
      <c r="Q449" s="181"/>
      <c r="R449" s="181"/>
      <c r="S449" s="181"/>
      <c r="T449" s="181"/>
      <c r="U449" s="182"/>
      <c r="V449" s="185"/>
      <c r="W449" s="181"/>
      <c r="X449" s="181"/>
      <c r="Y449" s="181"/>
      <c r="Z449" s="181"/>
      <c r="AA449" s="182"/>
      <c r="AB449" s="185"/>
      <c r="AC449" s="181"/>
      <c r="AD449" s="181"/>
      <c r="AE449" s="181"/>
      <c r="AF449" s="181"/>
      <c r="AG449" s="182"/>
      <c r="AH449" s="185"/>
      <c r="AI449" s="181"/>
      <c r="AJ449" s="181"/>
      <c r="AK449" s="181"/>
      <c r="AL449" s="181"/>
      <c r="AM449" s="182"/>
      <c r="AN449" s="185"/>
      <c r="AO449" s="181"/>
      <c r="AP449" s="181"/>
      <c r="AQ449" s="181"/>
      <c r="AR449" s="181"/>
      <c r="AS449" s="182"/>
      <c r="AT449" s="185"/>
      <c r="AU449" s="181"/>
      <c r="AV449" s="181"/>
      <c r="AW449" s="181"/>
      <c r="AX449" s="181"/>
      <c r="AY449" s="182"/>
      <c r="AZ449" s="521"/>
      <c r="BA449" s="522"/>
      <c r="BB449" s="522"/>
      <c r="BC449" s="522"/>
      <c r="BD449" s="522"/>
      <c r="BE449" s="523"/>
      <c r="BS449" s="43"/>
      <c r="BT449" s="43"/>
      <c r="BU449" s="43"/>
      <c r="BV449" s="43"/>
      <c r="BW449" s="43"/>
      <c r="BX449" s="43"/>
      <c r="BY449" s="43"/>
      <c r="BZ449" s="43"/>
      <c r="CA449" s="43"/>
      <c r="CB449" s="43"/>
    </row>
    <row r="450" spans="1:80" s="35" customFormat="1" ht="13.5" customHeight="1" x14ac:dyDescent="0.25">
      <c r="A450" s="527"/>
      <c r="B450" s="528"/>
      <c r="C450" s="529"/>
      <c r="D450" s="181"/>
      <c r="E450" s="181"/>
      <c r="F450" s="181"/>
      <c r="G450" s="181"/>
      <c r="H450" s="181"/>
      <c r="I450" s="182"/>
      <c r="J450" s="185"/>
      <c r="K450" s="181"/>
      <c r="L450" s="181"/>
      <c r="M450" s="181"/>
      <c r="N450" s="181"/>
      <c r="O450" s="182"/>
      <c r="P450" s="185"/>
      <c r="Q450" s="181"/>
      <c r="R450" s="181"/>
      <c r="S450" s="181"/>
      <c r="T450" s="181"/>
      <c r="U450" s="182"/>
      <c r="V450" s="185"/>
      <c r="W450" s="181"/>
      <c r="X450" s="181"/>
      <c r="Y450" s="181"/>
      <c r="Z450" s="181"/>
      <c r="AA450" s="182"/>
      <c r="AB450" s="185"/>
      <c r="AC450" s="181"/>
      <c r="AD450" s="181"/>
      <c r="AE450" s="181"/>
      <c r="AF450" s="181"/>
      <c r="AG450" s="182"/>
      <c r="AH450" s="185"/>
      <c r="AI450" s="181"/>
      <c r="AJ450" s="181"/>
      <c r="AK450" s="181"/>
      <c r="AL450" s="181"/>
      <c r="AM450" s="182"/>
      <c r="AN450" s="185"/>
      <c r="AO450" s="181"/>
      <c r="AP450" s="181"/>
      <c r="AQ450" s="181"/>
      <c r="AR450" s="181"/>
      <c r="AS450" s="182"/>
      <c r="AT450" s="185"/>
      <c r="AU450" s="181"/>
      <c r="AV450" s="181"/>
      <c r="AW450" s="181"/>
      <c r="AX450" s="181"/>
      <c r="AY450" s="182"/>
      <c r="AZ450" s="521"/>
      <c r="BA450" s="522"/>
      <c r="BB450" s="522"/>
      <c r="BC450" s="522"/>
      <c r="BD450" s="522"/>
      <c r="BE450" s="523"/>
      <c r="BS450" s="43"/>
      <c r="BT450" s="43"/>
      <c r="BU450" s="43"/>
      <c r="BV450" s="43"/>
      <c r="BW450" s="43"/>
      <c r="BX450" s="43"/>
      <c r="BY450" s="43"/>
      <c r="BZ450" s="43"/>
      <c r="CA450" s="43"/>
      <c r="CB450" s="43"/>
    </row>
    <row r="451" spans="1:80" s="35" customFormat="1" ht="13.5" customHeight="1" x14ac:dyDescent="0.25">
      <c r="A451" s="527"/>
      <c r="B451" s="528"/>
      <c r="C451" s="529"/>
      <c r="D451" s="181"/>
      <c r="E451" s="181"/>
      <c r="F451" s="181"/>
      <c r="G451" s="181"/>
      <c r="H451" s="181"/>
      <c r="I451" s="182"/>
      <c r="J451" s="185"/>
      <c r="K451" s="181"/>
      <c r="L451" s="181"/>
      <c r="M451" s="181"/>
      <c r="N451" s="181"/>
      <c r="O451" s="182"/>
      <c r="P451" s="185"/>
      <c r="Q451" s="181"/>
      <c r="R451" s="181"/>
      <c r="S451" s="181"/>
      <c r="T451" s="181"/>
      <c r="U451" s="182"/>
      <c r="V451" s="185"/>
      <c r="W451" s="181"/>
      <c r="X451" s="181"/>
      <c r="Y451" s="181"/>
      <c r="Z451" s="181"/>
      <c r="AA451" s="182"/>
      <c r="AB451" s="185"/>
      <c r="AC451" s="181"/>
      <c r="AD451" s="181"/>
      <c r="AE451" s="181"/>
      <c r="AF451" s="181"/>
      <c r="AG451" s="182"/>
      <c r="AH451" s="185"/>
      <c r="AI451" s="181"/>
      <c r="AJ451" s="181"/>
      <c r="AK451" s="181"/>
      <c r="AL451" s="181"/>
      <c r="AM451" s="182"/>
      <c r="AN451" s="185"/>
      <c r="AO451" s="181"/>
      <c r="AP451" s="181"/>
      <c r="AQ451" s="181"/>
      <c r="AR451" s="181"/>
      <c r="AS451" s="182"/>
      <c r="AT451" s="185"/>
      <c r="AU451" s="181"/>
      <c r="AV451" s="181"/>
      <c r="AW451" s="181"/>
      <c r="AX451" s="181"/>
      <c r="AY451" s="182"/>
      <c r="AZ451" s="521"/>
      <c r="BA451" s="522"/>
      <c r="BB451" s="522"/>
      <c r="BC451" s="522"/>
      <c r="BD451" s="522"/>
      <c r="BE451" s="523"/>
      <c r="BS451" s="43"/>
      <c r="BT451" s="43"/>
      <c r="BU451" s="43"/>
      <c r="BV451" s="43"/>
      <c r="BW451" s="43"/>
      <c r="BX451" s="43"/>
      <c r="BY451" s="43"/>
      <c r="BZ451" s="43"/>
      <c r="CA451" s="43"/>
      <c r="CB451" s="43"/>
    </row>
    <row r="452" spans="1:80" s="35" customFormat="1" ht="13.5" customHeight="1" x14ac:dyDescent="0.25">
      <c r="A452" s="527"/>
      <c r="B452" s="528"/>
      <c r="C452" s="529"/>
      <c r="D452" s="181"/>
      <c r="E452" s="181"/>
      <c r="F452" s="181"/>
      <c r="G452" s="181"/>
      <c r="H452" s="181"/>
      <c r="I452" s="182"/>
      <c r="J452" s="185"/>
      <c r="K452" s="181"/>
      <c r="L452" s="181"/>
      <c r="M452" s="181"/>
      <c r="N452" s="181"/>
      <c r="O452" s="182"/>
      <c r="P452" s="185"/>
      <c r="Q452" s="181"/>
      <c r="R452" s="181"/>
      <c r="S452" s="181"/>
      <c r="T452" s="181"/>
      <c r="U452" s="182"/>
      <c r="V452" s="185"/>
      <c r="W452" s="181"/>
      <c r="X452" s="181"/>
      <c r="Y452" s="181"/>
      <c r="Z452" s="181"/>
      <c r="AA452" s="182"/>
      <c r="AB452" s="185"/>
      <c r="AC452" s="181"/>
      <c r="AD452" s="181"/>
      <c r="AE452" s="181"/>
      <c r="AF452" s="181"/>
      <c r="AG452" s="182"/>
      <c r="AH452" s="185"/>
      <c r="AI452" s="181"/>
      <c r="AJ452" s="181"/>
      <c r="AK452" s="181"/>
      <c r="AL452" s="181"/>
      <c r="AM452" s="182"/>
      <c r="AN452" s="185"/>
      <c r="AO452" s="181"/>
      <c r="AP452" s="181"/>
      <c r="AQ452" s="181"/>
      <c r="AR452" s="181"/>
      <c r="AS452" s="182"/>
      <c r="AT452" s="185"/>
      <c r="AU452" s="181"/>
      <c r="AV452" s="181"/>
      <c r="AW452" s="181"/>
      <c r="AX452" s="181"/>
      <c r="AY452" s="182"/>
      <c r="AZ452" s="521"/>
      <c r="BA452" s="522"/>
      <c r="BB452" s="522"/>
      <c r="BC452" s="522"/>
      <c r="BD452" s="522"/>
      <c r="BE452" s="523"/>
      <c r="BS452" s="43"/>
      <c r="BT452" s="43"/>
      <c r="BU452" s="43"/>
      <c r="BV452" s="43"/>
      <c r="BW452" s="43"/>
      <c r="BX452" s="43"/>
      <c r="BY452" s="43"/>
      <c r="BZ452" s="43"/>
      <c r="CA452" s="43"/>
      <c r="CB452" s="43"/>
    </row>
    <row r="453" spans="1:80" s="35" customFormat="1" ht="13.5" customHeight="1" x14ac:dyDescent="0.25">
      <c r="A453" s="527"/>
      <c r="B453" s="528"/>
      <c r="C453" s="529"/>
      <c r="D453" s="181"/>
      <c r="E453" s="181"/>
      <c r="F453" s="181"/>
      <c r="G453" s="181"/>
      <c r="H453" s="181"/>
      <c r="I453" s="182"/>
      <c r="J453" s="185"/>
      <c r="K453" s="181"/>
      <c r="L453" s="181"/>
      <c r="M453" s="181"/>
      <c r="N453" s="181"/>
      <c r="O453" s="182"/>
      <c r="P453" s="185"/>
      <c r="Q453" s="181"/>
      <c r="R453" s="181"/>
      <c r="S453" s="181"/>
      <c r="T453" s="181"/>
      <c r="U453" s="182"/>
      <c r="V453" s="185"/>
      <c r="W453" s="181"/>
      <c r="X453" s="181"/>
      <c r="Y453" s="181"/>
      <c r="Z453" s="181"/>
      <c r="AA453" s="182"/>
      <c r="AB453" s="185"/>
      <c r="AC453" s="181"/>
      <c r="AD453" s="181"/>
      <c r="AE453" s="181"/>
      <c r="AF453" s="181"/>
      <c r="AG453" s="182"/>
      <c r="AH453" s="185"/>
      <c r="AI453" s="181"/>
      <c r="AJ453" s="181"/>
      <c r="AK453" s="181"/>
      <c r="AL453" s="181"/>
      <c r="AM453" s="182"/>
      <c r="AN453" s="185"/>
      <c r="AO453" s="181"/>
      <c r="AP453" s="181"/>
      <c r="AQ453" s="181"/>
      <c r="AR453" s="181"/>
      <c r="AS453" s="182"/>
      <c r="AT453" s="185"/>
      <c r="AU453" s="181"/>
      <c r="AV453" s="181"/>
      <c r="AW453" s="181"/>
      <c r="AX453" s="181"/>
      <c r="AY453" s="182"/>
      <c r="AZ453" s="521"/>
      <c r="BA453" s="522"/>
      <c r="BB453" s="522"/>
      <c r="BC453" s="522"/>
      <c r="BD453" s="522"/>
      <c r="BE453" s="523"/>
      <c r="BS453" s="43"/>
      <c r="BT453" s="43"/>
      <c r="BU453" s="43"/>
      <c r="BV453" s="43"/>
      <c r="BW453" s="43"/>
      <c r="BX453" s="43"/>
      <c r="BY453" s="43"/>
      <c r="BZ453" s="43"/>
      <c r="CA453" s="43"/>
      <c r="CB453" s="43"/>
    </row>
    <row r="454" spans="1:80" s="35" customFormat="1" ht="13.5" customHeight="1" x14ac:dyDescent="0.25">
      <c r="A454" s="527"/>
      <c r="B454" s="528"/>
      <c r="C454" s="529"/>
      <c r="D454" s="181"/>
      <c r="E454" s="181"/>
      <c r="F454" s="181"/>
      <c r="G454" s="181"/>
      <c r="H454" s="181"/>
      <c r="I454" s="182"/>
      <c r="J454" s="185"/>
      <c r="K454" s="181"/>
      <c r="L454" s="181"/>
      <c r="M454" s="181"/>
      <c r="N454" s="181"/>
      <c r="O454" s="182"/>
      <c r="P454" s="185"/>
      <c r="Q454" s="181"/>
      <c r="R454" s="181"/>
      <c r="S454" s="181"/>
      <c r="T454" s="181"/>
      <c r="U454" s="182"/>
      <c r="V454" s="185"/>
      <c r="W454" s="181"/>
      <c r="X454" s="181"/>
      <c r="Y454" s="181"/>
      <c r="Z454" s="181"/>
      <c r="AA454" s="182"/>
      <c r="AB454" s="185"/>
      <c r="AC454" s="181"/>
      <c r="AD454" s="181"/>
      <c r="AE454" s="181"/>
      <c r="AF454" s="181"/>
      <c r="AG454" s="182"/>
      <c r="AH454" s="185"/>
      <c r="AI454" s="181"/>
      <c r="AJ454" s="181"/>
      <c r="AK454" s="181"/>
      <c r="AL454" s="181"/>
      <c r="AM454" s="182"/>
      <c r="AN454" s="185"/>
      <c r="AO454" s="181"/>
      <c r="AP454" s="181"/>
      <c r="AQ454" s="181"/>
      <c r="AR454" s="181"/>
      <c r="AS454" s="182"/>
      <c r="AT454" s="185"/>
      <c r="AU454" s="181"/>
      <c r="AV454" s="181"/>
      <c r="AW454" s="181"/>
      <c r="AX454" s="181"/>
      <c r="AY454" s="182"/>
      <c r="AZ454" s="521"/>
      <c r="BA454" s="522"/>
      <c r="BB454" s="522"/>
      <c r="BC454" s="522"/>
      <c r="BD454" s="522"/>
      <c r="BE454" s="523"/>
      <c r="BS454" s="43"/>
      <c r="BT454" s="43"/>
      <c r="BU454" s="43"/>
      <c r="BV454" s="43"/>
      <c r="BW454" s="43"/>
      <c r="BX454" s="43"/>
      <c r="BY454" s="43"/>
      <c r="BZ454" s="43"/>
      <c r="CA454" s="43"/>
      <c r="CB454" s="43"/>
    </row>
    <row r="455" spans="1:80" s="35" customFormat="1" ht="4.5" customHeight="1" x14ac:dyDescent="0.25">
      <c r="A455" s="527"/>
      <c r="B455" s="528"/>
      <c r="C455" s="529"/>
      <c r="D455" s="181"/>
      <c r="E455" s="181"/>
      <c r="F455" s="181"/>
      <c r="G455" s="181"/>
      <c r="H455" s="181"/>
      <c r="I455" s="182"/>
      <c r="J455" s="185"/>
      <c r="K455" s="181"/>
      <c r="L455" s="181"/>
      <c r="M455" s="181"/>
      <c r="N455" s="181"/>
      <c r="O455" s="182"/>
      <c r="P455" s="185"/>
      <c r="Q455" s="181"/>
      <c r="R455" s="181"/>
      <c r="S455" s="181"/>
      <c r="T455" s="181"/>
      <c r="U455" s="182"/>
      <c r="V455" s="185"/>
      <c r="W455" s="181"/>
      <c r="X455" s="181"/>
      <c r="Y455" s="181"/>
      <c r="Z455" s="181"/>
      <c r="AA455" s="182"/>
      <c r="AB455" s="185"/>
      <c r="AC455" s="181"/>
      <c r="AD455" s="181"/>
      <c r="AE455" s="181"/>
      <c r="AF455" s="181"/>
      <c r="AG455" s="182"/>
      <c r="AH455" s="185"/>
      <c r="AI455" s="181"/>
      <c r="AJ455" s="181"/>
      <c r="AK455" s="181"/>
      <c r="AL455" s="181"/>
      <c r="AM455" s="182"/>
      <c r="AN455" s="185"/>
      <c r="AO455" s="181"/>
      <c r="AP455" s="181"/>
      <c r="AQ455" s="181"/>
      <c r="AR455" s="181"/>
      <c r="AS455" s="182"/>
      <c r="AT455" s="185"/>
      <c r="AU455" s="181"/>
      <c r="AV455" s="181"/>
      <c r="AW455" s="181"/>
      <c r="AX455" s="181"/>
      <c r="AY455" s="182"/>
      <c r="AZ455" s="521"/>
      <c r="BA455" s="522"/>
      <c r="BB455" s="522"/>
      <c r="BC455" s="522"/>
      <c r="BD455" s="522"/>
      <c r="BE455" s="523"/>
      <c r="BS455" s="43"/>
      <c r="BT455" s="43"/>
      <c r="BU455" s="43"/>
      <c r="BV455" s="43"/>
      <c r="BW455" s="43"/>
      <c r="BX455" s="43"/>
      <c r="BY455" s="43"/>
      <c r="BZ455" s="43"/>
      <c r="CA455" s="43"/>
      <c r="CB455" s="43"/>
    </row>
    <row r="456" spans="1:80" s="35" customFormat="1" ht="20.25" customHeight="1" x14ac:dyDescent="0.25">
      <c r="A456" s="527"/>
      <c r="B456" s="528"/>
      <c r="C456" s="529"/>
      <c r="D456" s="181"/>
      <c r="E456" s="181"/>
      <c r="F456" s="181"/>
      <c r="G456" s="181"/>
      <c r="H456" s="181"/>
      <c r="I456" s="182"/>
      <c r="J456" s="185"/>
      <c r="K456" s="181"/>
      <c r="L456" s="181"/>
      <c r="M456" s="181"/>
      <c r="N456" s="181"/>
      <c r="O456" s="182"/>
      <c r="P456" s="185"/>
      <c r="Q456" s="181"/>
      <c r="R456" s="181"/>
      <c r="S456" s="181"/>
      <c r="T456" s="181"/>
      <c r="U456" s="182"/>
      <c r="V456" s="185"/>
      <c r="W456" s="181"/>
      <c r="X456" s="181"/>
      <c r="Y456" s="181"/>
      <c r="Z456" s="181"/>
      <c r="AA456" s="182"/>
      <c r="AB456" s="185"/>
      <c r="AC456" s="181"/>
      <c r="AD456" s="181"/>
      <c r="AE456" s="181"/>
      <c r="AF456" s="181"/>
      <c r="AG456" s="182"/>
      <c r="AH456" s="185"/>
      <c r="AI456" s="181"/>
      <c r="AJ456" s="181"/>
      <c r="AK456" s="181"/>
      <c r="AL456" s="181"/>
      <c r="AM456" s="182"/>
      <c r="AN456" s="185"/>
      <c r="AO456" s="181"/>
      <c r="AP456" s="181"/>
      <c r="AQ456" s="181"/>
      <c r="AR456" s="181"/>
      <c r="AS456" s="182"/>
      <c r="AT456" s="185"/>
      <c r="AU456" s="181"/>
      <c r="AV456" s="181"/>
      <c r="AW456" s="181"/>
      <c r="AX456" s="181"/>
      <c r="AY456" s="182"/>
      <c r="AZ456" s="524"/>
      <c r="BA456" s="525"/>
      <c r="BB456" s="525"/>
      <c r="BC456" s="525"/>
      <c r="BD456" s="525"/>
      <c r="BE456" s="526"/>
      <c r="BS456" s="43"/>
      <c r="BT456" s="43"/>
      <c r="BU456" s="43"/>
      <c r="BV456" s="43"/>
      <c r="BW456" s="43"/>
      <c r="BX456" s="43"/>
      <c r="BY456" s="43"/>
      <c r="BZ456" s="43"/>
      <c r="CA456" s="43"/>
      <c r="CB456" s="43"/>
    </row>
    <row r="457" spans="1:80" s="35" customFormat="1" ht="50.1" hidden="1" customHeight="1" x14ac:dyDescent="0.25">
      <c r="A457" s="530"/>
      <c r="B457" s="531"/>
      <c r="C457" s="532"/>
      <c r="D457" s="181"/>
      <c r="E457" s="181"/>
      <c r="F457" s="181"/>
      <c r="G457" s="181"/>
      <c r="H457" s="181"/>
      <c r="I457" s="182"/>
      <c r="J457" s="185"/>
      <c r="K457" s="181"/>
      <c r="L457" s="181"/>
      <c r="M457" s="181"/>
      <c r="N457" s="181"/>
      <c r="O457" s="182"/>
      <c r="P457" s="185"/>
      <c r="Q457" s="181"/>
      <c r="R457" s="181"/>
      <c r="S457" s="181"/>
      <c r="T457" s="181"/>
      <c r="U457" s="182"/>
      <c r="V457" s="185"/>
      <c r="W457" s="181"/>
      <c r="X457" s="181"/>
      <c r="Y457" s="181"/>
      <c r="Z457" s="181"/>
      <c r="AA457" s="182"/>
      <c r="AB457" s="185"/>
      <c r="AC457" s="181"/>
      <c r="AD457" s="181"/>
      <c r="AE457" s="181"/>
      <c r="AF457" s="181"/>
      <c r="AG457" s="182"/>
      <c r="AH457" s="185"/>
      <c r="AI457" s="181"/>
      <c r="AJ457" s="181"/>
      <c r="AK457" s="181"/>
      <c r="AL457" s="181"/>
      <c r="AM457" s="182"/>
      <c r="AN457" s="185"/>
      <c r="AO457" s="181"/>
      <c r="AP457" s="181"/>
      <c r="AQ457" s="181"/>
      <c r="AR457" s="181"/>
      <c r="AS457" s="182"/>
      <c r="AT457" s="185"/>
      <c r="AU457" s="181"/>
      <c r="AV457" s="181"/>
      <c r="AW457" s="181"/>
      <c r="AX457" s="181"/>
      <c r="AY457" s="182"/>
      <c r="AZ457" s="539" t="s">
        <v>34</v>
      </c>
      <c r="BA457" s="540"/>
      <c r="BB457" s="540"/>
      <c r="BC457" s="540"/>
      <c r="BD457" s="540"/>
      <c r="BE457" s="541"/>
      <c r="BS457" s="43"/>
      <c r="BT457" s="43"/>
      <c r="BU457" s="43"/>
      <c r="BV457" s="43"/>
      <c r="BW457" s="43"/>
      <c r="BX457" s="43"/>
      <c r="BY457" s="43"/>
      <c r="BZ457" s="43"/>
      <c r="CA457" s="43"/>
      <c r="CB457" s="43"/>
    </row>
    <row r="458" spans="1:80" s="35" customFormat="1" ht="69.95" customHeight="1" x14ac:dyDescent="0.25">
      <c r="A458" s="530"/>
      <c r="B458" s="531"/>
      <c r="C458" s="532"/>
      <c r="D458" s="183"/>
      <c r="E458" s="183"/>
      <c r="F458" s="183"/>
      <c r="G458" s="183"/>
      <c r="H458" s="183"/>
      <c r="I458" s="184"/>
      <c r="J458" s="186"/>
      <c r="K458" s="183"/>
      <c r="L458" s="183"/>
      <c r="M458" s="183"/>
      <c r="N458" s="183"/>
      <c r="O458" s="184"/>
      <c r="P458" s="186"/>
      <c r="Q458" s="183"/>
      <c r="R458" s="183"/>
      <c r="S458" s="183"/>
      <c r="T458" s="183"/>
      <c r="U458" s="184"/>
      <c r="V458" s="186"/>
      <c r="W458" s="183"/>
      <c r="X458" s="183"/>
      <c r="Y458" s="183"/>
      <c r="Z458" s="183"/>
      <c r="AA458" s="184"/>
      <c r="AB458" s="186"/>
      <c r="AC458" s="183"/>
      <c r="AD458" s="183"/>
      <c r="AE458" s="183"/>
      <c r="AF458" s="183"/>
      <c r="AG458" s="184"/>
      <c r="AH458" s="186"/>
      <c r="AI458" s="183"/>
      <c r="AJ458" s="183"/>
      <c r="AK458" s="183"/>
      <c r="AL458" s="183"/>
      <c r="AM458" s="184"/>
      <c r="AN458" s="186"/>
      <c r="AO458" s="183"/>
      <c r="AP458" s="183"/>
      <c r="AQ458" s="183"/>
      <c r="AR458" s="183"/>
      <c r="AS458" s="184"/>
      <c r="AT458" s="186"/>
      <c r="AU458" s="183"/>
      <c r="AV458" s="183"/>
      <c r="AW458" s="183"/>
      <c r="AX458" s="183"/>
      <c r="AY458" s="184"/>
      <c r="AZ458" s="542"/>
      <c r="BA458" s="543"/>
      <c r="BB458" s="543"/>
      <c r="BC458" s="543"/>
      <c r="BD458" s="543"/>
      <c r="BE458" s="544"/>
      <c r="BS458" s="43"/>
      <c r="BT458" s="43"/>
      <c r="BU458" s="43"/>
      <c r="BV458" s="43"/>
      <c r="BW458" s="43"/>
      <c r="BX458" s="43"/>
      <c r="BY458" s="43"/>
      <c r="BZ458" s="43"/>
      <c r="CA458" s="43"/>
      <c r="CB458" s="43"/>
    </row>
    <row r="459" spans="1:80" s="35" customFormat="1" ht="41.25" customHeight="1" thickBot="1" x14ac:dyDescent="0.3">
      <c r="A459" s="557" t="s">
        <v>1</v>
      </c>
      <c r="B459" s="558"/>
      <c r="C459" s="559"/>
      <c r="D459" s="244" t="str">
        <f>D$19</f>
        <v>知技</v>
      </c>
      <c r="E459" s="245"/>
      <c r="F459" s="238" t="str">
        <f>F$19</f>
        <v>思判表</v>
      </c>
      <c r="G459" s="248"/>
      <c r="H459" s="251" t="str">
        <f>H$19</f>
        <v>得点</v>
      </c>
      <c r="I459" s="252"/>
      <c r="J459" s="244" t="str">
        <f t="shared" ref="J459" si="2634">J$19</f>
        <v>知技</v>
      </c>
      <c r="K459" s="245"/>
      <c r="L459" s="238" t="str">
        <f>L$19</f>
        <v>思判表</v>
      </c>
      <c r="M459" s="248"/>
      <c r="N459" s="251" t="str">
        <f t="shared" ref="N459" si="2635">N$19</f>
        <v>得点</v>
      </c>
      <c r="O459" s="252"/>
      <c r="P459" s="244" t="str">
        <f t="shared" ref="P459" si="2636">P$19</f>
        <v>知技</v>
      </c>
      <c r="Q459" s="245"/>
      <c r="R459" s="238" t="str">
        <f>R$19</f>
        <v>思判表</v>
      </c>
      <c r="S459" s="248"/>
      <c r="T459" s="251" t="str">
        <f t="shared" ref="T459" si="2637">T$19</f>
        <v>得点</v>
      </c>
      <c r="U459" s="252"/>
      <c r="V459" s="244" t="str">
        <f t="shared" ref="V459" si="2638">V$19</f>
        <v>知技</v>
      </c>
      <c r="W459" s="245"/>
      <c r="X459" s="238" t="str">
        <f>X$19</f>
        <v>思判表</v>
      </c>
      <c r="Y459" s="248"/>
      <c r="Z459" s="251" t="str">
        <f t="shared" ref="Z459" si="2639">Z$19</f>
        <v>得点</v>
      </c>
      <c r="AA459" s="252"/>
      <c r="AB459" s="244" t="str">
        <f t="shared" ref="AB459" si="2640">AB$19</f>
        <v>知技</v>
      </c>
      <c r="AC459" s="245"/>
      <c r="AD459" s="238" t="str">
        <f>AD$19</f>
        <v>思判表</v>
      </c>
      <c r="AE459" s="248"/>
      <c r="AF459" s="251" t="str">
        <f t="shared" ref="AF459" si="2641">AF$19</f>
        <v>得点</v>
      </c>
      <c r="AG459" s="252"/>
      <c r="AH459" s="244" t="str">
        <f t="shared" ref="AH459" si="2642">AH$19</f>
        <v>知技</v>
      </c>
      <c r="AI459" s="245"/>
      <c r="AJ459" s="238" t="str">
        <f>AJ$19</f>
        <v>思判表</v>
      </c>
      <c r="AK459" s="248"/>
      <c r="AL459" s="251" t="str">
        <f t="shared" ref="AL459" si="2643">AL$19</f>
        <v>得点</v>
      </c>
      <c r="AM459" s="252"/>
      <c r="AN459" s="244" t="str">
        <f t="shared" ref="AN459" si="2644">AN$19</f>
        <v>知技</v>
      </c>
      <c r="AO459" s="245"/>
      <c r="AP459" s="238" t="str">
        <f>AP$19</f>
        <v>思判表</v>
      </c>
      <c r="AQ459" s="248"/>
      <c r="AR459" s="251" t="str">
        <f t="shared" ref="AR459" si="2645">AR$19</f>
        <v>得点</v>
      </c>
      <c r="AS459" s="252"/>
      <c r="AT459" s="244" t="str">
        <f t="shared" ref="AT459" si="2646">AT$19</f>
        <v>知技</v>
      </c>
      <c r="AU459" s="245"/>
      <c r="AV459" s="238" t="str">
        <f>AV$19</f>
        <v>思判表</v>
      </c>
      <c r="AW459" s="248"/>
      <c r="AX459" s="251" t="str">
        <f t="shared" ref="AX459" si="2647">AX$19</f>
        <v>得点</v>
      </c>
      <c r="AY459" s="252"/>
      <c r="AZ459" s="244" t="str">
        <f t="shared" ref="AZ459" si="2648">AZ$19</f>
        <v>知技</v>
      </c>
      <c r="BA459" s="245"/>
      <c r="BB459" s="238" t="str">
        <f>BB$19</f>
        <v>思判表</v>
      </c>
      <c r="BC459" s="248"/>
      <c r="BD459" s="251" t="str">
        <f t="shared" ref="BD459" si="2649">BD$19</f>
        <v>得点</v>
      </c>
      <c r="BE459" s="255"/>
    </row>
    <row r="460" spans="1:80" s="35" customFormat="1" ht="45" customHeight="1" thickBot="1" x14ac:dyDescent="0.3">
      <c r="A460" s="560"/>
      <c r="B460" s="558"/>
      <c r="C460" s="559"/>
      <c r="D460" s="246"/>
      <c r="E460" s="247"/>
      <c r="F460" s="249"/>
      <c r="G460" s="250"/>
      <c r="H460" s="253"/>
      <c r="I460" s="254"/>
      <c r="J460" s="246"/>
      <c r="K460" s="247"/>
      <c r="L460" s="249"/>
      <c r="M460" s="250"/>
      <c r="N460" s="253"/>
      <c r="O460" s="254"/>
      <c r="P460" s="246"/>
      <c r="Q460" s="247"/>
      <c r="R460" s="249"/>
      <c r="S460" s="250"/>
      <c r="T460" s="253"/>
      <c r="U460" s="254"/>
      <c r="V460" s="246"/>
      <c r="W460" s="247"/>
      <c r="X460" s="249"/>
      <c r="Y460" s="250"/>
      <c r="Z460" s="253"/>
      <c r="AA460" s="254"/>
      <c r="AB460" s="246"/>
      <c r="AC460" s="247"/>
      <c r="AD460" s="249"/>
      <c r="AE460" s="250"/>
      <c r="AF460" s="253"/>
      <c r="AG460" s="254"/>
      <c r="AH460" s="246"/>
      <c r="AI460" s="247"/>
      <c r="AJ460" s="249"/>
      <c r="AK460" s="250"/>
      <c r="AL460" s="253"/>
      <c r="AM460" s="254"/>
      <c r="AN460" s="246"/>
      <c r="AO460" s="247"/>
      <c r="AP460" s="249"/>
      <c r="AQ460" s="250"/>
      <c r="AR460" s="253"/>
      <c r="AS460" s="254"/>
      <c r="AT460" s="246"/>
      <c r="AU460" s="247"/>
      <c r="AV460" s="249"/>
      <c r="AW460" s="250"/>
      <c r="AX460" s="253"/>
      <c r="AY460" s="254"/>
      <c r="AZ460" s="246"/>
      <c r="BA460" s="247"/>
      <c r="BB460" s="249"/>
      <c r="BC460" s="250"/>
      <c r="BD460" s="253"/>
      <c r="BE460" s="256"/>
      <c r="BS460" s="39"/>
      <c r="BT460" s="40">
        <v>1</v>
      </c>
      <c r="BU460" s="40">
        <v>2</v>
      </c>
      <c r="BV460" s="40">
        <v>3</v>
      </c>
      <c r="BW460" s="40">
        <v>4</v>
      </c>
      <c r="BX460" s="40">
        <v>5</v>
      </c>
      <c r="BY460" s="40">
        <v>6</v>
      </c>
      <c r="BZ460" s="40">
        <v>7</v>
      </c>
      <c r="CA460" s="40">
        <v>8</v>
      </c>
      <c r="CB460" s="41" t="s">
        <v>40</v>
      </c>
    </row>
    <row r="461" spans="1:80" s="35" customFormat="1" ht="45" customHeight="1" thickBot="1" x14ac:dyDescent="0.3">
      <c r="A461" s="546" t="s">
        <v>2</v>
      </c>
      <c r="B461" s="547"/>
      <c r="C461" s="548"/>
      <c r="D461" s="189">
        <f t="shared" ref="D461:H461" si="2650">D$21</f>
        <v>74</v>
      </c>
      <c r="E461" s="190"/>
      <c r="F461" s="187">
        <f t="shared" si="2650"/>
        <v>26</v>
      </c>
      <c r="G461" s="188"/>
      <c r="H461" s="187">
        <f t="shared" si="2650"/>
        <v>100</v>
      </c>
      <c r="I461" s="188"/>
      <c r="J461" s="189">
        <f t="shared" ref="J461:BD461" si="2651">J$21</f>
        <v>72</v>
      </c>
      <c r="K461" s="190"/>
      <c r="L461" s="187">
        <f t="shared" si="2651"/>
        <v>28</v>
      </c>
      <c r="M461" s="188"/>
      <c r="N461" s="187">
        <f t="shared" si="2651"/>
        <v>100</v>
      </c>
      <c r="O461" s="188"/>
      <c r="P461" s="189">
        <f t="shared" si="2651"/>
        <v>70</v>
      </c>
      <c r="Q461" s="190"/>
      <c r="R461" s="187">
        <f t="shared" si="2651"/>
        <v>30</v>
      </c>
      <c r="S461" s="188"/>
      <c r="T461" s="187">
        <f t="shared" si="2651"/>
        <v>100</v>
      </c>
      <c r="U461" s="188"/>
      <c r="V461" s="189">
        <f t="shared" si="2651"/>
        <v>70</v>
      </c>
      <c r="W461" s="190"/>
      <c r="X461" s="187">
        <f t="shared" si="2651"/>
        <v>30</v>
      </c>
      <c r="Y461" s="188"/>
      <c r="Z461" s="187">
        <f t="shared" si="2651"/>
        <v>100</v>
      </c>
      <c r="AA461" s="188"/>
      <c r="AB461" s="189">
        <f t="shared" si="2651"/>
        <v>70</v>
      </c>
      <c r="AC461" s="190"/>
      <c r="AD461" s="187">
        <f t="shared" si="2651"/>
        <v>30</v>
      </c>
      <c r="AE461" s="188"/>
      <c r="AF461" s="187">
        <f t="shared" si="2651"/>
        <v>100</v>
      </c>
      <c r="AG461" s="188"/>
      <c r="AH461" s="189">
        <f t="shared" si="2651"/>
        <v>72</v>
      </c>
      <c r="AI461" s="190"/>
      <c r="AJ461" s="187">
        <f t="shared" si="2651"/>
        <v>28</v>
      </c>
      <c r="AK461" s="188"/>
      <c r="AL461" s="187">
        <f t="shared" si="2651"/>
        <v>100</v>
      </c>
      <c r="AM461" s="188"/>
      <c r="AN461" s="189">
        <f t="shared" si="2651"/>
        <v>68</v>
      </c>
      <c r="AO461" s="190"/>
      <c r="AP461" s="187">
        <f t="shared" si="2651"/>
        <v>32</v>
      </c>
      <c r="AQ461" s="188"/>
      <c r="AR461" s="187">
        <f t="shared" si="2651"/>
        <v>100</v>
      </c>
      <c r="AS461" s="188"/>
      <c r="AT461" s="189">
        <f t="shared" si="2651"/>
        <v>0</v>
      </c>
      <c r="AU461" s="190"/>
      <c r="AV461" s="187">
        <f t="shared" si="2651"/>
        <v>0</v>
      </c>
      <c r="AW461" s="188"/>
      <c r="AX461" s="187">
        <f t="shared" si="2651"/>
        <v>0</v>
      </c>
      <c r="AY461" s="188"/>
      <c r="AZ461" s="189">
        <f t="shared" si="2651"/>
        <v>496</v>
      </c>
      <c r="BA461" s="190"/>
      <c r="BB461" s="187">
        <f t="shared" si="2651"/>
        <v>204</v>
      </c>
      <c r="BC461" s="188"/>
      <c r="BD461" s="187">
        <f t="shared" si="2651"/>
        <v>700</v>
      </c>
      <c r="BE461" s="188"/>
      <c r="BS461" s="243" t="s">
        <v>158</v>
      </c>
      <c r="BT461" s="226">
        <f>D463</f>
        <v>0</v>
      </c>
      <c r="BU461" s="226">
        <f>J463</f>
        <v>0</v>
      </c>
      <c r="BV461" s="226">
        <f>P463</f>
        <v>0</v>
      </c>
      <c r="BW461" s="226">
        <f>V463</f>
        <v>0</v>
      </c>
      <c r="BX461" s="226">
        <f>AB463</f>
        <v>0</v>
      </c>
      <c r="BY461" s="226">
        <f>AH463</f>
        <v>0</v>
      </c>
      <c r="BZ461" s="226">
        <f>AN463</f>
        <v>0</v>
      </c>
      <c r="CA461" s="226" t="e">
        <f>AT463</f>
        <v>#DIV/0!</v>
      </c>
      <c r="CB461" s="228">
        <f>AZ463</f>
        <v>0</v>
      </c>
    </row>
    <row r="462" spans="1:80" s="35" customFormat="1" ht="45" customHeight="1" thickTop="1" x14ac:dyDescent="0.5">
      <c r="A462" s="546" t="s">
        <v>35</v>
      </c>
      <c r="B462" s="549"/>
      <c r="C462" s="550"/>
      <c r="D462" s="240">
        <f>D$28</f>
        <v>0</v>
      </c>
      <c r="E462" s="241"/>
      <c r="F462" s="241">
        <f t="shared" ref="F462" si="2652">F$28</f>
        <v>0</v>
      </c>
      <c r="G462" s="241"/>
      <c r="H462" s="241">
        <f t="shared" ref="H462" si="2653">H$28</f>
        <v>0</v>
      </c>
      <c r="I462" s="242"/>
      <c r="J462" s="240">
        <f t="shared" ref="J462" si="2654">J$28</f>
        <v>0</v>
      </c>
      <c r="K462" s="241"/>
      <c r="L462" s="241">
        <f t="shared" ref="L462" si="2655">L$28</f>
        <v>0</v>
      </c>
      <c r="M462" s="241"/>
      <c r="N462" s="241">
        <f t="shared" ref="N462" si="2656">N$28</f>
        <v>0</v>
      </c>
      <c r="O462" s="242"/>
      <c r="P462" s="240">
        <f t="shared" ref="P462" si="2657">P$28</f>
        <v>0</v>
      </c>
      <c r="Q462" s="241"/>
      <c r="R462" s="241">
        <f t="shared" ref="R462" si="2658">R$28</f>
        <v>0</v>
      </c>
      <c r="S462" s="241"/>
      <c r="T462" s="241">
        <f t="shared" ref="T462" si="2659">T$28</f>
        <v>0</v>
      </c>
      <c r="U462" s="242"/>
      <c r="V462" s="240">
        <f t="shared" ref="V462" si="2660">V$28</f>
        <v>0</v>
      </c>
      <c r="W462" s="241"/>
      <c r="X462" s="241">
        <f t="shared" ref="X462" si="2661">X$28</f>
        <v>0</v>
      </c>
      <c r="Y462" s="241"/>
      <c r="Z462" s="241">
        <f t="shared" ref="Z462" si="2662">Z$28</f>
        <v>0</v>
      </c>
      <c r="AA462" s="242"/>
      <c r="AB462" s="240">
        <f t="shared" ref="AB462" si="2663">AB$28</f>
        <v>0</v>
      </c>
      <c r="AC462" s="241"/>
      <c r="AD462" s="241">
        <f t="shared" ref="AD462" si="2664">AD$28</f>
        <v>0</v>
      </c>
      <c r="AE462" s="241"/>
      <c r="AF462" s="241">
        <f t="shared" ref="AF462" si="2665">AF$28</f>
        <v>0</v>
      </c>
      <c r="AG462" s="242"/>
      <c r="AH462" s="240">
        <f t="shared" ref="AH462" si="2666">AH$28</f>
        <v>0</v>
      </c>
      <c r="AI462" s="241"/>
      <c r="AJ462" s="241">
        <f t="shared" ref="AJ462" si="2667">AJ$28</f>
        <v>0</v>
      </c>
      <c r="AK462" s="241"/>
      <c r="AL462" s="241">
        <f t="shared" ref="AL462" si="2668">AL$28</f>
        <v>0</v>
      </c>
      <c r="AM462" s="242"/>
      <c r="AN462" s="240">
        <f t="shared" ref="AN462" si="2669">AN$28</f>
        <v>0</v>
      </c>
      <c r="AO462" s="241"/>
      <c r="AP462" s="241">
        <f t="shared" ref="AP462" si="2670">AP$28</f>
        <v>0</v>
      </c>
      <c r="AQ462" s="241"/>
      <c r="AR462" s="241">
        <f t="shared" ref="AR462" si="2671">AR$28</f>
        <v>0</v>
      </c>
      <c r="AS462" s="242"/>
      <c r="AT462" s="240">
        <f t="shared" ref="AT462" si="2672">AT$28</f>
        <v>0</v>
      </c>
      <c r="AU462" s="241"/>
      <c r="AV462" s="241">
        <f t="shared" ref="AV462" si="2673">AV$28</f>
        <v>0</v>
      </c>
      <c r="AW462" s="241"/>
      <c r="AX462" s="241">
        <f t="shared" ref="AX462" si="2674">AX$28</f>
        <v>0</v>
      </c>
      <c r="AY462" s="242"/>
      <c r="AZ462" s="240">
        <f t="shared" ref="AZ462" si="2675">AZ$28</f>
        <v>0</v>
      </c>
      <c r="BA462" s="241"/>
      <c r="BB462" s="241">
        <f t="shared" ref="BB462" si="2676">BB$28</f>
        <v>0</v>
      </c>
      <c r="BC462" s="241"/>
      <c r="BD462" s="241">
        <f t="shared" ref="BD462" si="2677">BD$28</f>
        <v>0</v>
      </c>
      <c r="BE462" s="242"/>
      <c r="BS462" s="239"/>
      <c r="BT462" s="233"/>
      <c r="BU462" s="233"/>
      <c r="BV462" s="233"/>
      <c r="BW462" s="233"/>
      <c r="BX462" s="233"/>
      <c r="BY462" s="233"/>
      <c r="BZ462" s="233"/>
      <c r="CA462" s="233"/>
      <c r="CB462" s="234"/>
    </row>
    <row r="463" spans="1:80" s="35" customFormat="1" ht="45" customHeight="1" x14ac:dyDescent="0.25">
      <c r="A463" s="551" t="s">
        <v>96</v>
      </c>
      <c r="B463" s="552"/>
      <c r="C463" s="553"/>
      <c r="D463" s="235">
        <f>D$121</f>
        <v>0</v>
      </c>
      <c r="E463" s="236"/>
      <c r="F463" s="236">
        <f t="shared" ref="F463" si="2678">F$121</f>
        <v>0</v>
      </c>
      <c r="G463" s="236"/>
      <c r="H463" s="236">
        <f t="shared" ref="H463" si="2679">H$121</f>
        <v>0</v>
      </c>
      <c r="I463" s="237"/>
      <c r="J463" s="235">
        <f t="shared" ref="J463" si="2680">J$121</f>
        <v>0</v>
      </c>
      <c r="K463" s="236"/>
      <c r="L463" s="236">
        <f t="shared" ref="L463" si="2681">L$121</f>
        <v>0</v>
      </c>
      <c r="M463" s="236"/>
      <c r="N463" s="236">
        <f t="shared" ref="N463" si="2682">N$121</f>
        <v>0</v>
      </c>
      <c r="O463" s="237"/>
      <c r="P463" s="235">
        <f t="shared" ref="P463" si="2683">P$121</f>
        <v>0</v>
      </c>
      <c r="Q463" s="236"/>
      <c r="R463" s="236">
        <f t="shared" ref="R463" si="2684">R$121</f>
        <v>0</v>
      </c>
      <c r="S463" s="236"/>
      <c r="T463" s="236">
        <f t="shared" ref="T463" si="2685">T$121</f>
        <v>0</v>
      </c>
      <c r="U463" s="237"/>
      <c r="V463" s="235">
        <f t="shared" ref="V463" si="2686">V$121</f>
        <v>0</v>
      </c>
      <c r="W463" s="236"/>
      <c r="X463" s="236">
        <f t="shared" ref="X463" si="2687">X$121</f>
        <v>0</v>
      </c>
      <c r="Y463" s="236"/>
      <c r="Z463" s="236">
        <f t="shared" ref="Z463" si="2688">Z$121</f>
        <v>0</v>
      </c>
      <c r="AA463" s="237"/>
      <c r="AB463" s="235">
        <f t="shared" ref="AB463" si="2689">AB$121</f>
        <v>0</v>
      </c>
      <c r="AC463" s="236"/>
      <c r="AD463" s="236">
        <f t="shared" ref="AD463" si="2690">AD$121</f>
        <v>0</v>
      </c>
      <c r="AE463" s="236"/>
      <c r="AF463" s="236">
        <f t="shared" ref="AF463" si="2691">AF$121</f>
        <v>0</v>
      </c>
      <c r="AG463" s="237"/>
      <c r="AH463" s="235">
        <f t="shared" ref="AH463" si="2692">AH$121</f>
        <v>0</v>
      </c>
      <c r="AI463" s="236"/>
      <c r="AJ463" s="236">
        <f t="shared" ref="AJ463" si="2693">AJ$121</f>
        <v>0</v>
      </c>
      <c r="AK463" s="236"/>
      <c r="AL463" s="236">
        <f t="shared" ref="AL463" si="2694">AL$121</f>
        <v>0</v>
      </c>
      <c r="AM463" s="237"/>
      <c r="AN463" s="235">
        <f t="shared" ref="AN463" si="2695">AN$121</f>
        <v>0</v>
      </c>
      <c r="AO463" s="236"/>
      <c r="AP463" s="236">
        <f t="shared" ref="AP463" si="2696">AP$121</f>
        <v>0</v>
      </c>
      <c r="AQ463" s="236"/>
      <c r="AR463" s="236">
        <f t="shared" ref="AR463" si="2697">AR$121</f>
        <v>0</v>
      </c>
      <c r="AS463" s="237"/>
      <c r="AT463" s="235" t="e">
        <f t="shared" ref="AT463" si="2698">AT$121</f>
        <v>#DIV/0!</v>
      </c>
      <c r="AU463" s="236"/>
      <c r="AV463" s="236" t="e">
        <f t="shared" ref="AV463" si="2699">AV$121</f>
        <v>#DIV/0!</v>
      </c>
      <c r="AW463" s="236"/>
      <c r="AX463" s="236" t="e">
        <f t="shared" ref="AX463" si="2700">AX$121</f>
        <v>#DIV/0!</v>
      </c>
      <c r="AY463" s="237"/>
      <c r="AZ463" s="235">
        <f t="shared" ref="AZ463" si="2701">AZ$121</f>
        <v>0</v>
      </c>
      <c r="BA463" s="236"/>
      <c r="BB463" s="236">
        <f t="shared" ref="BB463" si="2702">BB$121</f>
        <v>0</v>
      </c>
      <c r="BC463" s="236"/>
      <c r="BD463" s="236">
        <f t="shared" ref="BD463" si="2703">BD$121</f>
        <v>0</v>
      </c>
      <c r="BE463" s="237"/>
      <c r="BS463" s="238" t="s">
        <v>188</v>
      </c>
      <c r="BT463" s="226">
        <f>F463</f>
        <v>0</v>
      </c>
      <c r="BU463" s="226">
        <f>L463</f>
        <v>0</v>
      </c>
      <c r="BV463" s="226">
        <f>R463</f>
        <v>0</v>
      </c>
      <c r="BW463" s="226">
        <f>X463</f>
        <v>0</v>
      </c>
      <c r="BX463" s="226">
        <f>AD463</f>
        <v>0</v>
      </c>
      <c r="BY463" s="226">
        <f>AJ463</f>
        <v>0</v>
      </c>
      <c r="BZ463" s="226">
        <f>AP463</f>
        <v>0</v>
      </c>
      <c r="CA463" s="226" t="e">
        <f>AV463</f>
        <v>#DIV/0!</v>
      </c>
      <c r="CB463" s="228">
        <f>BB463</f>
        <v>0</v>
      </c>
    </row>
    <row r="464" spans="1:80" s="35" customFormat="1" ht="45" customHeight="1" x14ac:dyDescent="0.25">
      <c r="A464" s="554" t="s">
        <v>102</v>
      </c>
      <c r="B464" s="555"/>
      <c r="C464" s="556"/>
      <c r="D464" s="235" t="str">
        <f>D$221</f>
        <v>C</v>
      </c>
      <c r="E464" s="236"/>
      <c r="F464" s="236" t="str">
        <f t="shared" ref="F464" si="2704">F$221</f>
        <v>C</v>
      </c>
      <c r="G464" s="236"/>
      <c r="H464" s="236" t="str">
        <f t="shared" ref="H464" si="2705">H$221</f>
        <v>C</v>
      </c>
      <c r="I464" s="237"/>
      <c r="J464" s="235" t="str">
        <f t="shared" ref="J464" si="2706">J$221</f>
        <v>C</v>
      </c>
      <c r="K464" s="236"/>
      <c r="L464" s="236" t="str">
        <f t="shared" ref="L464" si="2707">L$221</f>
        <v>C</v>
      </c>
      <c r="M464" s="236"/>
      <c r="N464" s="236" t="str">
        <f t="shared" ref="N464" si="2708">N$221</f>
        <v>C</v>
      </c>
      <c r="O464" s="237"/>
      <c r="P464" s="235" t="str">
        <f t="shared" ref="P464" si="2709">P$221</f>
        <v>C</v>
      </c>
      <c r="Q464" s="236"/>
      <c r="R464" s="236" t="str">
        <f t="shared" ref="R464" si="2710">R$221</f>
        <v>C</v>
      </c>
      <c r="S464" s="236"/>
      <c r="T464" s="236" t="str">
        <f t="shared" ref="T464" si="2711">T$221</f>
        <v>C</v>
      </c>
      <c r="U464" s="237"/>
      <c r="V464" s="235" t="str">
        <f t="shared" ref="V464" si="2712">V$221</f>
        <v>C</v>
      </c>
      <c r="W464" s="236"/>
      <c r="X464" s="236" t="str">
        <f t="shared" ref="X464" si="2713">X$221</f>
        <v>C</v>
      </c>
      <c r="Y464" s="236"/>
      <c r="Z464" s="236" t="str">
        <f t="shared" ref="Z464" si="2714">Z$221</f>
        <v>C</v>
      </c>
      <c r="AA464" s="237"/>
      <c r="AB464" s="235" t="str">
        <f t="shared" ref="AB464" si="2715">AB$221</f>
        <v>C</v>
      </c>
      <c r="AC464" s="236"/>
      <c r="AD464" s="236" t="str">
        <f t="shared" ref="AD464" si="2716">AD$221</f>
        <v>C</v>
      </c>
      <c r="AE464" s="236"/>
      <c r="AF464" s="236" t="str">
        <f t="shared" ref="AF464" si="2717">AF$221</f>
        <v>C</v>
      </c>
      <c r="AG464" s="237"/>
      <c r="AH464" s="235" t="str">
        <f t="shared" ref="AH464" si="2718">AH$221</f>
        <v>C</v>
      </c>
      <c r="AI464" s="236"/>
      <c r="AJ464" s="236" t="str">
        <f t="shared" ref="AJ464" si="2719">AJ$221</f>
        <v>C</v>
      </c>
      <c r="AK464" s="236"/>
      <c r="AL464" s="236" t="str">
        <f t="shared" ref="AL464" si="2720">AL$221</f>
        <v>C</v>
      </c>
      <c r="AM464" s="237"/>
      <c r="AN464" s="235" t="str">
        <f t="shared" ref="AN464" si="2721">AN$221</f>
        <v>C</v>
      </c>
      <c r="AO464" s="236"/>
      <c r="AP464" s="236" t="str">
        <f t="shared" ref="AP464" si="2722">AP$221</f>
        <v>C</v>
      </c>
      <c r="AQ464" s="236"/>
      <c r="AR464" s="236" t="str">
        <f t="shared" ref="AR464" si="2723">AR$221</f>
        <v>C</v>
      </c>
      <c r="AS464" s="237"/>
      <c r="AT464" s="235" t="e">
        <f t="shared" ref="AT464" si="2724">AT$221</f>
        <v>#DIV/0!</v>
      </c>
      <c r="AU464" s="236"/>
      <c r="AV464" s="236" t="e">
        <f t="shared" ref="AV464" si="2725">AV$221</f>
        <v>#DIV/0!</v>
      </c>
      <c r="AW464" s="236"/>
      <c r="AX464" s="236" t="e">
        <f t="shared" ref="AX464" si="2726">AX$221</f>
        <v>#DIV/0!</v>
      </c>
      <c r="AY464" s="237"/>
      <c r="AZ464" s="235" t="str">
        <f t="shared" ref="AZ464" si="2727">AZ$221</f>
        <v>C</v>
      </c>
      <c r="BA464" s="236"/>
      <c r="BB464" s="236" t="str">
        <f t="shared" ref="BB464" si="2728">BB$221</f>
        <v>C</v>
      </c>
      <c r="BC464" s="236"/>
      <c r="BD464" s="236" t="str">
        <f t="shared" ref="BD464" si="2729">BD$221</f>
        <v>C</v>
      </c>
      <c r="BE464" s="237"/>
      <c r="BS464" s="239"/>
      <c r="BT464" s="233"/>
      <c r="BU464" s="233"/>
      <c r="BV464" s="233"/>
      <c r="BW464" s="233"/>
      <c r="BX464" s="233"/>
      <c r="BY464" s="233"/>
      <c r="BZ464" s="233"/>
      <c r="CA464" s="233"/>
      <c r="CB464" s="234"/>
    </row>
    <row r="465" spans="1:80" s="35" customFormat="1" ht="45" customHeight="1" thickBot="1" x14ac:dyDescent="0.3">
      <c r="A465" s="561" t="s">
        <v>111</v>
      </c>
      <c r="B465" s="562"/>
      <c r="C465" s="563"/>
      <c r="D465" s="232" t="e">
        <f>RANK(D28,D$23:D$65,  )</f>
        <v>#N/A</v>
      </c>
      <c r="E465" s="230"/>
      <c r="F465" s="230" t="e">
        <f t="shared" ref="F465" si="2730">RANK(F28,F$23:F$65,  )</f>
        <v>#N/A</v>
      </c>
      <c r="G465" s="230"/>
      <c r="H465" s="230">
        <f t="shared" ref="H465" si="2731">RANK(H28,H$23:H$65,  )</f>
        <v>1</v>
      </c>
      <c r="I465" s="231"/>
      <c r="J465" s="232" t="e">
        <f t="shared" ref="J465" si="2732">RANK(J28,J$23:J$65,  )</f>
        <v>#N/A</v>
      </c>
      <c r="K465" s="230"/>
      <c r="L465" s="230" t="e">
        <f t="shared" ref="L465" si="2733">RANK(L28,L$23:L$65,  )</f>
        <v>#N/A</v>
      </c>
      <c r="M465" s="230"/>
      <c r="N465" s="230">
        <f t="shared" ref="N465" si="2734">RANK(N28,N$23:N$65,  )</f>
        <v>1</v>
      </c>
      <c r="O465" s="231"/>
      <c r="P465" s="232" t="e">
        <f t="shared" ref="P465" si="2735">RANK(P28,P$23:P$65,  )</f>
        <v>#N/A</v>
      </c>
      <c r="Q465" s="230"/>
      <c r="R465" s="230" t="e">
        <f t="shared" ref="R465" si="2736">RANK(R28,R$23:R$65,  )</f>
        <v>#N/A</v>
      </c>
      <c r="S465" s="230"/>
      <c r="T465" s="230">
        <f t="shared" ref="T465" si="2737">RANK(T28,T$23:T$65,  )</f>
        <v>1</v>
      </c>
      <c r="U465" s="231"/>
      <c r="V465" s="232" t="e">
        <f t="shared" ref="V465" si="2738">RANK(V28,V$23:V$65,  )</f>
        <v>#N/A</v>
      </c>
      <c r="W465" s="230"/>
      <c r="X465" s="230" t="e">
        <f t="shared" ref="X465" si="2739">RANK(X28,X$23:X$65,  )</f>
        <v>#N/A</v>
      </c>
      <c r="Y465" s="230"/>
      <c r="Z465" s="230">
        <f t="shared" ref="Z465" si="2740">RANK(Z28,Z$23:Z$65,  )</f>
        <v>1</v>
      </c>
      <c r="AA465" s="231"/>
      <c r="AB465" s="232" t="e">
        <f t="shared" ref="AB465" si="2741">RANK(AB28,AB$23:AB$65,  )</f>
        <v>#N/A</v>
      </c>
      <c r="AC465" s="230"/>
      <c r="AD465" s="230" t="e">
        <f t="shared" ref="AD465" si="2742">RANK(AD28,AD$23:AD$65,  )</f>
        <v>#N/A</v>
      </c>
      <c r="AE465" s="230"/>
      <c r="AF465" s="230">
        <f t="shared" ref="AF465" si="2743">RANK(AF28,AF$23:AF$65,  )</f>
        <v>1</v>
      </c>
      <c r="AG465" s="231"/>
      <c r="AH465" s="232" t="e">
        <f t="shared" ref="AH465" si="2744">RANK(AH28,AH$23:AH$65,  )</f>
        <v>#N/A</v>
      </c>
      <c r="AI465" s="230"/>
      <c r="AJ465" s="230" t="e">
        <f t="shared" ref="AJ465" si="2745">RANK(AJ28,AJ$23:AJ$65,  )</f>
        <v>#N/A</v>
      </c>
      <c r="AK465" s="230"/>
      <c r="AL465" s="230">
        <f t="shared" ref="AL465" si="2746">RANK(AL28,AL$23:AL$65,  )</f>
        <v>1</v>
      </c>
      <c r="AM465" s="231"/>
      <c r="AN465" s="232" t="e">
        <f t="shared" ref="AN465" si="2747">RANK(AN28,AN$23:AN$65,  )</f>
        <v>#N/A</v>
      </c>
      <c r="AO465" s="230"/>
      <c r="AP465" s="230" t="e">
        <f t="shared" ref="AP465" si="2748">RANK(AP28,AP$23:AP$65,  )</f>
        <v>#N/A</v>
      </c>
      <c r="AQ465" s="230"/>
      <c r="AR465" s="230">
        <f t="shared" ref="AR465" si="2749">RANK(AR28,AR$23:AR$65,  )</f>
        <v>1</v>
      </c>
      <c r="AS465" s="231"/>
      <c r="AT465" s="232" t="e">
        <f t="shared" ref="AT465" si="2750">RANK(AT28,AT$23:AT$65,  )</f>
        <v>#N/A</v>
      </c>
      <c r="AU465" s="230"/>
      <c r="AV465" s="230" t="e">
        <f t="shared" ref="AV465" si="2751">RANK(AV28,AV$23:AV$65,  )</f>
        <v>#N/A</v>
      </c>
      <c r="AW465" s="230"/>
      <c r="AX465" s="230">
        <f t="shared" ref="AX465" si="2752">RANK(AX28,AX$23:AX$65,  )</f>
        <v>1</v>
      </c>
      <c r="AY465" s="231"/>
      <c r="AZ465" s="232">
        <f t="shared" ref="AZ465" si="2753">RANK(AZ28,AZ$23:AZ$65,  )</f>
        <v>1</v>
      </c>
      <c r="BA465" s="230"/>
      <c r="BB465" s="230">
        <f t="shared" ref="BB465" si="2754">RANK(BB28,BB$23:BB$65,  )</f>
        <v>1</v>
      </c>
      <c r="BC465" s="230"/>
      <c r="BD465" s="230">
        <f t="shared" ref="BD465" si="2755">RANK(BD28,BD$23:BD$65,  )</f>
        <v>1</v>
      </c>
      <c r="BE465" s="231"/>
      <c r="BS465" s="224" t="s">
        <v>40</v>
      </c>
      <c r="BT465" s="226">
        <f>H463</f>
        <v>0</v>
      </c>
      <c r="BU465" s="226">
        <f>N463</f>
        <v>0</v>
      </c>
      <c r="BV465" s="226">
        <f>T463</f>
        <v>0</v>
      </c>
      <c r="BW465" s="226">
        <f>Z463</f>
        <v>0</v>
      </c>
      <c r="BX465" s="226">
        <f>AF463</f>
        <v>0</v>
      </c>
      <c r="BY465" s="226">
        <f>AL463</f>
        <v>0</v>
      </c>
      <c r="BZ465" s="226">
        <f>AR463</f>
        <v>0</v>
      </c>
      <c r="CA465" s="226" t="e">
        <f>AX463</f>
        <v>#DIV/0!</v>
      </c>
      <c r="CB465" s="228">
        <f>BD463</f>
        <v>0</v>
      </c>
    </row>
    <row r="466" spans="1:80" s="35" customFormat="1" ht="45" customHeight="1" thickTop="1" thickBot="1" x14ac:dyDescent="0.3">
      <c r="A466" s="564" t="s">
        <v>185</v>
      </c>
      <c r="B466" s="470"/>
      <c r="C466" s="471"/>
      <c r="D466" s="565"/>
      <c r="E466" s="566"/>
      <c r="F466" s="566"/>
      <c r="G466" s="566"/>
      <c r="H466" s="566"/>
      <c r="I466" s="566"/>
      <c r="J466" s="566"/>
      <c r="K466" s="566"/>
      <c r="L466" s="566"/>
      <c r="M466" s="566"/>
      <c r="N466" s="566"/>
      <c r="O466" s="566"/>
      <c r="P466" s="566"/>
      <c r="Q466" s="566"/>
      <c r="R466" s="566"/>
      <c r="S466" s="566"/>
      <c r="T466" s="566"/>
      <c r="U466" s="566"/>
      <c r="V466" s="566"/>
      <c r="W466" s="566"/>
      <c r="X466" s="566"/>
      <c r="Y466" s="566"/>
      <c r="Z466" s="566"/>
      <c r="AA466" s="566"/>
      <c r="AB466" s="566"/>
      <c r="AC466" s="566"/>
      <c r="AD466" s="566"/>
      <c r="AE466" s="566"/>
      <c r="AF466" s="566"/>
      <c r="AG466" s="566"/>
      <c r="AH466" s="566"/>
      <c r="AI466" s="566"/>
      <c r="AJ466" s="566"/>
      <c r="AK466" s="566"/>
      <c r="AL466" s="566"/>
      <c r="AM466" s="566"/>
      <c r="AN466" s="566"/>
      <c r="AO466" s="566"/>
      <c r="AP466" s="566"/>
      <c r="AQ466" s="566"/>
      <c r="AR466" s="566"/>
      <c r="AS466" s="566"/>
      <c r="AT466" s="566"/>
      <c r="AU466" s="566"/>
      <c r="AV466" s="566"/>
      <c r="AW466" s="566"/>
      <c r="AX466" s="566"/>
      <c r="AY466" s="566"/>
      <c r="AZ466" s="566"/>
      <c r="BA466" s="566"/>
      <c r="BB466" s="566"/>
      <c r="BC466" s="566"/>
      <c r="BD466" s="566"/>
      <c r="BE466" s="567"/>
      <c r="BS466" s="225"/>
      <c r="BT466" s="227"/>
      <c r="BU466" s="227"/>
      <c r="BV466" s="227"/>
      <c r="BW466" s="227"/>
      <c r="BX466" s="227"/>
      <c r="BY466" s="227"/>
      <c r="BZ466" s="227"/>
      <c r="CA466" s="227"/>
      <c r="CB466" s="229"/>
    </row>
    <row r="467" spans="1:80" s="35" customFormat="1" ht="45" customHeight="1" x14ac:dyDescent="0.25">
      <c r="A467" s="568" t="s">
        <v>189</v>
      </c>
      <c r="B467" s="569"/>
      <c r="C467" s="570"/>
      <c r="D467" s="571"/>
      <c r="E467" s="572"/>
      <c r="F467" s="572"/>
      <c r="G467" s="572"/>
      <c r="H467" s="572"/>
      <c r="I467" s="572"/>
      <c r="J467" s="572"/>
      <c r="K467" s="572"/>
      <c r="L467" s="572"/>
      <c r="M467" s="572"/>
      <c r="N467" s="572"/>
      <c r="O467" s="572"/>
      <c r="P467" s="572"/>
      <c r="Q467" s="572"/>
      <c r="R467" s="572"/>
      <c r="S467" s="572"/>
      <c r="T467" s="572"/>
      <c r="U467" s="572"/>
      <c r="V467" s="572"/>
      <c r="W467" s="572"/>
      <c r="X467" s="572"/>
      <c r="Y467" s="572"/>
      <c r="Z467" s="572"/>
      <c r="AA467" s="572"/>
      <c r="AB467" s="572"/>
      <c r="AC467" s="572"/>
      <c r="AD467" s="572"/>
      <c r="AE467" s="572"/>
      <c r="AF467" s="572"/>
      <c r="AG467" s="572"/>
      <c r="AH467" s="572"/>
      <c r="AI467" s="572"/>
      <c r="AJ467" s="572"/>
      <c r="AK467" s="572"/>
      <c r="AL467" s="572"/>
      <c r="AM467" s="572"/>
      <c r="AN467" s="572"/>
      <c r="AO467" s="572"/>
      <c r="AP467" s="572"/>
      <c r="AQ467" s="572"/>
      <c r="AR467" s="572"/>
      <c r="AS467" s="572"/>
      <c r="AT467" s="572"/>
      <c r="AU467" s="572"/>
      <c r="AV467" s="572"/>
      <c r="AW467" s="572"/>
      <c r="AX467" s="572"/>
      <c r="AY467" s="572"/>
      <c r="AZ467" s="572"/>
      <c r="BA467" s="572"/>
      <c r="BB467" s="572"/>
      <c r="BC467" s="572"/>
      <c r="BD467" s="572"/>
      <c r="BE467" s="573"/>
      <c r="CB467" s="43"/>
    </row>
    <row r="468" spans="1:80" s="35" customFormat="1" ht="45" customHeight="1" x14ac:dyDescent="0.25">
      <c r="A468" s="568" t="s">
        <v>190</v>
      </c>
      <c r="B468" s="569"/>
      <c r="C468" s="570"/>
      <c r="D468" s="571" t="s">
        <v>154</v>
      </c>
      <c r="E468" s="572"/>
      <c r="F468" s="572"/>
      <c r="G468" s="572"/>
      <c r="H468" s="572"/>
      <c r="I468" s="572"/>
      <c r="J468" s="572"/>
      <c r="K468" s="572"/>
      <c r="L468" s="572"/>
      <c r="M468" s="572"/>
      <c r="N468" s="572"/>
      <c r="O468" s="572"/>
      <c r="P468" s="572"/>
      <c r="Q468" s="572"/>
      <c r="R468" s="572"/>
      <c r="S468" s="572"/>
      <c r="T468" s="572"/>
      <c r="U468" s="572"/>
      <c r="V468" s="572"/>
      <c r="W468" s="572"/>
      <c r="X468" s="572"/>
      <c r="Y468" s="572"/>
      <c r="Z468" s="572"/>
      <c r="AA468" s="572"/>
      <c r="AB468" s="572"/>
      <c r="AC468" s="572"/>
      <c r="AD468" s="572"/>
      <c r="AE468" s="572"/>
      <c r="AF468" s="572"/>
      <c r="AG468" s="572"/>
      <c r="AH468" s="572"/>
      <c r="AI468" s="572"/>
      <c r="AJ468" s="572"/>
      <c r="AK468" s="572"/>
      <c r="AL468" s="572"/>
      <c r="AM468" s="572"/>
      <c r="AN468" s="572"/>
      <c r="AO468" s="572"/>
      <c r="AP468" s="572"/>
      <c r="AQ468" s="572"/>
      <c r="AR468" s="572"/>
      <c r="AS468" s="572"/>
      <c r="AT468" s="572"/>
      <c r="AU468" s="572"/>
      <c r="AV468" s="572"/>
      <c r="AW468" s="572"/>
      <c r="AX468" s="572"/>
      <c r="AY468" s="572"/>
      <c r="AZ468" s="572"/>
      <c r="BA468" s="572"/>
      <c r="BB468" s="572"/>
      <c r="BC468" s="572"/>
      <c r="BD468" s="572"/>
      <c r="BE468" s="573"/>
      <c r="CB468" s="43"/>
    </row>
    <row r="469" spans="1:80" s="35" customFormat="1" ht="45" customHeight="1" x14ac:dyDescent="0.25">
      <c r="A469" s="568" t="s">
        <v>183</v>
      </c>
      <c r="B469" s="569"/>
      <c r="C469" s="570"/>
      <c r="D469" s="571"/>
      <c r="E469" s="572"/>
      <c r="F469" s="572"/>
      <c r="G469" s="572"/>
      <c r="H469" s="572"/>
      <c r="I469" s="572"/>
      <c r="J469" s="572"/>
      <c r="K469" s="572"/>
      <c r="L469" s="572"/>
      <c r="M469" s="572"/>
      <c r="N469" s="572"/>
      <c r="O469" s="572"/>
      <c r="P469" s="572"/>
      <c r="Q469" s="572"/>
      <c r="R469" s="572"/>
      <c r="S469" s="572"/>
      <c r="T469" s="572"/>
      <c r="U469" s="572"/>
      <c r="V469" s="572"/>
      <c r="W469" s="572"/>
      <c r="X469" s="572"/>
      <c r="Y469" s="572"/>
      <c r="Z469" s="572"/>
      <c r="AA469" s="572"/>
      <c r="AB469" s="572"/>
      <c r="AC469" s="572"/>
      <c r="AD469" s="572"/>
      <c r="AE469" s="572"/>
      <c r="AF469" s="572"/>
      <c r="AG469" s="572"/>
      <c r="AH469" s="572"/>
      <c r="AI469" s="572"/>
      <c r="AJ469" s="572"/>
      <c r="AK469" s="572"/>
      <c r="AL469" s="572"/>
      <c r="AM469" s="572"/>
      <c r="AN469" s="572"/>
      <c r="AO469" s="572"/>
      <c r="AP469" s="572"/>
      <c r="AQ469" s="572"/>
      <c r="AR469" s="572"/>
      <c r="AS469" s="572"/>
      <c r="AT469" s="572"/>
      <c r="AU469" s="572"/>
      <c r="AV469" s="572"/>
      <c r="AW469" s="572"/>
      <c r="AX469" s="572"/>
      <c r="AY469" s="572"/>
      <c r="AZ469" s="572"/>
      <c r="BA469" s="572"/>
      <c r="BB469" s="572"/>
      <c r="BC469" s="572"/>
      <c r="BD469" s="572"/>
      <c r="BE469" s="573"/>
      <c r="CB469" s="43"/>
    </row>
    <row r="470" spans="1:80" s="35" customFormat="1" ht="45" customHeight="1" x14ac:dyDescent="0.25">
      <c r="A470" s="568" t="s">
        <v>184</v>
      </c>
      <c r="B470" s="569"/>
      <c r="C470" s="570"/>
      <c r="D470" s="571"/>
      <c r="E470" s="572"/>
      <c r="F470" s="572"/>
      <c r="G470" s="572"/>
      <c r="H470" s="572"/>
      <c r="I470" s="572"/>
      <c r="J470" s="572"/>
      <c r="K470" s="572"/>
      <c r="L470" s="572"/>
      <c r="M470" s="572"/>
      <c r="N470" s="572"/>
      <c r="O470" s="572"/>
      <c r="P470" s="572"/>
      <c r="Q470" s="572"/>
      <c r="R470" s="572"/>
      <c r="S470" s="572"/>
      <c r="T470" s="572"/>
      <c r="U470" s="572"/>
      <c r="V470" s="572"/>
      <c r="W470" s="572"/>
      <c r="X470" s="572"/>
      <c r="Y470" s="572"/>
      <c r="Z470" s="572"/>
      <c r="AA470" s="572"/>
      <c r="AB470" s="572"/>
      <c r="AC470" s="572"/>
      <c r="AD470" s="572"/>
      <c r="AE470" s="572"/>
      <c r="AF470" s="572"/>
      <c r="AG470" s="572"/>
      <c r="AH470" s="572"/>
      <c r="AI470" s="572"/>
      <c r="AJ470" s="572"/>
      <c r="AK470" s="572"/>
      <c r="AL470" s="572"/>
      <c r="AM470" s="572"/>
      <c r="AN470" s="572"/>
      <c r="AO470" s="572"/>
      <c r="AP470" s="572"/>
      <c r="AQ470" s="572"/>
      <c r="AR470" s="572"/>
      <c r="AS470" s="572"/>
      <c r="AT470" s="572"/>
      <c r="AU470" s="572"/>
      <c r="AV470" s="572"/>
      <c r="AW470" s="572"/>
      <c r="AX470" s="572"/>
      <c r="AY470" s="572"/>
      <c r="AZ470" s="572"/>
      <c r="BA470" s="572"/>
      <c r="BB470" s="572"/>
      <c r="BC470" s="572"/>
      <c r="BD470" s="572"/>
      <c r="BE470" s="573"/>
      <c r="CB470" s="43"/>
    </row>
    <row r="471" spans="1:80" s="35" customFormat="1" ht="45" customHeight="1" x14ac:dyDescent="0.25">
      <c r="A471" s="568"/>
      <c r="B471" s="569"/>
      <c r="C471" s="570"/>
      <c r="D471" s="571"/>
      <c r="E471" s="572"/>
      <c r="F471" s="572"/>
      <c r="G471" s="572"/>
      <c r="H471" s="572"/>
      <c r="I471" s="572"/>
      <c r="J471" s="572"/>
      <c r="K471" s="572"/>
      <c r="L471" s="572"/>
      <c r="M471" s="572"/>
      <c r="N471" s="572"/>
      <c r="O471" s="572"/>
      <c r="P471" s="572"/>
      <c r="Q471" s="572"/>
      <c r="R471" s="572"/>
      <c r="S471" s="572"/>
      <c r="T471" s="572"/>
      <c r="U471" s="572"/>
      <c r="V471" s="572"/>
      <c r="W471" s="572"/>
      <c r="X471" s="572"/>
      <c r="Y471" s="572"/>
      <c r="Z471" s="572"/>
      <c r="AA471" s="572"/>
      <c r="AB471" s="572"/>
      <c r="AC471" s="572"/>
      <c r="AD471" s="572"/>
      <c r="AE471" s="572"/>
      <c r="AF471" s="572"/>
      <c r="AG471" s="572"/>
      <c r="AH471" s="572"/>
      <c r="AI471" s="572"/>
      <c r="AJ471" s="572"/>
      <c r="AK471" s="572"/>
      <c r="AL471" s="572"/>
      <c r="AM471" s="572"/>
      <c r="AN471" s="572"/>
      <c r="AO471" s="572"/>
      <c r="AP471" s="572"/>
      <c r="AQ471" s="572"/>
      <c r="AR471" s="572"/>
      <c r="AS471" s="572"/>
      <c r="AT471" s="572"/>
      <c r="AU471" s="572"/>
      <c r="AV471" s="572"/>
      <c r="AW471" s="572"/>
      <c r="AX471" s="572"/>
      <c r="AY471" s="572"/>
      <c r="AZ471" s="572"/>
      <c r="BA471" s="572"/>
      <c r="BB471" s="572"/>
      <c r="BC471" s="572"/>
      <c r="BD471" s="572"/>
      <c r="BE471" s="573"/>
      <c r="CB471" s="43"/>
    </row>
    <row r="472" spans="1:80" s="35" customFormat="1" ht="58.5" customHeight="1" thickBot="1" x14ac:dyDescent="0.3">
      <c r="A472" s="574"/>
      <c r="B472" s="575"/>
      <c r="C472" s="576"/>
      <c r="D472" s="577"/>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8"/>
      <c r="AL472" s="578"/>
      <c r="AM472" s="578"/>
      <c r="AN472" s="578"/>
      <c r="AO472" s="578"/>
      <c r="AP472" s="578"/>
      <c r="AQ472" s="578"/>
      <c r="AR472" s="578"/>
      <c r="AS472" s="578"/>
      <c r="AT472" s="578"/>
      <c r="AU472" s="578"/>
      <c r="AV472" s="578"/>
      <c r="AW472" s="578"/>
      <c r="AX472" s="578"/>
      <c r="AY472" s="578"/>
      <c r="AZ472" s="578"/>
      <c r="BA472" s="578"/>
      <c r="BB472" s="578"/>
      <c r="BC472" s="578"/>
      <c r="BD472" s="578"/>
      <c r="BE472" s="579"/>
      <c r="CB472" s="43"/>
    </row>
    <row r="473" spans="1:80" s="35" customFormat="1" ht="49.5" customHeight="1" thickTop="1" thickBot="1" x14ac:dyDescent="0.3">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S473" s="43"/>
      <c r="BT473" s="43"/>
      <c r="BU473" s="43"/>
      <c r="BV473" s="43"/>
      <c r="BW473" s="43"/>
      <c r="BX473" s="43"/>
      <c r="BY473" s="43"/>
      <c r="BZ473" s="43"/>
      <c r="CA473" s="43"/>
      <c r="CB473" s="43"/>
    </row>
    <row r="474" spans="1:80" s="35" customFormat="1" ht="57" customHeight="1" thickTop="1" thickBot="1" x14ac:dyDescent="0.55000000000000004">
      <c r="A474" s="497" t="s" ph="1">
        <v>110</v>
      </c>
      <c r="B474" s="498"/>
      <c r="C474" s="499"/>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S474" s="43"/>
      <c r="BT474" s="43"/>
      <c r="BU474" s="43"/>
      <c r="BV474" s="43"/>
      <c r="BW474" s="43"/>
      <c r="BX474" s="43"/>
      <c r="BY474" s="43"/>
      <c r="BZ474" s="43"/>
      <c r="CA474" s="43"/>
      <c r="CB474" s="43"/>
    </row>
    <row r="475" spans="1:80" s="35" customFormat="1" ht="41.25" customHeight="1" thickTop="1" thickBot="1" x14ac:dyDescent="0.3">
      <c r="A475" s="500" t="s">
        <v>76</v>
      </c>
      <c r="B475" s="580"/>
      <c r="C475" s="36"/>
      <c r="D475" s="502">
        <f>$B$29</f>
        <v>0</v>
      </c>
      <c r="E475" s="501"/>
      <c r="F475" s="501"/>
      <c r="G475" s="501"/>
      <c r="H475" s="501"/>
      <c r="I475" s="501"/>
      <c r="J475" s="501"/>
      <c r="K475" s="501"/>
      <c r="L475" s="501"/>
      <c r="M475" s="501"/>
      <c r="N475" s="501"/>
      <c r="O475" s="503"/>
      <c r="P475" s="581">
        <f>$C$29</f>
        <v>0</v>
      </c>
      <c r="Q475" s="581"/>
      <c r="R475" s="581"/>
      <c r="S475" s="581"/>
      <c r="T475" s="581"/>
      <c r="U475" s="582"/>
      <c r="V475" s="505">
        <f>$D$1</f>
        <v>0</v>
      </c>
      <c r="W475" s="506"/>
      <c r="X475" s="506"/>
      <c r="Y475" s="506"/>
      <c r="Z475" s="506"/>
      <c r="AA475" s="506"/>
      <c r="AB475" s="506"/>
      <c r="AC475" s="506"/>
      <c r="AD475" s="506"/>
      <c r="AE475" s="506"/>
      <c r="AF475" s="506"/>
      <c r="AG475" s="506"/>
      <c r="AH475" s="506"/>
      <c r="AI475" s="506"/>
      <c r="AJ475" s="506"/>
      <c r="AK475" s="506"/>
      <c r="AL475" s="506"/>
      <c r="AM475" s="506"/>
      <c r="AN475" s="506"/>
      <c r="AO475" s="506"/>
      <c r="AP475" s="506"/>
      <c r="AQ475" s="506"/>
      <c r="AR475" s="506"/>
      <c r="AS475" s="507"/>
      <c r="AT475" s="508" t="str">
        <f>$A$1</f>
        <v>１年</v>
      </c>
      <c r="AU475" s="509"/>
      <c r="AV475" s="509"/>
      <c r="AW475" s="509"/>
      <c r="AX475" s="509"/>
      <c r="AY475" s="510"/>
      <c r="AZ475" s="511">
        <f>$AG$1</f>
        <v>0</v>
      </c>
      <c r="BA475" s="511"/>
      <c r="BB475" s="82"/>
      <c r="BC475" s="82"/>
      <c r="BD475" s="37" t="s">
        <v>150</v>
      </c>
      <c r="BE475" s="38"/>
      <c r="BS475" s="43"/>
      <c r="BT475" s="43"/>
      <c r="BU475" s="43"/>
      <c r="BV475" s="43"/>
      <c r="BW475" s="43"/>
      <c r="BX475" s="43"/>
      <c r="BY475" s="43"/>
      <c r="BZ475" s="43"/>
      <c r="CA475" s="43"/>
      <c r="CB475" s="43"/>
    </row>
    <row r="476" spans="1:80" s="35" customFormat="1" ht="13.5" customHeight="1" thickTop="1" x14ac:dyDescent="0.25">
      <c r="A476" s="533" t="s">
        <v>42</v>
      </c>
      <c r="B476" s="534"/>
      <c r="C476" s="535"/>
      <c r="D476" s="281" t="str">
        <f>D$6</f>
        <v>単元の評価
１</v>
      </c>
      <c r="E476" s="282"/>
      <c r="F476" s="282"/>
      <c r="G476" s="282"/>
      <c r="H476" s="282"/>
      <c r="I476" s="282"/>
      <c r="J476" s="282" t="str">
        <f>J$6</f>
        <v>単元の評価
２</v>
      </c>
      <c r="K476" s="282"/>
      <c r="L476" s="282"/>
      <c r="M476" s="282"/>
      <c r="N476" s="282"/>
      <c r="O476" s="282"/>
      <c r="P476" s="282" t="str">
        <f>P$6</f>
        <v>単元の評価
３</v>
      </c>
      <c r="Q476" s="282"/>
      <c r="R476" s="282"/>
      <c r="S476" s="282"/>
      <c r="T476" s="282"/>
      <c r="U476" s="282"/>
      <c r="V476" s="396" t="str">
        <f>V$6</f>
        <v>単元の評価
４</v>
      </c>
      <c r="W476" s="396"/>
      <c r="X476" s="396"/>
      <c r="Y476" s="396"/>
      <c r="Z476" s="396"/>
      <c r="AA476" s="396"/>
      <c r="AB476" s="396" t="str">
        <f>AB$6</f>
        <v>単元の評価
５</v>
      </c>
      <c r="AC476" s="396"/>
      <c r="AD476" s="396"/>
      <c r="AE476" s="396"/>
      <c r="AF476" s="396"/>
      <c r="AG476" s="396"/>
      <c r="AH476" s="396" t="str">
        <f>AH$6</f>
        <v>単元の評価
６</v>
      </c>
      <c r="AI476" s="396"/>
      <c r="AJ476" s="396"/>
      <c r="AK476" s="396"/>
      <c r="AL476" s="396"/>
      <c r="AM476" s="396"/>
      <c r="AN476" s="396" t="str">
        <f>AN$6</f>
        <v>単元の評価
７</v>
      </c>
      <c r="AO476" s="396"/>
      <c r="AP476" s="396"/>
      <c r="AQ476" s="396"/>
      <c r="AR476" s="396"/>
      <c r="AS476" s="396"/>
      <c r="AT476" s="282">
        <f>AT$6</f>
        <v>0</v>
      </c>
      <c r="AU476" s="282"/>
      <c r="AV476" s="282"/>
      <c r="AW476" s="282"/>
      <c r="AX476" s="282"/>
      <c r="AY476" s="282"/>
      <c r="AZ476" s="518" t="s">
        <v>33</v>
      </c>
      <c r="BA476" s="519"/>
      <c r="BB476" s="519"/>
      <c r="BC476" s="519"/>
      <c r="BD476" s="519"/>
      <c r="BE476" s="520"/>
      <c r="BS476" s="43"/>
      <c r="BT476" s="43"/>
      <c r="BU476" s="43"/>
      <c r="BV476" s="43"/>
      <c r="BW476" s="43"/>
      <c r="BX476" s="43"/>
      <c r="BY476" s="43"/>
      <c r="BZ476" s="43"/>
      <c r="CA476" s="43"/>
      <c r="CB476" s="43"/>
    </row>
    <row r="477" spans="1:80" s="35" customFormat="1" ht="13.5" customHeight="1" x14ac:dyDescent="0.25">
      <c r="A477" s="536"/>
      <c r="B477" s="537"/>
      <c r="C477" s="538"/>
      <c r="D477" s="281"/>
      <c r="E477" s="397"/>
      <c r="F477" s="397"/>
      <c r="G477" s="397"/>
      <c r="H477" s="397"/>
      <c r="I477" s="282"/>
      <c r="J477" s="282"/>
      <c r="K477" s="397"/>
      <c r="L477" s="397"/>
      <c r="M477" s="397"/>
      <c r="N477" s="397"/>
      <c r="O477" s="282"/>
      <c r="P477" s="282"/>
      <c r="Q477" s="397"/>
      <c r="R477" s="397"/>
      <c r="S477" s="397"/>
      <c r="T477" s="397"/>
      <c r="U477" s="282"/>
      <c r="V477" s="282"/>
      <c r="W477" s="397"/>
      <c r="X477" s="397"/>
      <c r="Y477" s="397"/>
      <c r="Z477" s="397"/>
      <c r="AA477" s="282"/>
      <c r="AB477" s="282"/>
      <c r="AC477" s="397"/>
      <c r="AD477" s="397"/>
      <c r="AE477" s="397"/>
      <c r="AF477" s="397"/>
      <c r="AG477" s="282"/>
      <c r="AH477" s="282"/>
      <c r="AI477" s="397"/>
      <c r="AJ477" s="397"/>
      <c r="AK477" s="397"/>
      <c r="AL477" s="397"/>
      <c r="AM477" s="282"/>
      <c r="AN477" s="282"/>
      <c r="AO477" s="397"/>
      <c r="AP477" s="397"/>
      <c r="AQ477" s="397"/>
      <c r="AR477" s="397"/>
      <c r="AS477" s="282"/>
      <c r="AT477" s="282"/>
      <c r="AU477" s="397"/>
      <c r="AV477" s="397"/>
      <c r="AW477" s="397"/>
      <c r="AX477" s="397"/>
      <c r="AY477" s="282"/>
      <c r="AZ477" s="521"/>
      <c r="BA477" s="522"/>
      <c r="BB477" s="522"/>
      <c r="BC477" s="522"/>
      <c r="BD477" s="522"/>
      <c r="BE477" s="523"/>
      <c r="BS477" s="43"/>
      <c r="BT477" s="43"/>
      <c r="BU477" s="43"/>
      <c r="BV477" s="43"/>
      <c r="BW477" s="43"/>
      <c r="BX477" s="43"/>
      <c r="BY477" s="43"/>
      <c r="BZ477" s="43"/>
      <c r="CA477" s="43"/>
      <c r="CB477" s="43"/>
    </row>
    <row r="478" spans="1:80" s="35" customFormat="1" ht="13.5" customHeight="1" x14ac:dyDescent="0.25">
      <c r="A478" s="527" t="s">
        <v>109</v>
      </c>
      <c r="B478" s="528"/>
      <c r="C478" s="529"/>
      <c r="D478" s="178" t="str">
        <f>$D$8</f>
        <v>正の数・負の数</v>
      </c>
      <c r="E478" s="179"/>
      <c r="F478" s="179"/>
      <c r="G478" s="179"/>
      <c r="H478" s="179"/>
      <c r="I478" s="180"/>
      <c r="J478" s="178" t="str">
        <f>$J$8</f>
        <v>文字式</v>
      </c>
      <c r="K478" s="179"/>
      <c r="L478" s="179"/>
      <c r="M478" s="179"/>
      <c r="N478" s="179"/>
      <c r="O478" s="180"/>
      <c r="P478" s="178" t="str">
        <f>$P$8</f>
        <v>1次方程式</v>
      </c>
      <c r="Q478" s="179"/>
      <c r="R478" s="179"/>
      <c r="S478" s="179"/>
      <c r="T478" s="179"/>
      <c r="U478" s="180"/>
      <c r="V478" s="178" t="str">
        <f>$V$8</f>
        <v>比例と反比例</v>
      </c>
      <c r="W478" s="179"/>
      <c r="X478" s="179"/>
      <c r="Y478" s="179"/>
      <c r="Z478" s="179"/>
      <c r="AA478" s="180"/>
      <c r="AB478" s="178" t="str">
        <f>$AB$8</f>
        <v>平面図形</v>
      </c>
      <c r="AC478" s="179"/>
      <c r="AD478" s="179"/>
      <c r="AE478" s="179"/>
      <c r="AF478" s="179"/>
      <c r="AG478" s="180"/>
      <c r="AH478" s="178" t="str">
        <f>$AH$8</f>
        <v>空間図形</v>
      </c>
      <c r="AI478" s="179"/>
      <c r="AJ478" s="179"/>
      <c r="AK478" s="179"/>
      <c r="AL478" s="179"/>
      <c r="AM478" s="180"/>
      <c r="AN478" s="178" t="str">
        <f>$AN$8</f>
        <v>データの活用</v>
      </c>
      <c r="AO478" s="179"/>
      <c r="AP478" s="179"/>
      <c r="AQ478" s="179"/>
      <c r="AR478" s="179"/>
      <c r="AS478" s="180"/>
      <c r="AT478" s="178">
        <f>$AT$8</f>
        <v>0</v>
      </c>
      <c r="AU478" s="179"/>
      <c r="AV478" s="179"/>
      <c r="AW478" s="179"/>
      <c r="AX478" s="179"/>
      <c r="AY478" s="180"/>
      <c r="AZ478" s="521"/>
      <c r="BA478" s="522"/>
      <c r="BB478" s="522"/>
      <c r="BC478" s="522"/>
      <c r="BD478" s="522"/>
      <c r="BE478" s="523"/>
      <c r="BS478" s="43"/>
      <c r="BT478" s="43"/>
      <c r="BU478" s="43"/>
      <c r="BV478" s="43"/>
      <c r="BW478" s="43"/>
      <c r="BX478" s="43"/>
      <c r="BY478" s="43"/>
      <c r="BZ478" s="43"/>
      <c r="CA478" s="43"/>
      <c r="CB478" s="43"/>
    </row>
    <row r="479" spans="1:80" s="35" customFormat="1" ht="8.25" customHeight="1" x14ac:dyDescent="0.25">
      <c r="A479" s="527"/>
      <c r="B479" s="528"/>
      <c r="C479" s="529"/>
      <c r="D479" s="181"/>
      <c r="E479" s="181"/>
      <c r="F479" s="181"/>
      <c r="G479" s="181"/>
      <c r="H479" s="181"/>
      <c r="I479" s="182"/>
      <c r="J479" s="185"/>
      <c r="K479" s="181"/>
      <c r="L479" s="181"/>
      <c r="M479" s="181"/>
      <c r="N479" s="181"/>
      <c r="O479" s="182"/>
      <c r="P479" s="185"/>
      <c r="Q479" s="181"/>
      <c r="R479" s="181"/>
      <c r="S479" s="181"/>
      <c r="T479" s="181"/>
      <c r="U479" s="182"/>
      <c r="V479" s="185"/>
      <c r="W479" s="181"/>
      <c r="X479" s="181"/>
      <c r="Y479" s="181"/>
      <c r="Z479" s="181"/>
      <c r="AA479" s="182"/>
      <c r="AB479" s="185"/>
      <c r="AC479" s="181"/>
      <c r="AD479" s="181"/>
      <c r="AE479" s="181"/>
      <c r="AF479" s="181"/>
      <c r="AG479" s="182"/>
      <c r="AH479" s="185"/>
      <c r="AI479" s="181"/>
      <c r="AJ479" s="181"/>
      <c r="AK479" s="181"/>
      <c r="AL479" s="181"/>
      <c r="AM479" s="182"/>
      <c r="AN479" s="185"/>
      <c r="AO479" s="181"/>
      <c r="AP479" s="181"/>
      <c r="AQ479" s="181"/>
      <c r="AR479" s="181"/>
      <c r="AS479" s="182"/>
      <c r="AT479" s="185"/>
      <c r="AU479" s="181"/>
      <c r="AV479" s="181"/>
      <c r="AW479" s="181"/>
      <c r="AX479" s="181"/>
      <c r="AY479" s="182"/>
      <c r="AZ479" s="521"/>
      <c r="BA479" s="522"/>
      <c r="BB479" s="522"/>
      <c r="BC479" s="522"/>
      <c r="BD479" s="522"/>
      <c r="BE479" s="523"/>
      <c r="BS479" s="43"/>
      <c r="BT479" s="43"/>
      <c r="BU479" s="43"/>
      <c r="BV479" s="43"/>
      <c r="BW479" s="43"/>
      <c r="BX479" s="43"/>
      <c r="BY479" s="43"/>
      <c r="BZ479" s="43"/>
      <c r="CA479" s="43"/>
      <c r="CB479" s="43"/>
    </row>
    <row r="480" spans="1:80" s="35" customFormat="1" ht="50.1" hidden="1" customHeight="1" x14ac:dyDescent="0.25">
      <c r="A480" s="527"/>
      <c r="B480" s="528"/>
      <c r="C480" s="529"/>
      <c r="D480" s="181"/>
      <c r="E480" s="181"/>
      <c r="F480" s="181"/>
      <c r="G480" s="181"/>
      <c r="H480" s="181"/>
      <c r="I480" s="182"/>
      <c r="J480" s="185"/>
      <c r="K480" s="181"/>
      <c r="L480" s="181"/>
      <c r="M480" s="181"/>
      <c r="N480" s="181"/>
      <c r="O480" s="182"/>
      <c r="P480" s="185"/>
      <c r="Q480" s="181"/>
      <c r="R480" s="181"/>
      <c r="S480" s="181"/>
      <c r="T480" s="181"/>
      <c r="U480" s="182"/>
      <c r="V480" s="185"/>
      <c r="W480" s="181"/>
      <c r="X480" s="181"/>
      <c r="Y480" s="181"/>
      <c r="Z480" s="181"/>
      <c r="AA480" s="182"/>
      <c r="AB480" s="185"/>
      <c r="AC480" s="181"/>
      <c r="AD480" s="181"/>
      <c r="AE480" s="181"/>
      <c r="AF480" s="181"/>
      <c r="AG480" s="182"/>
      <c r="AH480" s="185"/>
      <c r="AI480" s="181"/>
      <c r="AJ480" s="181"/>
      <c r="AK480" s="181"/>
      <c r="AL480" s="181"/>
      <c r="AM480" s="182"/>
      <c r="AN480" s="185"/>
      <c r="AO480" s="181"/>
      <c r="AP480" s="181"/>
      <c r="AQ480" s="181"/>
      <c r="AR480" s="181"/>
      <c r="AS480" s="182"/>
      <c r="AT480" s="185"/>
      <c r="AU480" s="181"/>
      <c r="AV480" s="181"/>
      <c r="AW480" s="181"/>
      <c r="AX480" s="181"/>
      <c r="AY480" s="182"/>
      <c r="AZ480" s="521"/>
      <c r="BA480" s="522"/>
      <c r="BB480" s="522"/>
      <c r="BC480" s="522"/>
      <c r="BD480" s="522"/>
      <c r="BE480" s="523"/>
      <c r="BS480" s="43"/>
      <c r="BT480" s="43"/>
      <c r="BU480" s="43"/>
      <c r="BV480" s="43"/>
      <c r="BW480" s="43"/>
      <c r="BX480" s="43"/>
      <c r="BY480" s="43"/>
      <c r="BZ480" s="43"/>
      <c r="CA480" s="43"/>
      <c r="CB480" s="43"/>
    </row>
    <row r="481" spans="1:80" s="35" customFormat="1" ht="12" customHeight="1" x14ac:dyDescent="0.25">
      <c r="A481" s="527"/>
      <c r="B481" s="528"/>
      <c r="C481" s="529"/>
      <c r="D481" s="181"/>
      <c r="E481" s="181"/>
      <c r="F481" s="181"/>
      <c r="G481" s="181"/>
      <c r="H481" s="181"/>
      <c r="I481" s="182"/>
      <c r="J481" s="185"/>
      <c r="K481" s="181"/>
      <c r="L481" s="181"/>
      <c r="M481" s="181"/>
      <c r="N481" s="181"/>
      <c r="O481" s="182"/>
      <c r="P481" s="185"/>
      <c r="Q481" s="181"/>
      <c r="R481" s="181"/>
      <c r="S481" s="181"/>
      <c r="T481" s="181"/>
      <c r="U481" s="182"/>
      <c r="V481" s="185"/>
      <c r="W481" s="181"/>
      <c r="X481" s="181"/>
      <c r="Y481" s="181"/>
      <c r="Z481" s="181"/>
      <c r="AA481" s="182"/>
      <c r="AB481" s="185"/>
      <c r="AC481" s="181"/>
      <c r="AD481" s="181"/>
      <c r="AE481" s="181"/>
      <c r="AF481" s="181"/>
      <c r="AG481" s="182"/>
      <c r="AH481" s="185"/>
      <c r="AI481" s="181"/>
      <c r="AJ481" s="181"/>
      <c r="AK481" s="181"/>
      <c r="AL481" s="181"/>
      <c r="AM481" s="182"/>
      <c r="AN481" s="185"/>
      <c r="AO481" s="181"/>
      <c r="AP481" s="181"/>
      <c r="AQ481" s="181"/>
      <c r="AR481" s="181"/>
      <c r="AS481" s="182"/>
      <c r="AT481" s="185"/>
      <c r="AU481" s="181"/>
      <c r="AV481" s="181"/>
      <c r="AW481" s="181"/>
      <c r="AX481" s="181"/>
      <c r="AY481" s="182"/>
      <c r="AZ481" s="521"/>
      <c r="BA481" s="522"/>
      <c r="BB481" s="522"/>
      <c r="BC481" s="522"/>
      <c r="BD481" s="522"/>
      <c r="BE481" s="523"/>
      <c r="BS481" s="43"/>
      <c r="BT481" s="43"/>
      <c r="BU481" s="43"/>
      <c r="BV481" s="43"/>
      <c r="BW481" s="43"/>
      <c r="BX481" s="43"/>
      <c r="BY481" s="43"/>
      <c r="BZ481" s="43"/>
      <c r="CA481" s="43"/>
      <c r="CB481" s="43"/>
    </row>
    <row r="482" spans="1:80" s="35" customFormat="1" ht="13.5" customHeight="1" x14ac:dyDescent="0.25">
      <c r="A482" s="527"/>
      <c r="B482" s="528"/>
      <c r="C482" s="529"/>
      <c r="D482" s="181"/>
      <c r="E482" s="181"/>
      <c r="F482" s="181"/>
      <c r="G482" s="181"/>
      <c r="H482" s="181"/>
      <c r="I482" s="182"/>
      <c r="J482" s="185"/>
      <c r="K482" s="181"/>
      <c r="L482" s="181"/>
      <c r="M482" s="181"/>
      <c r="N482" s="181"/>
      <c r="O482" s="182"/>
      <c r="P482" s="185"/>
      <c r="Q482" s="181"/>
      <c r="R482" s="181"/>
      <c r="S482" s="181"/>
      <c r="T482" s="181"/>
      <c r="U482" s="182"/>
      <c r="V482" s="185"/>
      <c r="W482" s="181"/>
      <c r="X482" s="181"/>
      <c r="Y482" s="181"/>
      <c r="Z482" s="181"/>
      <c r="AA482" s="182"/>
      <c r="AB482" s="185"/>
      <c r="AC482" s="181"/>
      <c r="AD482" s="181"/>
      <c r="AE482" s="181"/>
      <c r="AF482" s="181"/>
      <c r="AG482" s="182"/>
      <c r="AH482" s="185"/>
      <c r="AI482" s="181"/>
      <c r="AJ482" s="181"/>
      <c r="AK482" s="181"/>
      <c r="AL482" s="181"/>
      <c r="AM482" s="182"/>
      <c r="AN482" s="185"/>
      <c r="AO482" s="181"/>
      <c r="AP482" s="181"/>
      <c r="AQ482" s="181"/>
      <c r="AR482" s="181"/>
      <c r="AS482" s="182"/>
      <c r="AT482" s="185"/>
      <c r="AU482" s="181"/>
      <c r="AV482" s="181"/>
      <c r="AW482" s="181"/>
      <c r="AX482" s="181"/>
      <c r="AY482" s="182"/>
      <c r="AZ482" s="521"/>
      <c r="BA482" s="522"/>
      <c r="BB482" s="522"/>
      <c r="BC482" s="522"/>
      <c r="BD482" s="522"/>
      <c r="BE482" s="523"/>
      <c r="BS482" s="43"/>
      <c r="BT482" s="43"/>
      <c r="BU482" s="43"/>
      <c r="BV482" s="43"/>
      <c r="BW482" s="43"/>
      <c r="BX482" s="43"/>
      <c r="BY482" s="43"/>
      <c r="BZ482" s="43"/>
      <c r="CA482" s="43"/>
      <c r="CB482" s="43"/>
    </row>
    <row r="483" spans="1:80" s="35" customFormat="1" ht="13.5" customHeight="1" x14ac:dyDescent="0.25">
      <c r="A483" s="527"/>
      <c r="B483" s="528"/>
      <c r="C483" s="529"/>
      <c r="D483" s="181"/>
      <c r="E483" s="181"/>
      <c r="F483" s="181"/>
      <c r="G483" s="181"/>
      <c r="H483" s="181"/>
      <c r="I483" s="182"/>
      <c r="J483" s="185"/>
      <c r="K483" s="181"/>
      <c r="L483" s="181"/>
      <c r="M483" s="181"/>
      <c r="N483" s="181"/>
      <c r="O483" s="182"/>
      <c r="P483" s="185"/>
      <c r="Q483" s="181"/>
      <c r="R483" s="181"/>
      <c r="S483" s="181"/>
      <c r="T483" s="181"/>
      <c r="U483" s="182"/>
      <c r="V483" s="185"/>
      <c r="W483" s="181"/>
      <c r="X483" s="181"/>
      <c r="Y483" s="181"/>
      <c r="Z483" s="181"/>
      <c r="AA483" s="182"/>
      <c r="AB483" s="185"/>
      <c r="AC483" s="181"/>
      <c r="AD483" s="181"/>
      <c r="AE483" s="181"/>
      <c r="AF483" s="181"/>
      <c r="AG483" s="182"/>
      <c r="AH483" s="185"/>
      <c r="AI483" s="181"/>
      <c r="AJ483" s="181"/>
      <c r="AK483" s="181"/>
      <c r="AL483" s="181"/>
      <c r="AM483" s="182"/>
      <c r="AN483" s="185"/>
      <c r="AO483" s="181"/>
      <c r="AP483" s="181"/>
      <c r="AQ483" s="181"/>
      <c r="AR483" s="181"/>
      <c r="AS483" s="182"/>
      <c r="AT483" s="185"/>
      <c r="AU483" s="181"/>
      <c r="AV483" s="181"/>
      <c r="AW483" s="181"/>
      <c r="AX483" s="181"/>
      <c r="AY483" s="182"/>
      <c r="AZ483" s="521"/>
      <c r="BA483" s="522"/>
      <c r="BB483" s="522"/>
      <c r="BC483" s="522"/>
      <c r="BD483" s="522"/>
      <c r="BE483" s="523"/>
      <c r="BS483" s="43"/>
      <c r="BT483" s="43"/>
      <c r="BU483" s="43"/>
      <c r="BV483" s="43"/>
      <c r="BW483" s="43"/>
      <c r="BX483" s="43"/>
      <c r="BY483" s="43"/>
      <c r="BZ483" s="43"/>
      <c r="CA483" s="43"/>
      <c r="CB483" s="43"/>
    </row>
    <row r="484" spans="1:80" s="35" customFormat="1" ht="13.5" customHeight="1" x14ac:dyDescent="0.25">
      <c r="A484" s="527"/>
      <c r="B484" s="528"/>
      <c r="C484" s="529"/>
      <c r="D484" s="181"/>
      <c r="E484" s="181"/>
      <c r="F484" s="181"/>
      <c r="G484" s="181"/>
      <c r="H484" s="181"/>
      <c r="I484" s="182"/>
      <c r="J484" s="185"/>
      <c r="K484" s="181"/>
      <c r="L484" s="181"/>
      <c r="M484" s="181"/>
      <c r="N484" s="181"/>
      <c r="O484" s="182"/>
      <c r="P484" s="185"/>
      <c r="Q484" s="181"/>
      <c r="R484" s="181"/>
      <c r="S484" s="181"/>
      <c r="T484" s="181"/>
      <c r="U484" s="182"/>
      <c r="V484" s="185"/>
      <c r="W484" s="181"/>
      <c r="X484" s="181"/>
      <c r="Y484" s="181"/>
      <c r="Z484" s="181"/>
      <c r="AA484" s="182"/>
      <c r="AB484" s="185"/>
      <c r="AC484" s="181"/>
      <c r="AD484" s="181"/>
      <c r="AE484" s="181"/>
      <c r="AF484" s="181"/>
      <c r="AG484" s="182"/>
      <c r="AH484" s="185"/>
      <c r="AI484" s="181"/>
      <c r="AJ484" s="181"/>
      <c r="AK484" s="181"/>
      <c r="AL484" s="181"/>
      <c r="AM484" s="182"/>
      <c r="AN484" s="185"/>
      <c r="AO484" s="181"/>
      <c r="AP484" s="181"/>
      <c r="AQ484" s="181"/>
      <c r="AR484" s="181"/>
      <c r="AS484" s="182"/>
      <c r="AT484" s="185"/>
      <c r="AU484" s="181"/>
      <c r="AV484" s="181"/>
      <c r="AW484" s="181"/>
      <c r="AX484" s="181"/>
      <c r="AY484" s="182"/>
      <c r="AZ484" s="521"/>
      <c r="BA484" s="522"/>
      <c r="BB484" s="522"/>
      <c r="BC484" s="522"/>
      <c r="BD484" s="522"/>
      <c r="BE484" s="523"/>
      <c r="BS484" s="43"/>
      <c r="BT484" s="43"/>
      <c r="BU484" s="43"/>
      <c r="BV484" s="43"/>
      <c r="BW484" s="43"/>
      <c r="BX484" s="43"/>
      <c r="BY484" s="43"/>
      <c r="BZ484" s="43"/>
      <c r="CA484" s="43"/>
      <c r="CB484" s="43"/>
    </row>
    <row r="485" spans="1:80" s="35" customFormat="1" ht="13.5" customHeight="1" x14ac:dyDescent="0.25">
      <c r="A485" s="527"/>
      <c r="B485" s="528"/>
      <c r="C485" s="529"/>
      <c r="D485" s="181"/>
      <c r="E485" s="181"/>
      <c r="F485" s="181"/>
      <c r="G485" s="181"/>
      <c r="H485" s="181"/>
      <c r="I485" s="182"/>
      <c r="J485" s="185"/>
      <c r="K485" s="181"/>
      <c r="L485" s="181"/>
      <c r="M485" s="181"/>
      <c r="N485" s="181"/>
      <c r="O485" s="182"/>
      <c r="P485" s="185"/>
      <c r="Q485" s="181"/>
      <c r="R485" s="181"/>
      <c r="S485" s="181"/>
      <c r="T485" s="181"/>
      <c r="U485" s="182"/>
      <c r="V485" s="185"/>
      <c r="W485" s="181"/>
      <c r="X485" s="181"/>
      <c r="Y485" s="181"/>
      <c r="Z485" s="181"/>
      <c r="AA485" s="182"/>
      <c r="AB485" s="185"/>
      <c r="AC485" s="181"/>
      <c r="AD485" s="181"/>
      <c r="AE485" s="181"/>
      <c r="AF485" s="181"/>
      <c r="AG485" s="182"/>
      <c r="AH485" s="185"/>
      <c r="AI485" s="181"/>
      <c r="AJ485" s="181"/>
      <c r="AK485" s="181"/>
      <c r="AL485" s="181"/>
      <c r="AM485" s="182"/>
      <c r="AN485" s="185"/>
      <c r="AO485" s="181"/>
      <c r="AP485" s="181"/>
      <c r="AQ485" s="181"/>
      <c r="AR485" s="181"/>
      <c r="AS485" s="182"/>
      <c r="AT485" s="185"/>
      <c r="AU485" s="181"/>
      <c r="AV485" s="181"/>
      <c r="AW485" s="181"/>
      <c r="AX485" s="181"/>
      <c r="AY485" s="182"/>
      <c r="AZ485" s="521"/>
      <c r="BA485" s="522"/>
      <c r="BB485" s="522"/>
      <c r="BC485" s="522"/>
      <c r="BD485" s="522"/>
      <c r="BE485" s="523"/>
      <c r="BS485" s="43"/>
      <c r="BT485" s="43"/>
      <c r="BU485" s="43"/>
      <c r="BV485" s="43"/>
      <c r="BW485" s="43"/>
      <c r="BX485" s="43"/>
      <c r="BY485" s="43"/>
      <c r="BZ485" s="43"/>
      <c r="CA485" s="43"/>
      <c r="CB485" s="43"/>
    </row>
    <row r="486" spans="1:80" s="35" customFormat="1" ht="27.75" customHeight="1" x14ac:dyDescent="0.25">
      <c r="A486" s="527"/>
      <c r="B486" s="528"/>
      <c r="C486" s="529"/>
      <c r="D486" s="181"/>
      <c r="E486" s="181"/>
      <c r="F486" s="181"/>
      <c r="G486" s="181"/>
      <c r="H486" s="181"/>
      <c r="I486" s="182"/>
      <c r="J486" s="185"/>
      <c r="K486" s="181"/>
      <c r="L486" s="181"/>
      <c r="M486" s="181"/>
      <c r="N486" s="181"/>
      <c r="O486" s="182"/>
      <c r="P486" s="185"/>
      <c r="Q486" s="181"/>
      <c r="R486" s="181"/>
      <c r="S486" s="181"/>
      <c r="T486" s="181"/>
      <c r="U486" s="182"/>
      <c r="V486" s="185"/>
      <c r="W486" s="181"/>
      <c r="X486" s="181"/>
      <c r="Y486" s="181"/>
      <c r="Z486" s="181"/>
      <c r="AA486" s="182"/>
      <c r="AB486" s="185"/>
      <c r="AC486" s="181"/>
      <c r="AD486" s="181"/>
      <c r="AE486" s="181"/>
      <c r="AF486" s="181"/>
      <c r="AG486" s="182"/>
      <c r="AH486" s="185"/>
      <c r="AI486" s="181"/>
      <c r="AJ486" s="181"/>
      <c r="AK486" s="181"/>
      <c r="AL486" s="181"/>
      <c r="AM486" s="182"/>
      <c r="AN486" s="185"/>
      <c r="AO486" s="181"/>
      <c r="AP486" s="181"/>
      <c r="AQ486" s="181"/>
      <c r="AR486" s="181"/>
      <c r="AS486" s="182"/>
      <c r="AT486" s="185"/>
      <c r="AU486" s="181"/>
      <c r="AV486" s="181"/>
      <c r="AW486" s="181"/>
      <c r="AX486" s="181"/>
      <c r="AY486" s="182"/>
      <c r="AZ486" s="524"/>
      <c r="BA486" s="525"/>
      <c r="BB486" s="525"/>
      <c r="BC486" s="525"/>
      <c r="BD486" s="525"/>
      <c r="BE486" s="526"/>
      <c r="BS486" s="43"/>
      <c r="BT486" s="43"/>
      <c r="BU486" s="43"/>
      <c r="BV486" s="43"/>
      <c r="BW486" s="43"/>
      <c r="BX486" s="43"/>
      <c r="BY486" s="43"/>
      <c r="BZ486" s="43"/>
      <c r="CA486" s="43"/>
      <c r="CB486" s="43"/>
    </row>
    <row r="487" spans="1:80" s="35" customFormat="1" ht="50.1" hidden="1" customHeight="1" x14ac:dyDescent="0.25">
      <c r="A487" s="530"/>
      <c r="B487" s="531"/>
      <c r="C487" s="532"/>
      <c r="D487" s="181"/>
      <c r="E487" s="181"/>
      <c r="F487" s="181"/>
      <c r="G487" s="181"/>
      <c r="H487" s="181"/>
      <c r="I487" s="182"/>
      <c r="J487" s="185"/>
      <c r="K487" s="181"/>
      <c r="L487" s="181"/>
      <c r="M487" s="181"/>
      <c r="N487" s="181"/>
      <c r="O487" s="182"/>
      <c r="P487" s="185"/>
      <c r="Q487" s="181"/>
      <c r="R487" s="181"/>
      <c r="S487" s="181"/>
      <c r="T487" s="181"/>
      <c r="U487" s="182"/>
      <c r="V487" s="185"/>
      <c r="W487" s="181"/>
      <c r="X487" s="181"/>
      <c r="Y487" s="181"/>
      <c r="Z487" s="181"/>
      <c r="AA487" s="182"/>
      <c r="AB487" s="185"/>
      <c r="AC487" s="181"/>
      <c r="AD487" s="181"/>
      <c r="AE487" s="181"/>
      <c r="AF487" s="181"/>
      <c r="AG487" s="182"/>
      <c r="AH487" s="185"/>
      <c r="AI487" s="181"/>
      <c r="AJ487" s="181"/>
      <c r="AK487" s="181"/>
      <c r="AL487" s="181"/>
      <c r="AM487" s="182"/>
      <c r="AN487" s="185"/>
      <c r="AO487" s="181"/>
      <c r="AP487" s="181"/>
      <c r="AQ487" s="181"/>
      <c r="AR487" s="181"/>
      <c r="AS487" s="182"/>
      <c r="AT487" s="185"/>
      <c r="AU487" s="181"/>
      <c r="AV487" s="181"/>
      <c r="AW487" s="181"/>
      <c r="AX487" s="181"/>
      <c r="AY487" s="182"/>
      <c r="AZ487" s="539" t="s">
        <v>34</v>
      </c>
      <c r="BA487" s="540"/>
      <c r="BB487" s="540"/>
      <c r="BC487" s="540"/>
      <c r="BD487" s="540"/>
      <c r="BE487" s="541"/>
      <c r="BS487" s="43"/>
      <c r="BT487" s="43"/>
      <c r="BU487" s="43"/>
      <c r="BV487" s="43"/>
      <c r="BW487" s="43"/>
      <c r="BX487" s="43"/>
      <c r="BY487" s="43"/>
      <c r="BZ487" s="43"/>
      <c r="CA487" s="43"/>
      <c r="CB487" s="43"/>
    </row>
    <row r="488" spans="1:80" s="35" customFormat="1" ht="69.95" customHeight="1" x14ac:dyDescent="0.25">
      <c r="A488" s="530"/>
      <c r="B488" s="531"/>
      <c r="C488" s="532"/>
      <c r="D488" s="183"/>
      <c r="E488" s="183"/>
      <c r="F488" s="183"/>
      <c r="G488" s="183"/>
      <c r="H488" s="183"/>
      <c r="I488" s="184"/>
      <c r="J488" s="186"/>
      <c r="K488" s="183"/>
      <c r="L488" s="183"/>
      <c r="M488" s="183"/>
      <c r="N488" s="183"/>
      <c r="O488" s="184"/>
      <c r="P488" s="186"/>
      <c r="Q488" s="183"/>
      <c r="R488" s="183"/>
      <c r="S488" s="183"/>
      <c r="T488" s="183"/>
      <c r="U488" s="184"/>
      <c r="V488" s="186"/>
      <c r="W488" s="183"/>
      <c r="X488" s="183"/>
      <c r="Y488" s="183"/>
      <c r="Z488" s="183"/>
      <c r="AA488" s="184"/>
      <c r="AB488" s="186"/>
      <c r="AC488" s="183"/>
      <c r="AD488" s="183"/>
      <c r="AE488" s="183"/>
      <c r="AF488" s="183"/>
      <c r="AG488" s="184"/>
      <c r="AH488" s="186"/>
      <c r="AI488" s="183"/>
      <c r="AJ488" s="183"/>
      <c r="AK488" s="183"/>
      <c r="AL488" s="183"/>
      <c r="AM488" s="184"/>
      <c r="AN488" s="186"/>
      <c r="AO488" s="183"/>
      <c r="AP488" s="183"/>
      <c r="AQ488" s="183"/>
      <c r="AR488" s="183"/>
      <c r="AS488" s="184"/>
      <c r="AT488" s="186"/>
      <c r="AU488" s="183"/>
      <c r="AV488" s="183"/>
      <c r="AW488" s="183"/>
      <c r="AX488" s="183"/>
      <c r="AY488" s="184"/>
      <c r="AZ488" s="542"/>
      <c r="BA488" s="543"/>
      <c r="BB488" s="543"/>
      <c r="BC488" s="543"/>
      <c r="BD488" s="543"/>
      <c r="BE488" s="544"/>
      <c r="BS488" s="43"/>
      <c r="BT488" s="43"/>
      <c r="BU488" s="43"/>
      <c r="BV488" s="43"/>
      <c r="BW488" s="43"/>
      <c r="BX488" s="43"/>
      <c r="BY488" s="43"/>
      <c r="BZ488" s="43"/>
      <c r="CA488" s="43"/>
      <c r="CB488" s="43"/>
    </row>
    <row r="489" spans="1:80" s="35" customFormat="1" ht="41.25" customHeight="1" thickBot="1" x14ac:dyDescent="0.3">
      <c r="A489" s="557" t="s">
        <v>1</v>
      </c>
      <c r="B489" s="558"/>
      <c r="C489" s="559"/>
      <c r="D489" s="244" t="str">
        <f>D$19</f>
        <v>知技</v>
      </c>
      <c r="E489" s="245"/>
      <c r="F489" s="238" t="str">
        <f>F$19</f>
        <v>思判表</v>
      </c>
      <c r="G489" s="248"/>
      <c r="H489" s="251" t="str">
        <f>H$19</f>
        <v>得点</v>
      </c>
      <c r="I489" s="252"/>
      <c r="J489" s="244" t="str">
        <f t="shared" ref="J489" si="2756">J$19</f>
        <v>知技</v>
      </c>
      <c r="K489" s="245"/>
      <c r="L489" s="238" t="str">
        <f>L$19</f>
        <v>思判表</v>
      </c>
      <c r="M489" s="248"/>
      <c r="N489" s="251" t="str">
        <f t="shared" ref="N489" si="2757">N$19</f>
        <v>得点</v>
      </c>
      <c r="O489" s="252"/>
      <c r="P489" s="244" t="str">
        <f t="shared" ref="P489" si="2758">P$19</f>
        <v>知技</v>
      </c>
      <c r="Q489" s="245"/>
      <c r="R489" s="238" t="str">
        <f>R$19</f>
        <v>思判表</v>
      </c>
      <c r="S489" s="248"/>
      <c r="T489" s="251" t="str">
        <f t="shared" ref="T489" si="2759">T$19</f>
        <v>得点</v>
      </c>
      <c r="U489" s="252"/>
      <c r="V489" s="244" t="str">
        <f t="shared" ref="V489" si="2760">V$19</f>
        <v>知技</v>
      </c>
      <c r="W489" s="245"/>
      <c r="X489" s="238" t="str">
        <f>X$19</f>
        <v>思判表</v>
      </c>
      <c r="Y489" s="248"/>
      <c r="Z489" s="251" t="str">
        <f t="shared" ref="Z489" si="2761">Z$19</f>
        <v>得点</v>
      </c>
      <c r="AA489" s="252"/>
      <c r="AB489" s="244" t="str">
        <f t="shared" ref="AB489" si="2762">AB$19</f>
        <v>知技</v>
      </c>
      <c r="AC489" s="245"/>
      <c r="AD489" s="238" t="str">
        <f>AD$19</f>
        <v>思判表</v>
      </c>
      <c r="AE489" s="248"/>
      <c r="AF489" s="251" t="str">
        <f t="shared" ref="AF489" si="2763">AF$19</f>
        <v>得点</v>
      </c>
      <c r="AG489" s="252"/>
      <c r="AH489" s="244" t="str">
        <f t="shared" ref="AH489" si="2764">AH$19</f>
        <v>知技</v>
      </c>
      <c r="AI489" s="245"/>
      <c r="AJ489" s="238" t="str">
        <f>AJ$19</f>
        <v>思判表</v>
      </c>
      <c r="AK489" s="248"/>
      <c r="AL489" s="251" t="str">
        <f t="shared" ref="AL489" si="2765">AL$19</f>
        <v>得点</v>
      </c>
      <c r="AM489" s="252"/>
      <c r="AN489" s="244" t="str">
        <f t="shared" ref="AN489" si="2766">AN$19</f>
        <v>知技</v>
      </c>
      <c r="AO489" s="245"/>
      <c r="AP489" s="238" t="str">
        <f>AP$19</f>
        <v>思判表</v>
      </c>
      <c r="AQ489" s="248"/>
      <c r="AR489" s="251" t="str">
        <f t="shared" ref="AR489" si="2767">AR$19</f>
        <v>得点</v>
      </c>
      <c r="AS489" s="252"/>
      <c r="AT489" s="244" t="str">
        <f t="shared" ref="AT489" si="2768">AT$19</f>
        <v>知技</v>
      </c>
      <c r="AU489" s="245"/>
      <c r="AV489" s="238" t="str">
        <f>AV$19</f>
        <v>思判表</v>
      </c>
      <c r="AW489" s="248"/>
      <c r="AX489" s="251" t="str">
        <f t="shared" ref="AX489" si="2769">AX$19</f>
        <v>得点</v>
      </c>
      <c r="AY489" s="252"/>
      <c r="AZ489" s="244" t="str">
        <f t="shared" ref="AZ489" si="2770">AZ$19</f>
        <v>知技</v>
      </c>
      <c r="BA489" s="245"/>
      <c r="BB489" s="238" t="str">
        <f>BB$19</f>
        <v>思判表</v>
      </c>
      <c r="BC489" s="248"/>
      <c r="BD489" s="251" t="str">
        <f t="shared" ref="BD489" si="2771">BD$19</f>
        <v>得点</v>
      </c>
      <c r="BE489" s="255"/>
    </row>
    <row r="490" spans="1:80" s="35" customFormat="1" ht="45" customHeight="1" thickBot="1" x14ac:dyDescent="0.3">
      <c r="A490" s="560"/>
      <c r="B490" s="558"/>
      <c r="C490" s="559"/>
      <c r="D490" s="246"/>
      <c r="E490" s="247"/>
      <c r="F490" s="249"/>
      <c r="G490" s="250"/>
      <c r="H490" s="253"/>
      <c r="I490" s="254"/>
      <c r="J490" s="246"/>
      <c r="K490" s="247"/>
      <c r="L490" s="249"/>
      <c r="M490" s="250"/>
      <c r="N490" s="253"/>
      <c r="O490" s="254"/>
      <c r="P490" s="246"/>
      <c r="Q490" s="247"/>
      <c r="R490" s="249"/>
      <c r="S490" s="250"/>
      <c r="T490" s="253"/>
      <c r="U490" s="254"/>
      <c r="V490" s="246"/>
      <c r="W490" s="247"/>
      <c r="X490" s="249"/>
      <c r="Y490" s="250"/>
      <c r="Z490" s="253"/>
      <c r="AA490" s="254"/>
      <c r="AB490" s="246"/>
      <c r="AC490" s="247"/>
      <c r="AD490" s="249"/>
      <c r="AE490" s="250"/>
      <c r="AF490" s="253"/>
      <c r="AG490" s="254"/>
      <c r="AH490" s="246"/>
      <c r="AI490" s="247"/>
      <c r="AJ490" s="249"/>
      <c r="AK490" s="250"/>
      <c r="AL490" s="253"/>
      <c r="AM490" s="254"/>
      <c r="AN490" s="246"/>
      <c r="AO490" s="247"/>
      <c r="AP490" s="249"/>
      <c r="AQ490" s="250"/>
      <c r="AR490" s="253"/>
      <c r="AS490" s="254"/>
      <c r="AT490" s="246"/>
      <c r="AU490" s="247"/>
      <c r="AV490" s="249"/>
      <c r="AW490" s="250"/>
      <c r="AX490" s="253"/>
      <c r="AY490" s="254"/>
      <c r="AZ490" s="246"/>
      <c r="BA490" s="247"/>
      <c r="BB490" s="249"/>
      <c r="BC490" s="250"/>
      <c r="BD490" s="253"/>
      <c r="BE490" s="256"/>
      <c r="BS490" s="39"/>
      <c r="BT490" s="40">
        <v>1</v>
      </c>
      <c r="BU490" s="40">
        <v>2</v>
      </c>
      <c r="BV490" s="40">
        <v>3</v>
      </c>
      <c r="BW490" s="40">
        <v>4</v>
      </c>
      <c r="BX490" s="40">
        <v>5</v>
      </c>
      <c r="BY490" s="40">
        <v>6</v>
      </c>
      <c r="BZ490" s="40">
        <v>7</v>
      </c>
      <c r="CA490" s="40">
        <v>8</v>
      </c>
      <c r="CB490" s="41" t="s">
        <v>40</v>
      </c>
    </row>
    <row r="491" spans="1:80" s="35" customFormat="1" ht="45" customHeight="1" thickBot="1" x14ac:dyDescent="0.3">
      <c r="A491" s="546" t="s">
        <v>2</v>
      </c>
      <c r="B491" s="547"/>
      <c r="C491" s="548"/>
      <c r="D491" s="189">
        <f t="shared" ref="D491:H491" si="2772">D$21</f>
        <v>74</v>
      </c>
      <c r="E491" s="190"/>
      <c r="F491" s="187">
        <f t="shared" si="2772"/>
        <v>26</v>
      </c>
      <c r="G491" s="188"/>
      <c r="H491" s="187">
        <f t="shared" si="2772"/>
        <v>100</v>
      </c>
      <c r="I491" s="188"/>
      <c r="J491" s="189">
        <f t="shared" ref="J491:BD491" si="2773">J$21</f>
        <v>72</v>
      </c>
      <c r="K491" s="190"/>
      <c r="L491" s="187">
        <f t="shared" si="2773"/>
        <v>28</v>
      </c>
      <c r="M491" s="188"/>
      <c r="N491" s="187">
        <f t="shared" si="2773"/>
        <v>100</v>
      </c>
      <c r="O491" s="188"/>
      <c r="P491" s="189">
        <f t="shared" si="2773"/>
        <v>70</v>
      </c>
      <c r="Q491" s="190"/>
      <c r="R491" s="187">
        <f t="shared" si="2773"/>
        <v>30</v>
      </c>
      <c r="S491" s="188"/>
      <c r="T491" s="187">
        <f t="shared" si="2773"/>
        <v>100</v>
      </c>
      <c r="U491" s="188"/>
      <c r="V491" s="189">
        <f t="shared" si="2773"/>
        <v>70</v>
      </c>
      <c r="W491" s="190"/>
      <c r="X491" s="187">
        <f t="shared" si="2773"/>
        <v>30</v>
      </c>
      <c r="Y491" s="188"/>
      <c r="Z491" s="187">
        <f t="shared" si="2773"/>
        <v>100</v>
      </c>
      <c r="AA491" s="188"/>
      <c r="AB491" s="189">
        <f t="shared" si="2773"/>
        <v>70</v>
      </c>
      <c r="AC491" s="190"/>
      <c r="AD491" s="187">
        <f t="shared" si="2773"/>
        <v>30</v>
      </c>
      <c r="AE491" s="188"/>
      <c r="AF491" s="187">
        <f t="shared" si="2773"/>
        <v>100</v>
      </c>
      <c r="AG491" s="188"/>
      <c r="AH491" s="189">
        <f t="shared" si="2773"/>
        <v>72</v>
      </c>
      <c r="AI491" s="190"/>
      <c r="AJ491" s="187">
        <f t="shared" si="2773"/>
        <v>28</v>
      </c>
      <c r="AK491" s="188"/>
      <c r="AL491" s="187">
        <f t="shared" si="2773"/>
        <v>100</v>
      </c>
      <c r="AM491" s="188"/>
      <c r="AN491" s="189">
        <f t="shared" si="2773"/>
        <v>68</v>
      </c>
      <c r="AO491" s="190"/>
      <c r="AP491" s="187">
        <f t="shared" si="2773"/>
        <v>32</v>
      </c>
      <c r="AQ491" s="188"/>
      <c r="AR491" s="187">
        <f t="shared" si="2773"/>
        <v>100</v>
      </c>
      <c r="AS491" s="188"/>
      <c r="AT491" s="189">
        <f t="shared" si="2773"/>
        <v>0</v>
      </c>
      <c r="AU491" s="190"/>
      <c r="AV491" s="187">
        <f t="shared" si="2773"/>
        <v>0</v>
      </c>
      <c r="AW491" s="188"/>
      <c r="AX491" s="187">
        <f t="shared" si="2773"/>
        <v>0</v>
      </c>
      <c r="AY491" s="188"/>
      <c r="AZ491" s="189">
        <f t="shared" si="2773"/>
        <v>496</v>
      </c>
      <c r="BA491" s="190"/>
      <c r="BB491" s="187">
        <f t="shared" si="2773"/>
        <v>204</v>
      </c>
      <c r="BC491" s="188"/>
      <c r="BD491" s="187">
        <f t="shared" si="2773"/>
        <v>700</v>
      </c>
      <c r="BE491" s="188"/>
      <c r="BS491" s="243" t="s">
        <v>158</v>
      </c>
      <c r="BT491" s="226">
        <f>D493</f>
        <v>0</v>
      </c>
      <c r="BU491" s="226">
        <f>J493</f>
        <v>0</v>
      </c>
      <c r="BV491" s="226">
        <f>P493</f>
        <v>0</v>
      </c>
      <c r="BW491" s="226">
        <f>V493</f>
        <v>0</v>
      </c>
      <c r="BX491" s="226">
        <f>AB493</f>
        <v>0</v>
      </c>
      <c r="BY491" s="226">
        <f>AH493</f>
        <v>0</v>
      </c>
      <c r="BZ491" s="226">
        <f>AN493</f>
        <v>0</v>
      </c>
      <c r="CA491" s="226" t="e">
        <f>AT493</f>
        <v>#DIV/0!</v>
      </c>
      <c r="CB491" s="228">
        <f>AZ493</f>
        <v>0</v>
      </c>
    </row>
    <row r="492" spans="1:80" s="35" customFormat="1" ht="45" customHeight="1" thickTop="1" x14ac:dyDescent="0.5">
      <c r="A492" s="546" t="s">
        <v>35</v>
      </c>
      <c r="B492" s="549"/>
      <c r="C492" s="550"/>
      <c r="D492" s="240">
        <f>D$29</f>
        <v>0</v>
      </c>
      <c r="E492" s="241"/>
      <c r="F492" s="241">
        <f t="shared" ref="F492" si="2774">F$29</f>
        <v>0</v>
      </c>
      <c r="G492" s="241"/>
      <c r="H492" s="241">
        <f t="shared" ref="H492" si="2775">H$29</f>
        <v>0</v>
      </c>
      <c r="I492" s="242"/>
      <c r="J492" s="240">
        <f t="shared" ref="J492" si="2776">J$29</f>
        <v>0</v>
      </c>
      <c r="K492" s="241"/>
      <c r="L492" s="241">
        <f t="shared" ref="L492" si="2777">L$29</f>
        <v>0</v>
      </c>
      <c r="M492" s="241"/>
      <c r="N492" s="241">
        <f t="shared" ref="N492" si="2778">N$29</f>
        <v>0</v>
      </c>
      <c r="O492" s="242"/>
      <c r="P492" s="240">
        <f t="shared" ref="P492" si="2779">P$29</f>
        <v>0</v>
      </c>
      <c r="Q492" s="241"/>
      <c r="R492" s="241">
        <f t="shared" ref="R492" si="2780">R$29</f>
        <v>0</v>
      </c>
      <c r="S492" s="241"/>
      <c r="T492" s="241">
        <f t="shared" ref="T492" si="2781">T$29</f>
        <v>0</v>
      </c>
      <c r="U492" s="242"/>
      <c r="V492" s="240">
        <f t="shared" ref="V492" si="2782">V$29</f>
        <v>0</v>
      </c>
      <c r="W492" s="241"/>
      <c r="X492" s="241">
        <f t="shared" ref="X492" si="2783">X$29</f>
        <v>0</v>
      </c>
      <c r="Y492" s="241"/>
      <c r="Z492" s="241">
        <f t="shared" ref="Z492" si="2784">Z$29</f>
        <v>0</v>
      </c>
      <c r="AA492" s="242"/>
      <c r="AB492" s="240">
        <f t="shared" ref="AB492" si="2785">AB$29</f>
        <v>0</v>
      </c>
      <c r="AC492" s="241"/>
      <c r="AD492" s="241">
        <f t="shared" ref="AD492" si="2786">AD$29</f>
        <v>0</v>
      </c>
      <c r="AE492" s="241"/>
      <c r="AF492" s="241">
        <f t="shared" ref="AF492" si="2787">AF$29</f>
        <v>0</v>
      </c>
      <c r="AG492" s="242"/>
      <c r="AH492" s="240">
        <f t="shared" ref="AH492" si="2788">AH$29</f>
        <v>0</v>
      </c>
      <c r="AI492" s="241"/>
      <c r="AJ492" s="241">
        <f t="shared" ref="AJ492" si="2789">AJ$29</f>
        <v>0</v>
      </c>
      <c r="AK492" s="241"/>
      <c r="AL492" s="241">
        <f t="shared" ref="AL492" si="2790">AL$29</f>
        <v>0</v>
      </c>
      <c r="AM492" s="242"/>
      <c r="AN492" s="240">
        <f t="shared" ref="AN492" si="2791">AN$29</f>
        <v>0</v>
      </c>
      <c r="AO492" s="241"/>
      <c r="AP492" s="241">
        <f t="shared" ref="AP492" si="2792">AP$29</f>
        <v>0</v>
      </c>
      <c r="AQ492" s="241"/>
      <c r="AR492" s="241">
        <f t="shared" ref="AR492" si="2793">AR$29</f>
        <v>0</v>
      </c>
      <c r="AS492" s="242"/>
      <c r="AT492" s="240">
        <f t="shared" ref="AT492" si="2794">AT$29</f>
        <v>0</v>
      </c>
      <c r="AU492" s="241"/>
      <c r="AV492" s="241">
        <f t="shared" ref="AV492" si="2795">AV$29</f>
        <v>0</v>
      </c>
      <c r="AW492" s="241"/>
      <c r="AX492" s="241">
        <f t="shared" ref="AX492" si="2796">AX$29</f>
        <v>0</v>
      </c>
      <c r="AY492" s="242"/>
      <c r="AZ492" s="240">
        <f t="shared" ref="AZ492" si="2797">AZ$29</f>
        <v>0</v>
      </c>
      <c r="BA492" s="241"/>
      <c r="BB492" s="241">
        <f t="shared" ref="BB492" si="2798">BB$29</f>
        <v>0</v>
      </c>
      <c r="BC492" s="241"/>
      <c r="BD492" s="241">
        <f t="shared" ref="BD492" si="2799">BD$29</f>
        <v>0</v>
      </c>
      <c r="BE492" s="242"/>
      <c r="BS492" s="239"/>
      <c r="BT492" s="233"/>
      <c r="BU492" s="233"/>
      <c r="BV492" s="233"/>
      <c r="BW492" s="233"/>
      <c r="BX492" s="233"/>
      <c r="BY492" s="233"/>
      <c r="BZ492" s="233"/>
      <c r="CA492" s="233"/>
      <c r="CB492" s="234"/>
    </row>
    <row r="493" spans="1:80" s="35" customFormat="1" ht="45" customHeight="1" x14ac:dyDescent="0.25">
      <c r="A493" s="551" t="s">
        <v>96</v>
      </c>
      <c r="B493" s="552"/>
      <c r="C493" s="553"/>
      <c r="D493" s="235">
        <f>D$122</f>
        <v>0</v>
      </c>
      <c r="E493" s="236"/>
      <c r="F493" s="236">
        <f t="shared" ref="F493" si="2800">F$122</f>
        <v>0</v>
      </c>
      <c r="G493" s="236"/>
      <c r="H493" s="236">
        <f t="shared" ref="H493" si="2801">H$122</f>
        <v>0</v>
      </c>
      <c r="I493" s="237"/>
      <c r="J493" s="235">
        <f t="shared" ref="J493" si="2802">J$122</f>
        <v>0</v>
      </c>
      <c r="K493" s="236"/>
      <c r="L493" s="236">
        <f t="shared" ref="L493" si="2803">L$122</f>
        <v>0</v>
      </c>
      <c r="M493" s="236"/>
      <c r="N493" s="236">
        <f t="shared" ref="N493" si="2804">N$122</f>
        <v>0</v>
      </c>
      <c r="O493" s="237"/>
      <c r="P493" s="235">
        <f t="shared" ref="P493" si="2805">P$122</f>
        <v>0</v>
      </c>
      <c r="Q493" s="236"/>
      <c r="R493" s="236">
        <f t="shared" ref="R493" si="2806">R$122</f>
        <v>0</v>
      </c>
      <c r="S493" s="236"/>
      <c r="T493" s="236">
        <f t="shared" ref="T493" si="2807">T$122</f>
        <v>0</v>
      </c>
      <c r="U493" s="237"/>
      <c r="V493" s="235">
        <f t="shared" ref="V493" si="2808">V$122</f>
        <v>0</v>
      </c>
      <c r="W493" s="236"/>
      <c r="X493" s="236">
        <f t="shared" ref="X493" si="2809">X$122</f>
        <v>0</v>
      </c>
      <c r="Y493" s="236"/>
      <c r="Z493" s="236">
        <f t="shared" ref="Z493" si="2810">Z$122</f>
        <v>0</v>
      </c>
      <c r="AA493" s="237"/>
      <c r="AB493" s="235">
        <f t="shared" ref="AB493" si="2811">AB$122</f>
        <v>0</v>
      </c>
      <c r="AC493" s="236"/>
      <c r="AD493" s="236">
        <f t="shared" ref="AD493" si="2812">AD$122</f>
        <v>0</v>
      </c>
      <c r="AE493" s="236"/>
      <c r="AF493" s="236">
        <f t="shared" ref="AF493" si="2813">AF$122</f>
        <v>0</v>
      </c>
      <c r="AG493" s="237"/>
      <c r="AH493" s="235">
        <f t="shared" ref="AH493" si="2814">AH$122</f>
        <v>0</v>
      </c>
      <c r="AI493" s="236"/>
      <c r="AJ493" s="236">
        <f t="shared" ref="AJ493" si="2815">AJ$122</f>
        <v>0</v>
      </c>
      <c r="AK493" s="236"/>
      <c r="AL493" s="236">
        <f t="shared" ref="AL493" si="2816">AL$122</f>
        <v>0</v>
      </c>
      <c r="AM493" s="237"/>
      <c r="AN493" s="235">
        <f t="shared" ref="AN493" si="2817">AN$122</f>
        <v>0</v>
      </c>
      <c r="AO493" s="236"/>
      <c r="AP493" s="236">
        <f t="shared" ref="AP493" si="2818">AP$122</f>
        <v>0</v>
      </c>
      <c r="AQ493" s="236"/>
      <c r="AR493" s="236">
        <f t="shared" ref="AR493" si="2819">AR$122</f>
        <v>0</v>
      </c>
      <c r="AS493" s="237"/>
      <c r="AT493" s="235" t="e">
        <f t="shared" ref="AT493" si="2820">AT$122</f>
        <v>#DIV/0!</v>
      </c>
      <c r="AU493" s="236"/>
      <c r="AV493" s="236" t="e">
        <f t="shared" ref="AV493" si="2821">AV$122</f>
        <v>#DIV/0!</v>
      </c>
      <c r="AW493" s="236"/>
      <c r="AX493" s="236" t="e">
        <f t="shared" ref="AX493" si="2822">AX$122</f>
        <v>#DIV/0!</v>
      </c>
      <c r="AY493" s="237"/>
      <c r="AZ493" s="235">
        <f t="shared" ref="AZ493" si="2823">AZ$122</f>
        <v>0</v>
      </c>
      <c r="BA493" s="236"/>
      <c r="BB493" s="236">
        <f t="shared" ref="BB493" si="2824">BB$122</f>
        <v>0</v>
      </c>
      <c r="BC493" s="236"/>
      <c r="BD493" s="236">
        <f t="shared" ref="BD493" si="2825">BD$122</f>
        <v>0</v>
      </c>
      <c r="BE493" s="237"/>
      <c r="BS493" s="238" t="s">
        <v>188</v>
      </c>
      <c r="BT493" s="226">
        <f>F493</f>
        <v>0</v>
      </c>
      <c r="BU493" s="226">
        <f>L493</f>
        <v>0</v>
      </c>
      <c r="BV493" s="226">
        <f>R493</f>
        <v>0</v>
      </c>
      <c r="BW493" s="226">
        <f>X493</f>
        <v>0</v>
      </c>
      <c r="BX493" s="226">
        <f>AD493</f>
        <v>0</v>
      </c>
      <c r="BY493" s="226">
        <f>AJ493</f>
        <v>0</v>
      </c>
      <c r="BZ493" s="226">
        <f>AP493</f>
        <v>0</v>
      </c>
      <c r="CA493" s="226" t="e">
        <f>AV493</f>
        <v>#DIV/0!</v>
      </c>
      <c r="CB493" s="228">
        <f>BB493</f>
        <v>0</v>
      </c>
    </row>
    <row r="494" spans="1:80" s="35" customFormat="1" ht="45" customHeight="1" x14ac:dyDescent="0.25">
      <c r="A494" s="554" t="s">
        <v>102</v>
      </c>
      <c r="B494" s="555"/>
      <c r="C494" s="556"/>
      <c r="D494" s="235" t="str">
        <f>D$222</f>
        <v>C</v>
      </c>
      <c r="E494" s="236"/>
      <c r="F494" s="236" t="str">
        <f t="shared" ref="F494" si="2826">F$222</f>
        <v>C</v>
      </c>
      <c r="G494" s="236"/>
      <c r="H494" s="236" t="str">
        <f t="shared" ref="H494" si="2827">H$222</f>
        <v>C</v>
      </c>
      <c r="I494" s="237"/>
      <c r="J494" s="235" t="str">
        <f t="shared" ref="J494" si="2828">J$222</f>
        <v>C</v>
      </c>
      <c r="K494" s="236"/>
      <c r="L494" s="236" t="str">
        <f t="shared" ref="L494" si="2829">L$222</f>
        <v>C</v>
      </c>
      <c r="M494" s="236"/>
      <c r="N494" s="236" t="str">
        <f t="shared" ref="N494" si="2830">N$222</f>
        <v>C</v>
      </c>
      <c r="O494" s="237"/>
      <c r="P494" s="235" t="str">
        <f t="shared" ref="P494" si="2831">P$222</f>
        <v>C</v>
      </c>
      <c r="Q494" s="236"/>
      <c r="R494" s="236" t="str">
        <f t="shared" ref="R494" si="2832">R$222</f>
        <v>C</v>
      </c>
      <c r="S494" s="236"/>
      <c r="T494" s="236" t="str">
        <f t="shared" ref="T494" si="2833">T$222</f>
        <v>C</v>
      </c>
      <c r="U494" s="237"/>
      <c r="V494" s="235" t="str">
        <f t="shared" ref="V494" si="2834">V$222</f>
        <v>C</v>
      </c>
      <c r="W494" s="236"/>
      <c r="X494" s="236" t="str">
        <f t="shared" ref="X494" si="2835">X$222</f>
        <v>C</v>
      </c>
      <c r="Y494" s="236"/>
      <c r="Z494" s="236" t="str">
        <f t="shared" ref="Z494" si="2836">Z$222</f>
        <v>C</v>
      </c>
      <c r="AA494" s="237"/>
      <c r="AB494" s="235" t="str">
        <f t="shared" ref="AB494" si="2837">AB$222</f>
        <v>C</v>
      </c>
      <c r="AC494" s="236"/>
      <c r="AD494" s="236" t="str">
        <f t="shared" ref="AD494" si="2838">AD$222</f>
        <v>C</v>
      </c>
      <c r="AE494" s="236"/>
      <c r="AF494" s="236" t="str">
        <f t="shared" ref="AF494" si="2839">AF$222</f>
        <v>C</v>
      </c>
      <c r="AG494" s="237"/>
      <c r="AH494" s="235" t="str">
        <f t="shared" ref="AH494" si="2840">AH$222</f>
        <v>C</v>
      </c>
      <c r="AI494" s="236"/>
      <c r="AJ494" s="236" t="str">
        <f t="shared" ref="AJ494" si="2841">AJ$222</f>
        <v>C</v>
      </c>
      <c r="AK494" s="236"/>
      <c r="AL494" s="236" t="str">
        <f t="shared" ref="AL494" si="2842">AL$222</f>
        <v>C</v>
      </c>
      <c r="AM494" s="237"/>
      <c r="AN494" s="235" t="str">
        <f t="shared" ref="AN494" si="2843">AN$222</f>
        <v>C</v>
      </c>
      <c r="AO494" s="236"/>
      <c r="AP494" s="236" t="str">
        <f t="shared" ref="AP494" si="2844">AP$222</f>
        <v>C</v>
      </c>
      <c r="AQ494" s="236"/>
      <c r="AR494" s="236" t="str">
        <f t="shared" ref="AR494" si="2845">AR$222</f>
        <v>C</v>
      </c>
      <c r="AS494" s="237"/>
      <c r="AT494" s="235" t="e">
        <f t="shared" ref="AT494" si="2846">AT$222</f>
        <v>#DIV/0!</v>
      </c>
      <c r="AU494" s="236"/>
      <c r="AV494" s="236" t="e">
        <f t="shared" ref="AV494" si="2847">AV$222</f>
        <v>#DIV/0!</v>
      </c>
      <c r="AW494" s="236"/>
      <c r="AX494" s="236" t="e">
        <f t="shared" ref="AX494" si="2848">AX$222</f>
        <v>#DIV/0!</v>
      </c>
      <c r="AY494" s="237"/>
      <c r="AZ494" s="235" t="str">
        <f t="shared" ref="AZ494" si="2849">AZ$222</f>
        <v>C</v>
      </c>
      <c r="BA494" s="236"/>
      <c r="BB494" s="236" t="str">
        <f t="shared" ref="BB494" si="2850">BB$222</f>
        <v>C</v>
      </c>
      <c r="BC494" s="236"/>
      <c r="BD494" s="236" t="str">
        <f t="shared" ref="BD494" si="2851">BD$222</f>
        <v>C</v>
      </c>
      <c r="BE494" s="237"/>
      <c r="BS494" s="239"/>
      <c r="BT494" s="233"/>
      <c r="BU494" s="233"/>
      <c r="BV494" s="233"/>
      <c r="BW494" s="233"/>
      <c r="BX494" s="233"/>
      <c r="BY494" s="233"/>
      <c r="BZ494" s="233"/>
      <c r="CA494" s="233"/>
      <c r="CB494" s="234"/>
    </row>
    <row r="495" spans="1:80" s="35" customFormat="1" ht="45" customHeight="1" thickBot="1" x14ac:dyDescent="0.3">
      <c r="A495" s="561" t="s">
        <v>111</v>
      </c>
      <c r="B495" s="562"/>
      <c r="C495" s="563"/>
      <c r="D495" s="232" t="e">
        <f>RANK(D29,D$23:D$65,  )</f>
        <v>#N/A</v>
      </c>
      <c r="E495" s="258"/>
      <c r="F495" s="230" t="e">
        <f t="shared" ref="F495" si="2852">RANK(F29,F$23:F$65,  )</f>
        <v>#N/A</v>
      </c>
      <c r="G495" s="230"/>
      <c r="H495" s="257">
        <f t="shared" ref="H495" si="2853">RANK(H29,H$23:H$65,  )</f>
        <v>1</v>
      </c>
      <c r="I495" s="230"/>
      <c r="J495" s="232" t="e">
        <f t="shared" ref="J495" si="2854">RANK(J29,J$23:J$65,  )</f>
        <v>#N/A</v>
      </c>
      <c r="K495" s="258"/>
      <c r="L495" s="230" t="e">
        <f t="shared" ref="L495" si="2855">RANK(L29,L$23:L$65,  )</f>
        <v>#N/A</v>
      </c>
      <c r="M495" s="230"/>
      <c r="N495" s="257">
        <f t="shared" ref="N495" si="2856">RANK(N29,N$23:N$65,  )</f>
        <v>1</v>
      </c>
      <c r="O495" s="230"/>
      <c r="P495" s="232" t="e">
        <f t="shared" ref="P495" si="2857">RANK(P29,P$23:P$65,  )</f>
        <v>#N/A</v>
      </c>
      <c r="Q495" s="258"/>
      <c r="R495" s="230" t="e">
        <f t="shared" ref="R495" si="2858">RANK(R29,R$23:R$65,  )</f>
        <v>#N/A</v>
      </c>
      <c r="S495" s="230"/>
      <c r="T495" s="257">
        <f t="shared" ref="T495" si="2859">RANK(T29,T$23:T$65,  )</f>
        <v>1</v>
      </c>
      <c r="U495" s="230"/>
      <c r="V495" s="232" t="e">
        <f t="shared" ref="V495" si="2860">RANK(V29,V$23:V$65,  )</f>
        <v>#N/A</v>
      </c>
      <c r="W495" s="258"/>
      <c r="X495" s="230" t="e">
        <f t="shared" ref="X495" si="2861">RANK(X29,X$23:X$65,  )</f>
        <v>#N/A</v>
      </c>
      <c r="Y495" s="230"/>
      <c r="Z495" s="257">
        <f t="shared" ref="Z495" si="2862">RANK(Z29,Z$23:Z$65,  )</f>
        <v>1</v>
      </c>
      <c r="AA495" s="230"/>
      <c r="AB495" s="232" t="e">
        <f t="shared" ref="AB495" si="2863">RANK(AB29,AB$23:AB$65,  )</f>
        <v>#N/A</v>
      </c>
      <c r="AC495" s="258"/>
      <c r="AD495" s="230" t="e">
        <f t="shared" ref="AD495" si="2864">RANK(AD29,AD$23:AD$65,  )</f>
        <v>#N/A</v>
      </c>
      <c r="AE495" s="230"/>
      <c r="AF495" s="257">
        <f t="shared" ref="AF495" si="2865">RANK(AF29,AF$23:AF$65,  )</f>
        <v>1</v>
      </c>
      <c r="AG495" s="230"/>
      <c r="AH495" s="232" t="e">
        <f t="shared" ref="AH495" si="2866">RANK(AH29,AH$23:AH$65,  )</f>
        <v>#N/A</v>
      </c>
      <c r="AI495" s="258"/>
      <c r="AJ495" s="230" t="e">
        <f t="shared" ref="AJ495" si="2867">RANK(AJ29,AJ$23:AJ$65,  )</f>
        <v>#N/A</v>
      </c>
      <c r="AK495" s="230"/>
      <c r="AL495" s="257">
        <f t="shared" ref="AL495" si="2868">RANK(AL29,AL$23:AL$65,  )</f>
        <v>1</v>
      </c>
      <c r="AM495" s="230"/>
      <c r="AN495" s="232" t="e">
        <f t="shared" ref="AN495" si="2869">RANK(AN29,AN$23:AN$65,  )</f>
        <v>#N/A</v>
      </c>
      <c r="AO495" s="258"/>
      <c r="AP495" s="230" t="e">
        <f t="shared" ref="AP495" si="2870">RANK(AP29,AP$23:AP$65,  )</f>
        <v>#N/A</v>
      </c>
      <c r="AQ495" s="230"/>
      <c r="AR495" s="257">
        <f t="shared" ref="AR495" si="2871">RANK(AR29,AR$23:AR$65,  )</f>
        <v>1</v>
      </c>
      <c r="AS495" s="230"/>
      <c r="AT495" s="232" t="e">
        <f t="shared" ref="AT495" si="2872">RANK(AT29,AT$23:AT$65,  )</f>
        <v>#N/A</v>
      </c>
      <c r="AU495" s="258"/>
      <c r="AV495" s="230" t="e">
        <f t="shared" ref="AV495" si="2873">RANK(AV29,AV$23:AV$65,  )</f>
        <v>#N/A</v>
      </c>
      <c r="AW495" s="230"/>
      <c r="AX495" s="257">
        <f t="shared" ref="AX495" si="2874">RANK(AX29,AX$23:AX$65,  )</f>
        <v>1</v>
      </c>
      <c r="AY495" s="230"/>
      <c r="AZ495" s="232">
        <f t="shared" ref="AZ495" si="2875">RANK(AZ29,AZ$23:AZ$65,  )</f>
        <v>1</v>
      </c>
      <c r="BA495" s="258"/>
      <c r="BB495" s="230">
        <f t="shared" ref="BB495" si="2876">RANK(BB29,BB$23:BB$65,  )</f>
        <v>1</v>
      </c>
      <c r="BC495" s="230"/>
      <c r="BD495" s="257">
        <f t="shared" ref="BD495" si="2877">RANK(BD29,BD$23:BD$65,  )</f>
        <v>1</v>
      </c>
      <c r="BE495" s="230"/>
      <c r="BS495" s="224" t="s">
        <v>40</v>
      </c>
      <c r="BT495" s="226">
        <f>H493</f>
        <v>0</v>
      </c>
      <c r="BU495" s="226">
        <f>N493</f>
        <v>0</v>
      </c>
      <c r="BV495" s="226">
        <f>T493</f>
        <v>0</v>
      </c>
      <c r="BW495" s="226">
        <f>Z493</f>
        <v>0</v>
      </c>
      <c r="BX495" s="226">
        <f>AF493</f>
        <v>0</v>
      </c>
      <c r="BY495" s="226">
        <f>AL493</f>
        <v>0</v>
      </c>
      <c r="BZ495" s="226">
        <f>AR493</f>
        <v>0</v>
      </c>
      <c r="CA495" s="226" t="e">
        <f>AX493</f>
        <v>#DIV/0!</v>
      </c>
      <c r="CB495" s="228">
        <f>BD493</f>
        <v>0</v>
      </c>
    </row>
    <row r="496" spans="1:80" s="35" customFormat="1" ht="45" customHeight="1" thickTop="1" thickBot="1" x14ac:dyDescent="0.3">
      <c r="A496" s="564" t="s">
        <v>185</v>
      </c>
      <c r="B496" s="470"/>
      <c r="C496" s="471"/>
      <c r="D496" s="565"/>
      <c r="E496" s="566"/>
      <c r="F496" s="566"/>
      <c r="G496" s="566"/>
      <c r="H496" s="566"/>
      <c r="I496" s="566"/>
      <c r="J496" s="566"/>
      <c r="K496" s="566"/>
      <c r="L496" s="566"/>
      <c r="M496" s="566"/>
      <c r="N496" s="566"/>
      <c r="O496" s="566"/>
      <c r="P496" s="566"/>
      <c r="Q496" s="566"/>
      <c r="R496" s="566"/>
      <c r="S496" s="566"/>
      <c r="T496" s="566"/>
      <c r="U496" s="566"/>
      <c r="V496" s="566"/>
      <c r="W496" s="566"/>
      <c r="X496" s="566"/>
      <c r="Y496" s="566"/>
      <c r="Z496" s="566"/>
      <c r="AA496" s="566"/>
      <c r="AB496" s="566"/>
      <c r="AC496" s="566"/>
      <c r="AD496" s="566"/>
      <c r="AE496" s="566"/>
      <c r="AF496" s="566"/>
      <c r="AG496" s="566"/>
      <c r="AH496" s="566"/>
      <c r="AI496" s="566"/>
      <c r="AJ496" s="566"/>
      <c r="AK496" s="566"/>
      <c r="AL496" s="566"/>
      <c r="AM496" s="566"/>
      <c r="AN496" s="566"/>
      <c r="AO496" s="566"/>
      <c r="AP496" s="566"/>
      <c r="AQ496" s="566"/>
      <c r="AR496" s="566"/>
      <c r="AS496" s="566"/>
      <c r="AT496" s="566"/>
      <c r="AU496" s="566"/>
      <c r="AV496" s="566"/>
      <c r="AW496" s="566"/>
      <c r="AX496" s="566"/>
      <c r="AY496" s="566"/>
      <c r="AZ496" s="566"/>
      <c r="BA496" s="566"/>
      <c r="BB496" s="566"/>
      <c r="BC496" s="566"/>
      <c r="BD496" s="566"/>
      <c r="BE496" s="567"/>
      <c r="BS496" s="225"/>
      <c r="BT496" s="227"/>
      <c r="BU496" s="227"/>
      <c r="BV496" s="227"/>
      <c r="BW496" s="227"/>
      <c r="BX496" s="227"/>
      <c r="BY496" s="227"/>
      <c r="BZ496" s="227"/>
      <c r="CA496" s="227"/>
      <c r="CB496" s="229"/>
    </row>
    <row r="497" spans="1:80" s="35" customFormat="1" ht="45" customHeight="1" x14ac:dyDescent="0.25">
      <c r="A497" s="568" t="s">
        <v>189</v>
      </c>
      <c r="B497" s="569"/>
      <c r="C497" s="570"/>
      <c r="D497" s="571"/>
      <c r="E497" s="572"/>
      <c r="F497" s="572"/>
      <c r="G497" s="572"/>
      <c r="H497" s="572"/>
      <c r="I497" s="572"/>
      <c r="J497" s="572"/>
      <c r="K497" s="572"/>
      <c r="L497" s="572"/>
      <c r="M497" s="572"/>
      <c r="N497" s="572"/>
      <c r="O497" s="572"/>
      <c r="P497" s="572"/>
      <c r="Q497" s="572"/>
      <c r="R497" s="572"/>
      <c r="S497" s="572"/>
      <c r="T497" s="572"/>
      <c r="U497" s="572"/>
      <c r="V497" s="572"/>
      <c r="W497" s="572"/>
      <c r="X497" s="572"/>
      <c r="Y497" s="572"/>
      <c r="Z497" s="572"/>
      <c r="AA497" s="572"/>
      <c r="AB497" s="572"/>
      <c r="AC497" s="572"/>
      <c r="AD497" s="572"/>
      <c r="AE497" s="572"/>
      <c r="AF497" s="572"/>
      <c r="AG497" s="572"/>
      <c r="AH497" s="572"/>
      <c r="AI497" s="572"/>
      <c r="AJ497" s="572"/>
      <c r="AK497" s="572"/>
      <c r="AL497" s="572"/>
      <c r="AM497" s="572"/>
      <c r="AN497" s="572"/>
      <c r="AO497" s="572"/>
      <c r="AP497" s="572"/>
      <c r="AQ497" s="572"/>
      <c r="AR497" s="572"/>
      <c r="AS497" s="572"/>
      <c r="AT497" s="572"/>
      <c r="AU497" s="572"/>
      <c r="AV497" s="572"/>
      <c r="AW497" s="572"/>
      <c r="AX497" s="572"/>
      <c r="AY497" s="572"/>
      <c r="AZ497" s="572"/>
      <c r="BA497" s="572"/>
      <c r="BB497" s="572"/>
      <c r="BC497" s="572"/>
      <c r="BD497" s="572"/>
      <c r="BE497" s="573"/>
      <c r="CB497" s="43"/>
    </row>
    <row r="498" spans="1:80" s="35" customFormat="1" ht="45" customHeight="1" x14ac:dyDescent="0.25">
      <c r="A498" s="568" t="s">
        <v>190</v>
      </c>
      <c r="B498" s="569"/>
      <c r="C498" s="570"/>
      <c r="D498" s="571" t="s">
        <v>154</v>
      </c>
      <c r="E498" s="572"/>
      <c r="F498" s="572"/>
      <c r="G498" s="572"/>
      <c r="H498" s="572"/>
      <c r="I498" s="572"/>
      <c r="J498" s="572"/>
      <c r="K498" s="572"/>
      <c r="L498" s="572"/>
      <c r="M498" s="572"/>
      <c r="N498" s="572"/>
      <c r="O498" s="572"/>
      <c r="P498" s="572"/>
      <c r="Q498" s="572"/>
      <c r="R498" s="572"/>
      <c r="S498" s="572"/>
      <c r="T498" s="572"/>
      <c r="U498" s="572"/>
      <c r="V498" s="572"/>
      <c r="W498" s="572"/>
      <c r="X498" s="572"/>
      <c r="Y498" s="572"/>
      <c r="Z498" s="572"/>
      <c r="AA498" s="572"/>
      <c r="AB498" s="572"/>
      <c r="AC498" s="572"/>
      <c r="AD498" s="572"/>
      <c r="AE498" s="572"/>
      <c r="AF498" s="572"/>
      <c r="AG498" s="572"/>
      <c r="AH498" s="572"/>
      <c r="AI498" s="572"/>
      <c r="AJ498" s="572"/>
      <c r="AK498" s="572"/>
      <c r="AL498" s="572"/>
      <c r="AM498" s="572"/>
      <c r="AN498" s="572"/>
      <c r="AO498" s="572"/>
      <c r="AP498" s="572"/>
      <c r="AQ498" s="572"/>
      <c r="AR498" s="572"/>
      <c r="AS498" s="572"/>
      <c r="AT498" s="572"/>
      <c r="AU498" s="572"/>
      <c r="AV498" s="572"/>
      <c r="AW498" s="572"/>
      <c r="AX498" s="572"/>
      <c r="AY498" s="572"/>
      <c r="AZ498" s="572"/>
      <c r="BA498" s="572"/>
      <c r="BB498" s="572"/>
      <c r="BC498" s="572"/>
      <c r="BD498" s="572"/>
      <c r="BE498" s="573"/>
      <c r="CB498" s="43"/>
    </row>
    <row r="499" spans="1:80" s="35" customFormat="1" ht="45" customHeight="1" x14ac:dyDescent="0.25">
      <c r="A499" s="568" t="s">
        <v>183</v>
      </c>
      <c r="B499" s="569"/>
      <c r="C499" s="570"/>
      <c r="D499" s="571"/>
      <c r="E499" s="572"/>
      <c r="F499" s="572"/>
      <c r="G499" s="572"/>
      <c r="H499" s="572"/>
      <c r="I499" s="572"/>
      <c r="J499" s="572"/>
      <c r="K499" s="572"/>
      <c r="L499" s="572"/>
      <c r="M499" s="572"/>
      <c r="N499" s="572"/>
      <c r="O499" s="572"/>
      <c r="P499" s="572"/>
      <c r="Q499" s="572"/>
      <c r="R499" s="572"/>
      <c r="S499" s="572"/>
      <c r="T499" s="572"/>
      <c r="U499" s="572"/>
      <c r="V499" s="572"/>
      <c r="W499" s="572"/>
      <c r="X499" s="572"/>
      <c r="Y499" s="572"/>
      <c r="Z499" s="572"/>
      <c r="AA499" s="572"/>
      <c r="AB499" s="572"/>
      <c r="AC499" s="572"/>
      <c r="AD499" s="572"/>
      <c r="AE499" s="572"/>
      <c r="AF499" s="572"/>
      <c r="AG499" s="572"/>
      <c r="AH499" s="572"/>
      <c r="AI499" s="572"/>
      <c r="AJ499" s="572"/>
      <c r="AK499" s="572"/>
      <c r="AL499" s="572"/>
      <c r="AM499" s="572"/>
      <c r="AN499" s="572"/>
      <c r="AO499" s="572"/>
      <c r="AP499" s="572"/>
      <c r="AQ499" s="572"/>
      <c r="AR499" s="572"/>
      <c r="AS499" s="572"/>
      <c r="AT499" s="572"/>
      <c r="AU499" s="572"/>
      <c r="AV499" s="572"/>
      <c r="AW499" s="572"/>
      <c r="AX499" s="572"/>
      <c r="AY499" s="572"/>
      <c r="AZ499" s="572"/>
      <c r="BA499" s="572"/>
      <c r="BB499" s="572"/>
      <c r="BC499" s="572"/>
      <c r="BD499" s="572"/>
      <c r="BE499" s="573"/>
      <c r="CB499" s="43"/>
    </row>
    <row r="500" spans="1:80" s="35" customFormat="1" ht="45" customHeight="1" x14ac:dyDescent="0.25">
      <c r="A500" s="568" t="s">
        <v>184</v>
      </c>
      <c r="B500" s="569"/>
      <c r="C500" s="570"/>
      <c r="D500" s="571"/>
      <c r="E500" s="572"/>
      <c r="F500" s="572"/>
      <c r="G500" s="572"/>
      <c r="H500" s="572"/>
      <c r="I500" s="572"/>
      <c r="J500" s="572"/>
      <c r="K500" s="572"/>
      <c r="L500" s="572"/>
      <c r="M500" s="572"/>
      <c r="N500" s="572"/>
      <c r="O500" s="572"/>
      <c r="P500" s="572"/>
      <c r="Q500" s="572"/>
      <c r="R500" s="572"/>
      <c r="S500" s="572"/>
      <c r="T500" s="572"/>
      <c r="U500" s="572"/>
      <c r="V500" s="572"/>
      <c r="W500" s="572"/>
      <c r="X500" s="572"/>
      <c r="Y500" s="572"/>
      <c r="Z500" s="572"/>
      <c r="AA500" s="572"/>
      <c r="AB500" s="572"/>
      <c r="AC500" s="572"/>
      <c r="AD500" s="572"/>
      <c r="AE500" s="572"/>
      <c r="AF500" s="572"/>
      <c r="AG500" s="572"/>
      <c r="AH500" s="572"/>
      <c r="AI500" s="572"/>
      <c r="AJ500" s="572"/>
      <c r="AK500" s="572"/>
      <c r="AL500" s="572"/>
      <c r="AM500" s="572"/>
      <c r="AN500" s="572"/>
      <c r="AO500" s="572"/>
      <c r="AP500" s="572"/>
      <c r="AQ500" s="572"/>
      <c r="AR500" s="572"/>
      <c r="AS500" s="572"/>
      <c r="AT500" s="572"/>
      <c r="AU500" s="572"/>
      <c r="AV500" s="572"/>
      <c r="AW500" s="572"/>
      <c r="AX500" s="572"/>
      <c r="AY500" s="572"/>
      <c r="AZ500" s="572"/>
      <c r="BA500" s="572"/>
      <c r="BB500" s="572"/>
      <c r="BC500" s="572"/>
      <c r="BD500" s="572"/>
      <c r="BE500" s="573"/>
      <c r="CB500" s="43"/>
    </row>
    <row r="501" spans="1:80" s="35" customFormat="1" ht="45" customHeight="1" x14ac:dyDescent="0.25">
      <c r="A501" s="568"/>
      <c r="B501" s="569"/>
      <c r="C501" s="570"/>
      <c r="D501" s="571"/>
      <c r="E501" s="572"/>
      <c r="F501" s="572"/>
      <c r="G501" s="572"/>
      <c r="H501" s="572"/>
      <c r="I501" s="572"/>
      <c r="J501" s="572"/>
      <c r="K501" s="572"/>
      <c r="L501" s="572"/>
      <c r="M501" s="572"/>
      <c r="N501" s="572"/>
      <c r="O501" s="572"/>
      <c r="P501" s="572"/>
      <c r="Q501" s="572"/>
      <c r="R501" s="572"/>
      <c r="S501" s="572"/>
      <c r="T501" s="572"/>
      <c r="U501" s="572"/>
      <c r="V501" s="572"/>
      <c r="W501" s="572"/>
      <c r="X501" s="572"/>
      <c r="Y501" s="572"/>
      <c r="Z501" s="572"/>
      <c r="AA501" s="572"/>
      <c r="AB501" s="572"/>
      <c r="AC501" s="572"/>
      <c r="AD501" s="572"/>
      <c r="AE501" s="572"/>
      <c r="AF501" s="572"/>
      <c r="AG501" s="572"/>
      <c r="AH501" s="572"/>
      <c r="AI501" s="572"/>
      <c r="AJ501" s="572"/>
      <c r="AK501" s="572"/>
      <c r="AL501" s="572"/>
      <c r="AM501" s="572"/>
      <c r="AN501" s="572"/>
      <c r="AO501" s="572"/>
      <c r="AP501" s="572"/>
      <c r="AQ501" s="572"/>
      <c r="AR501" s="572"/>
      <c r="AS501" s="572"/>
      <c r="AT501" s="572"/>
      <c r="AU501" s="572"/>
      <c r="AV501" s="572"/>
      <c r="AW501" s="572"/>
      <c r="AX501" s="572"/>
      <c r="AY501" s="572"/>
      <c r="AZ501" s="572"/>
      <c r="BA501" s="572"/>
      <c r="BB501" s="572"/>
      <c r="BC501" s="572"/>
      <c r="BD501" s="572"/>
      <c r="BE501" s="573"/>
      <c r="CB501" s="43"/>
    </row>
    <row r="502" spans="1:80" s="35" customFormat="1" ht="45" customHeight="1" thickBot="1" x14ac:dyDescent="0.3">
      <c r="A502" s="574"/>
      <c r="B502" s="575"/>
      <c r="C502" s="576"/>
      <c r="D502" s="577"/>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8"/>
      <c r="AL502" s="578"/>
      <c r="AM502" s="578"/>
      <c r="AN502" s="578"/>
      <c r="AO502" s="578"/>
      <c r="AP502" s="578"/>
      <c r="AQ502" s="578"/>
      <c r="AR502" s="578"/>
      <c r="AS502" s="578"/>
      <c r="AT502" s="578"/>
      <c r="AU502" s="578"/>
      <c r="AV502" s="578"/>
      <c r="AW502" s="578"/>
      <c r="AX502" s="578"/>
      <c r="AY502" s="578"/>
      <c r="AZ502" s="578"/>
      <c r="BA502" s="578"/>
      <c r="BB502" s="578"/>
      <c r="BC502" s="578"/>
      <c r="BD502" s="578"/>
      <c r="BE502" s="579"/>
      <c r="CB502" s="43"/>
    </row>
    <row r="503" spans="1:80" s="35" customFormat="1" ht="45" customHeight="1" thickTop="1" thickBot="1" x14ac:dyDescent="0.3">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S503" s="43"/>
      <c r="BT503" s="43"/>
      <c r="BU503" s="43"/>
      <c r="BV503" s="43"/>
      <c r="BW503" s="43"/>
      <c r="BX503" s="43"/>
      <c r="BY503" s="43"/>
      <c r="BZ503" s="43"/>
      <c r="CA503" s="43"/>
      <c r="CB503" s="43"/>
    </row>
    <row r="504" spans="1:80" s="35" customFormat="1" ht="45" customHeight="1" thickTop="1" thickBot="1" x14ac:dyDescent="0.55000000000000004">
      <c r="A504" s="497" t="s" ph="1">
        <v>110</v>
      </c>
      <c r="B504" s="498"/>
      <c r="C504" s="499"/>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S504" s="43"/>
      <c r="BT504" s="43"/>
      <c r="BU504" s="43"/>
      <c r="BV504" s="43"/>
      <c r="BW504" s="43"/>
      <c r="BX504" s="43"/>
      <c r="BY504" s="43"/>
      <c r="BZ504" s="43"/>
      <c r="CA504" s="43"/>
      <c r="CB504" s="43"/>
    </row>
    <row r="505" spans="1:80" s="35" customFormat="1" ht="41.25" customHeight="1" thickTop="1" thickBot="1" x14ac:dyDescent="0.3">
      <c r="A505" s="500" t="s">
        <v>113</v>
      </c>
      <c r="B505" s="580"/>
      <c r="C505" s="36"/>
      <c r="D505" s="502">
        <f>$B$30</f>
        <v>0</v>
      </c>
      <c r="E505" s="501"/>
      <c r="F505" s="501"/>
      <c r="G505" s="501"/>
      <c r="H505" s="501"/>
      <c r="I505" s="501"/>
      <c r="J505" s="501"/>
      <c r="K505" s="501"/>
      <c r="L505" s="501"/>
      <c r="M505" s="501"/>
      <c r="N505" s="501"/>
      <c r="O505" s="503"/>
      <c r="P505" s="581">
        <f>$C$30</f>
        <v>0</v>
      </c>
      <c r="Q505" s="581"/>
      <c r="R505" s="581"/>
      <c r="S505" s="581"/>
      <c r="T505" s="581"/>
      <c r="U505" s="582"/>
      <c r="V505" s="505">
        <f>$D$1</f>
        <v>0</v>
      </c>
      <c r="W505" s="506"/>
      <c r="X505" s="506"/>
      <c r="Y505" s="506"/>
      <c r="Z505" s="506"/>
      <c r="AA505" s="506"/>
      <c r="AB505" s="506"/>
      <c r="AC505" s="506"/>
      <c r="AD505" s="506"/>
      <c r="AE505" s="506"/>
      <c r="AF505" s="506"/>
      <c r="AG505" s="506"/>
      <c r="AH505" s="506"/>
      <c r="AI505" s="506"/>
      <c r="AJ505" s="506"/>
      <c r="AK505" s="506"/>
      <c r="AL505" s="506"/>
      <c r="AM505" s="506"/>
      <c r="AN505" s="506"/>
      <c r="AO505" s="506"/>
      <c r="AP505" s="506"/>
      <c r="AQ505" s="506"/>
      <c r="AR505" s="506"/>
      <c r="AS505" s="507"/>
      <c r="AT505" s="508" t="str">
        <f>$A$1</f>
        <v>１年</v>
      </c>
      <c r="AU505" s="509"/>
      <c r="AV505" s="509"/>
      <c r="AW505" s="509"/>
      <c r="AX505" s="509"/>
      <c r="AY505" s="510"/>
      <c r="AZ505" s="511">
        <f>$AG$1</f>
        <v>0</v>
      </c>
      <c r="BA505" s="511"/>
      <c r="BB505" s="82"/>
      <c r="BC505" s="82"/>
      <c r="BD505" s="37" t="s">
        <v>150</v>
      </c>
      <c r="BE505" s="38"/>
      <c r="BS505" s="43"/>
      <c r="BT505" s="43"/>
      <c r="BU505" s="43"/>
      <c r="BV505" s="43"/>
      <c r="BW505" s="43"/>
      <c r="BX505" s="43"/>
      <c r="BY505" s="43"/>
      <c r="BZ505" s="43"/>
      <c r="CA505" s="43"/>
      <c r="CB505" s="43"/>
    </row>
    <row r="506" spans="1:80" s="35" customFormat="1" ht="13.5" customHeight="1" thickTop="1" x14ac:dyDescent="0.25">
      <c r="A506" s="533" t="s">
        <v>42</v>
      </c>
      <c r="B506" s="534"/>
      <c r="C506" s="535"/>
      <c r="D506" s="281" t="str">
        <f>D$6</f>
        <v>単元の評価
１</v>
      </c>
      <c r="E506" s="282"/>
      <c r="F506" s="282"/>
      <c r="G506" s="282"/>
      <c r="H506" s="282"/>
      <c r="I506" s="282"/>
      <c r="J506" s="282" t="str">
        <f>J$6</f>
        <v>単元の評価
２</v>
      </c>
      <c r="K506" s="282"/>
      <c r="L506" s="282"/>
      <c r="M506" s="282"/>
      <c r="N506" s="282"/>
      <c r="O506" s="282"/>
      <c r="P506" s="282" t="str">
        <f>P$6</f>
        <v>単元の評価
３</v>
      </c>
      <c r="Q506" s="282"/>
      <c r="R506" s="282"/>
      <c r="S506" s="282"/>
      <c r="T506" s="282"/>
      <c r="U506" s="282"/>
      <c r="V506" s="396" t="str">
        <f>V$6</f>
        <v>単元の評価
４</v>
      </c>
      <c r="W506" s="396"/>
      <c r="X506" s="396"/>
      <c r="Y506" s="396"/>
      <c r="Z506" s="396"/>
      <c r="AA506" s="396"/>
      <c r="AB506" s="396" t="str">
        <f>AB$6</f>
        <v>単元の評価
５</v>
      </c>
      <c r="AC506" s="396"/>
      <c r="AD506" s="396"/>
      <c r="AE506" s="396"/>
      <c r="AF506" s="396"/>
      <c r="AG506" s="396"/>
      <c r="AH506" s="396" t="str">
        <f>AH$6</f>
        <v>単元の評価
６</v>
      </c>
      <c r="AI506" s="396"/>
      <c r="AJ506" s="396"/>
      <c r="AK506" s="396"/>
      <c r="AL506" s="396"/>
      <c r="AM506" s="396"/>
      <c r="AN506" s="396" t="str">
        <f>AN$6</f>
        <v>単元の評価
７</v>
      </c>
      <c r="AO506" s="396"/>
      <c r="AP506" s="396"/>
      <c r="AQ506" s="396"/>
      <c r="AR506" s="396"/>
      <c r="AS506" s="396"/>
      <c r="AT506" s="282">
        <f>AT$6</f>
        <v>0</v>
      </c>
      <c r="AU506" s="282"/>
      <c r="AV506" s="282"/>
      <c r="AW506" s="282"/>
      <c r="AX506" s="282"/>
      <c r="AY506" s="282"/>
      <c r="AZ506" s="518" t="s">
        <v>33</v>
      </c>
      <c r="BA506" s="519"/>
      <c r="BB506" s="519"/>
      <c r="BC506" s="519"/>
      <c r="BD506" s="519"/>
      <c r="BE506" s="520"/>
      <c r="BS506" s="43"/>
      <c r="BT506" s="43"/>
      <c r="BU506" s="43"/>
      <c r="BV506" s="43"/>
      <c r="BW506" s="43"/>
      <c r="BX506" s="43"/>
      <c r="BY506" s="43"/>
      <c r="BZ506" s="43"/>
      <c r="CA506" s="43"/>
      <c r="CB506" s="43"/>
    </row>
    <row r="507" spans="1:80" s="35" customFormat="1" ht="13.5" customHeight="1" x14ac:dyDescent="0.25">
      <c r="A507" s="536"/>
      <c r="B507" s="537"/>
      <c r="C507" s="538"/>
      <c r="D507" s="281"/>
      <c r="E507" s="397"/>
      <c r="F507" s="397"/>
      <c r="G507" s="397"/>
      <c r="H507" s="397"/>
      <c r="I507" s="282"/>
      <c r="J507" s="282"/>
      <c r="K507" s="397"/>
      <c r="L507" s="397"/>
      <c r="M507" s="397"/>
      <c r="N507" s="397"/>
      <c r="O507" s="282"/>
      <c r="P507" s="282"/>
      <c r="Q507" s="397"/>
      <c r="R507" s="397"/>
      <c r="S507" s="397"/>
      <c r="T507" s="397"/>
      <c r="U507" s="282"/>
      <c r="V507" s="282"/>
      <c r="W507" s="397"/>
      <c r="X507" s="397"/>
      <c r="Y507" s="397"/>
      <c r="Z507" s="397"/>
      <c r="AA507" s="282"/>
      <c r="AB507" s="282"/>
      <c r="AC507" s="397"/>
      <c r="AD507" s="397"/>
      <c r="AE507" s="397"/>
      <c r="AF507" s="397"/>
      <c r="AG507" s="282"/>
      <c r="AH507" s="282"/>
      <c r="AI507" s="397"/>
      <c r="AJ507" s="397"/>
      <c r="AK507" s="397"/>
      <c r="AL507" s="397"/>
      <c r="AM507" s="282"/>
      <c r="AN507" s="282"/>
      <c r="AO507" s="397"/>
      <c r="AP507" s="397"/>
      <c r="AQ507" s="397"/>
      <c r="AR507" s="397"/>
      <c r="AS507" s="282"/>
      <c r="AT507" s="282"/>
      <c r="AU507" s="397"/>
      <c r="AV507" s="397"/>
      <c r="AW507" s="397"/>
      <c r="AX507" s="397"/>
      <c r="AY507" s="282"/>
      <c r="AZ507" s="521"/>
      <c r="BA507" s="522"/>
      <c r="BB507" s="522"/>
      <c r="BC507" s="522"/>
      <c r="BD507" s="522"/>
      <c r="BE507" s="523"/>
      <c r="BS507" s="43"/>
      <c r="BT507" s="43"/>
      <c r="BU507" s="43"/>
      <c r="BV507" s="43"/>
      <c r="BW507" s="43"/>
      <c r="BX507" s="43"/>
      <c r="BY507" s="43"/>
      <c r="BZ507" s="43"/>
      <c r="CA507" s="43"/>
      <c r="CB507" s="43"/>
    </row>
    <row r="508" spans="1:80" s="35" customFormat="1" ht="13.5" customHeight="1" x14ac:dyDescent="0.25">
      <c r="A508" s="527" t="s">
        <v>109</v>
      </c>
      <c r="B508" s="528"/>
      <c r="C508" s="529"/>
      <c r="D508" s="178" t="str">
        <f>$D$8</f>
        <v>正の数・負の数</v>
      </c>
      <c r="E508" s="179"/>
      <c r="F508" s="179"/>
      <c r="G508" s="179"/>
      <c r="H508" s="179"/>
      <c r="I508" s="180"/>
      <c r="J508" s="178" t="str">
        <f>$J$8</f>
        <v>文字式</v>
      </c>
      <c r="K508" s="179"/>
      <c r="L508" s="179"/>
      <c r="M508" s="179"/>
      <c r="N508" s="179"/>
      <c r="O508" s="180"/>
      <c r="P508" s="178" t="str">
        <f>$P$8</f>
        <v>1次方程式</v>
      </c>
      <c r="Q508" s="179"/>
      <c r="R508" s="179"/>
      <c r="S508" s="179"/>
      <c r="T508" s="179"/>
      <c r="U508" s="180"/>
      <c r="V508" s="178" t="str">
        <f>$V$8</f>
        <v>比例と反比例</v>
      </c>
      <c r="W508" s="179"/>
      <c r="X508" s="179"/>
      <c r="Y508" s="179"/>
      <c r="Z508" s="179"/>
      <c r="AA508" s="180"/>
      <c r="AB508" s="178" t="str">
        <f>$AB$8</f>
        <v>平面図形</v>
      </c>
      <c r="AC508" s="179"/>
      <c r="AD508" s="179"/>
      <c r="AE508" s="179"/>
      <c r="AF508" s="179"/>
      <c r="AG508" s="180"/>
      <c r="AH508" s="178" t="str">
        <f>$AH$8</f>
        <v>空間図形</v>
      </c>
      <c r="AI508" s="179"/>
      <c r="AJ508" s="179"/>
      <c r="AK508" s="179"/>
      <c r="AL508" s="179"/>
      <c r="AM508" s="180"/>
      <c r="AN508" s="178" t="str">
        <f>$AN$8</f>
        <v>データの活用</v>
      </c>
      <c r="AO508" s="179"/>
      <c r="AP508" s="179"/>
      <c r="AQ508" s="179"/>
      <c r="AR508" s="179"/>
      <c r="AS508" s="180"/>
      <c r="AT508" s="178">
        <f>$AT$8</f>
        <v>0</v>
      </c>
      <c r="AU508" s="179"/>
      <c r="AV508" s="179"/>
      <c r="AW508" s="179"/>
      <c r="AX508" s="179"/>
      <c r="AY508" s="180"/>
      <c r="AZ508" s="521"/>
      <c r="BA508" s="522"/>
      <c r="BB508" s="522"/>
      <c r="BC508" s="522"/>
      <c r="BD508" s="522"/>
      <c r="BE508" s="523"/>
      <c r="BS508" s="43"/>
      <c r="BT508" s="43"/>
      <c r="BU508" s="43"/>
      <c r="BV508" s="43"/>
      <c r="BW508" s="43"/>
      <c r="BX508" s="43"/>
      <c r="BY508" s="43"/>
      <c r="BZ508" s="43"/>
      <c r="CA508" s="43"/>
      <c r="CB508" s="43"/>
    </row>
    <row r="509" spans="1:80" s="35" customFormat="1" ht="13.5" customHeight="1" x14ac:dyDescent="0.25">
      <c r="A509" s="527"/>
      <c r="B509" s="528"/>
      <c r="C509" s="529"/>
      <c r="D509" s="181"/>
      <c r="E509" s="181"/>
      <c r="F509" s="181"/>
      <c r="G509" s="181"/>
      <c r="H509" s="181"/>
      <c r="I509" s="182"/>
      <c r="J509" s="185"/>
      <c r="K509" s="181"/>
      <c r="L509" s="181"/>
      <c r="M509" s="181"/>
      <c r="N509" s="181"/>
      <c r="O509" s="182"/>
      <c r="P509" s="185"/>
      <c r="Q509" s="181"/>
      <c r="R509" s="181"/>
      <c r="S509" s="181"/>
      <c r="T509" s="181"/>
      <c r="U509" s="182"/>
      <c r="V509" s="185"/>
      <c r="W509" s="181"/>
      <c r="X509" s="181"/>
      <c r="Y509" s="181"/>
      <c r="Z509" s="181"/>
      <c r="AA509" s="182"/>
      <c r="AB509" s="185"/>
      <c r="AC509" s="181"/>
      <c r="AD509" s="181"/>
      <c r="AE509" s="181"/>
      <c r="AF509" s="181"/>
      <c r="AG509" s="182"/>
      <c r="AH509" s="185"/>
      <c r="AI509" s="181"/>
      <c r="AJ509" s="181"/>
      <c r="AK509" s="181"/>
      <c r="AL509" s="181"/>
      <c r="AM509" s="182"/>
      <c r="AN509" s="185"/>
      <c r="AO509" s="181"/>
      <c r="AP509" s="181"/>
      <c r="AQ509" s="181"/>
      <c r="AR509" s="181"/>
      <c r="AS509" s="182"/>
      <c r="AT509" s="185"/>
      <c r="AU509" s="181"/>
      <c r="AV509" s="181"/>
      <c r="AW509" s="181"/>
      <c r="AX509" s="181"/>
      <c r="AY509" s="182"/>
      <c r="AZ509" s="521"/>
      <c r="BA509" s="522"/>
      <c r="BB509" s="522"/>
      <c r="BC509" s="522"/>
      <c r="BD509" s="522"/>
      <c r="BE509" s="523"/>
      <c r="BS509" s="43"/>
      <c r="BT509" s="43"/>
      <c r="BU509" s="43"/>
      <c r="BV509" s="43"/>
      <c r="BW509" s="43"/>
      <c r="BX509" s="43"/>
      <c r="BY509" s="43"/>
      <c r="BZ509" s="43"/>
      <c r="CA509" s="43"/>
      <c r="CB509" s="43"/>
    </row>
    <row r="510" spans="1:80" s="35" customFormat="1" ht="13.5" customHeight="1" x14ac:dyDescent="0.25">
      <c r="A510" s="527"/>
      <c r="B510" s="528"/>
      <c r="C510" s="529"/>
      <c r="D510" s="181"/>
      <c r="E510" s="181"/>
      <c r="F510" s="181"/>
      <c r="G510" s="181"/>
      <c r="H510" s="181"/>
      <c r="I510" s="182"/>
      <c r="J510" s="185"/>
      <c r="K510" s="181"/>
      <c r="L510" s="181"/>
      <c r="M510" s="181"/>
      <c r="N510" s="181"/>
      <c r="O510" s="182"/>
      <c r="P510" s="185"/>
      <c r="Q510" s="181"/>
      <c r="R510" s="181"/>
      <c r="S510" s="181"/>
      <c r="T510" s="181"/>
      <c r="U510" s="182"/>
      <c r="V510" s="185"/>
      <c r="W510" s="181"/>
      <c r="X510" s="181"/>
      <c r="Y510" s="181"/>
      <c r="Z510" s="181"/>
      <c r="AA510" s="182"/>
      <c r="AB510" s="185"/>
      <c r="AC510" s="181"/>
      <c r="AD510" s="181"/>
      <c r="AE510" s="181"/>
      <c r="AF510" s="181"/>
      <c r="AG510" s="182"/>
      <c r="AH510" s="185"/>
      <c r="AI510" s="181"/>
      <c r="AJ510" s="181"/>
      <c r="AK510" s="181"/>
      <c r="AL510" s="181"/>
      <c r="AM510" s="182"/>
      <c r="AN510" s="185"/>
      <c r="AO510" s="181"/>
      <c r="AP510" s="181"/>
      <c r="AQ510" s="181"/>
      <c r="AR510" s="181"/>
      <c r="AS510" s="182"/>
      <c r="AT510" s="185"/>
      <c r="AU510" s="181"/>
      <c r="AV510" s="181"/>
      <c r="AW510" s="181"/>
      <c r="AX510" s="181"/>
      <c r="AY510" s="182"/>
      <c r="AZ510" s="521"/>
      <c r="BA510" s="522"/>
      <c r="BB510" s="522"/>
      <c r="BC510" s="522"/>
      <c r="BD510" s="522"/>
      <c r="BE510" s="523"/>
      <c r="BS510" s="43"/>
      <c r="BT510" s="43"/>
      <c r="BU510" s="43"/>
      <c r="BV510" s="43"/>
      <c r="BW510" s="43"/>
      <c r="BX510" s="43"/>
      <c r="BY510" s="43"/>
      <c r="BZ510" s="43"/>
      <c r="CA510" s="43"/>
      <c r="CB510" s="43"/>
    </row>
    <row r="511" spans="1:80" s="35" customFormat="1" ht="13.5" customHeight="1" x14ac:dyDescent="0.25">
      <c r="A511" s="527"/>
      <c r="B511" s="528"/>
      <c r="C511" s="529"/>
      <c r="D511" s="181"/>
      <c r="E511" s="181"/>
      <c r="F511" s="181"/>
      <c r="G511" s="181"/>
      <c r="H511" s="181"/>
      <c r="I511" s="182"/>
      <c r="J511" s="185"/>
      <c r="K511" s="181"/>
      <c r="L511" s="181"/>
      <c r="M511" s="181"/>
      <c r="N511" s="181"/>
      <c r="O511" s="182"/>
      <c r="P511" s="185"/>
      <c r="Q511" s="181"/>
      <c r="R511" s="181"/>
      <c r="S511" s="181"/>
      <c r="T511" s="181"/>
      <c r="U511" s="182"/>
      <c r="V511" s="185"/>
      <c r="W511" s="181"/>
      <c r="X511" s="181"/>
      <c r="Y511" s="181"/>
      <c r="Z511" s="181"/>
      <c r="AA511" s="182"/>
      <c r="AB511" s="185"/>
      <c r="AC511" s="181"/>
      <c r="AD511" s="181"/>
      <c r="AE511" s="181"/>
      <c r="AF511" s="181"/>
      <c r="AG511" s="182"/>
      <c r="AH511" s="185"/>
      <c r="AI511" s="181"/>
      <c r="AJ511" s="181"/>
      <c r="AK511" s="181"/>
      <c r="AL511" s="181"/>
      <c r="AM511" s="182"/>
      <c r="AN511" s="185"/>
      <c r="AO511" s="181"/>
      <c r="AP511" s="181"/>
      <c r="AQ511" s="181"/>
      <c r="AR511" s="181"/>
      <c r="AS511" s="182"/>
      <c r="AT511" s="185"/>
      <c r="AU511" s="181"/>
      <c r="AV511" s="181"/>
      <c r="AW511" s="181"/>
      <c r="AX511" s="181"/>
      <c r="AY511" s="182"/>
      <c r="AZ511" s="521"/>
      <c r="BA511" s="522"/>
      <c r="BB511" s="522"/>
      <c r="BC511" s="522"/>
      <c r="BD511" s="522"/>
      <c r="BE511" s="523"/>
      <c r="BS511" s="43"/>
      <c r="BT511" s="43"/>
      <c r="BU511" s="43"/>
      <c r="BV511" s="43"/>
      <c r="BW511" s="43"/>
      <c r="BX511" s="43"/>
      <c r="BY511" s="43"/>
      <c r="BZ511" s="43"/>
      <c r="CA511" s="43"/>
      <c r="CB511" s="43"/>
    </row>
    <row r="512" spans="1:80" s="35" customFormat="1" ht="13.5" customHeight="1" x14ac:dyDescent="0.25">
      <c r="A512" s="527"/>
      <c r="B512" s="528"/>
      <c r="C512" s="529"/>
      <c r="D512" s="181"/>
      <c r="E512" s="181"/>
      <c r="F512" s="181"/>
      <c r="G512" s="181"/>
      <c r="H512" s="181"/>
      <c r="I512" s="182"/>
      <c r="J512" s="185"/>
      <c r="K512" s="181"/>
      <c r="L512" s="181"/>
      <c r="M512" s="181"/>
      <c r="N512" s="181"/>
      <c r="O512" s="182"/>
      <c r="P512" s="185"/>
      <c r="Q512" s="181"/>
      <c r="R512" s="181"/>
      <c r="S512" s="181"/>
      <c r="T512" s="181"/>
      <c r="U512" s="182"/>
      <c r="V512" s="185"/>
      <c r="W512" s="181"/>
      <c r="X512" s="181"/>
      <c r="Y512" s="181"/>
      <c r="Z512" s="181"/>
      <c r="AA512" s="182"/>
      <c r="AB512" s="185"/>
      <c r="AC512" s="181"/>
      <c r="AD512" s="181"/>
      <c r="AE512" s="181"/>
      <c r="AF512" s="181"/>
      <c r="AG512" s="182"/>
      <c r="AH512" s="185"/>
      <c r="AI512" s="181"/>
      <c r="AJ512" s="181"/>
      <c r="AK512" s="181"/>
      <c r="AL512" s="181"/>
      <c r="AM512" s="182"/>
      <c r="AN512" s="185"/>
      <c r="AO512" s="181"/>
      <c r="AP512" s="181"/>
      <c r="AQ512" s="181"/>
      <c r="AR512" s="181"/>
      <c r="AS512" s="182"/>
      <c r="AT512" s="185"/>
      <c r="AU512" s="181"/>
      <c r="AV512" s="181"/>
      <c r="AW512" s="181"/>
      <c r="AX512" s="181"/>
      <c r="AY512" s="182"/>
      <c r="AZ512" s="521"/>
      <c r="BA512" s="522"/>
      <c r="BB512" s="522"/>
      <c r="BC512" s="522"/>
      <c r="BD512" s="522"/>
      <c r="BE512" s="523"/>
      <c r="BS512" s="43"/>
      <c r="BT512" s="43"/>
      <c r="BU512" s="43"/>
      <c r="BV512" s="43"/>
      <c r="BW512" s="43"/>
      <c r="BX512" s="43"/>
      <c r="BY512" s="43"/>
      <c r="BZ512" s="43"/>
      <c r="CA512" s="43"/>
      <c r="CB512" s="43"/>
    </row>
    <row r="513" spans="1:80" s="35" customFormat="1" ht="13.5" customHeight="1" x14ac:dyDescent="0.25">
      <c r="A513" s="527"/>
      <c r="B513" s="528"/>
      <c r="C513" s="529"/>
      <c r="D513" s="181"/>
      <c r="E513" s="181"/>
      <c r="F513" s="181"/>
      <c r="G513" s="181"/>
      <c r="H513" s="181"/>
      <c r="I513" s="182"/>
      <c r="J513" s="185"/>
      <c r="K513" s="181"/>
      <c r="L513" s="181"/>
      <c r="M513" s="181"/>
      <c r="N513" s="181"/>
      <c r="O513" s="182"/>
      <c r="P513" s="185"/>
      <c r="Q513" s="181"/>
      <c r="R513" s="181"/>
      <c r="S513" s="181"/>
      <c r="T513" s="181"/>
      <c r="U513" s="182"/>
      <c r="V513" s="185"/>
      <c r="W513" s="181"/>
      <c r="X513" s="181"/>
      <c r="Y513" s="181"/>
      <c r="Z513" s="181"/>
      <c r="AA513" s="182"/>
      <c r="AB513" s="185"/>
      <c r="AC513" s="181"/>
      <c r="AD513" s="181"/>
      <c r="AE513" s="181"/>
      <c r="AF513" s="181"/>
      <c r="AG513" s="182"/>
      <c r="AH513" s="185"/>
      <c r="AI513" s="181"/>
      <c r="AJ513" s="181"/>
      <c r="AK513" s="181"/>
      <c r="AL513" s="181"/>
      <c r="AM513" s="182"/>
      <c r="AN513" s="185"/>
      <c r="AO513" s="181"/>
      <c r="AP513" s="181"/>
      <c r="AQ513" s="181"/>
      <c r="AR513" s="181"/>
      <c r="AS513" s="182"/>
      <c r="AT513" s="185"/>
      <c r="AU513" s="181"/>
      <c r="AV513" s="181"/>
      <c r="AW513" s="181"/>
      <c r="AX513" s="181"/>
      <c r="AY513" s="182"/>
      <c r="AZ513" s="521"/>
      <c r="BA513" s="522"/>
      <c r="BB513" s="522"/>
      <c r="BC513" s="522"/>
      <c r="BD513" s="522"/>
      <c r="BE513" s="523"/>
      <c r="BS513" s="43"/>
      <c r="BT513" s="43"/>
      <c r="BU513" s="43"/>
      <c r="BV513" s="43"/>
      <c r="BW513" s="43"/>
      <c r="BX513" s="43"/>
      <c r="BY513" s="43"/>
      <c r="BZ513" s="43"/>
      <c r="CA513" s="43"/>
      <c r="CB513" s="43"/>
    </row>
    <row r="514" spans="1:80" s="35" customFormat="1" ht="13.5" customHeight="1" x14ac:dyDescent="0.25">
      <c r="A514" s="527"/>
      <c r="B514" s="528"/>
      <c r="C514" s="529"/>
      <c r="D514" s="181"/>
      <c r="E514" s="181"/>
      <c r="F514" s="181"/>
      <c r="G514" s="181"/>
      <c r="H514" s="181"/>
      <c r="I514" s="182"/>
      <c r="J514" s="185"/>
      <c r="K514" s="181"/>
      <c r="L514" s="181"/>
      <c r="M514" s="181"/>
      <c r="N514" s="181"/>
      <c r="O514" s="182"/>
      <c r="P514" s="185"/>
      <c r="Q514" s="181"/>
      <c r="R514" s="181"/>
      <c r="S514" s="181"/>
      <c r="T514" s="181"/>
      <c r="U514" s="182"/>
      <c r="V514" s="185"/>
      <c r="W514" s="181"/>
      <c r="X514" s="181"/>
      <c r="Y514" s="181"/>
      <c r="Z514" s="181"/>
      <c r="AA514" s="182"/>
      <c r="AB514" s="185"/>
      <c r="AC514" s="181"/>
      <c r="AD514" s="181"/>
      <c r="AE514" s="181"/>
      <c r="AF514" s="181"/>
      <c r="AG514" s="182"/>
      <c r="AH514" s="185"/>
      <c r="AI514" s="181"/>
      <c r="AJ514" s="181"/>
      <c r="AK514" s="181"/>
      <c r="AL514" s="181"/>
      <c r="AM514" s="182"/>
      <c r="AN514" s="185"/>
      <c r="AO514" s="181"/>
      <c r="AP514" s="181"/>
      <c r="AQ514" s="181"/>
      <c r="AR514" s="181"/>
      <c r="AS514" s="182"/>
      <c r="AT514" s="185"/>
      <c r="AU514" s="181"/>
      <c r="AV514" s="181"/>
      <c r="AW514" s="181"/>
      <c r="AX514" s="181"/>
      <c r="AY514" s="182"/>
      <c r="AZ514" s="521"/>
      <c r="BA514" s="522"/>
      <c r="BB514" s="522"/>
      <c r="BC514" s="522"/>
      <c r="BD514" s="522"/>
      <c r="BE514" s="523"/>
      <c r="BS514" s="43"/>
      <c r="BT514" s="43"/>
      <c r="BU514" s="43"/>
      <c r="BV514" s="43"/>
      <c r="BW514" s="43"/>
      <c r="BX514" s="43"/>
      <c r="BY514" s="43"/>
      <c r="BZ514" s="43"/>
      <c r="CA514" s="43"/>
      <c r="CB514" s="43"/>
    </row>
    <row r="515" spans="1:80" s="35" customFormat="1" ht="13.5" customHeight="1" x14ac:dyDescent="0.25">
      <c r="A515" s="527"/>
      <c r="B515" s="528"/>
      <c r="C515" s="529"/>
      <c r="D515" s="181"/>
      <c r="E515" s="181"/>
      <c r="F515" s="181"/>
      <c r="G515" s="181"/>
      <c r="H515" s="181"/>
      <c r="I515" s="182"/>
      <c r="J515" s="185"/>
      <c r="K515" s="181"/>
      <c r="L515" s="181"/>
      <c r="M515" s="181"/>
      <c r="N515" s="181"/>
      <c r="O515" s="182"/>
      <c r="P515" s="185"/>
      <c r="Q515" s="181"/>
      <c r="R515" s="181"/>
      <c r="S515" s="181"/>
      <c r="T515" s="181"/>
      <c r="U515" s="182"/>
      <c r="V515" s="185"/>
      <c r="W515" s="181"/>
      <c r="X515" s="181"/>
      <c r="Y515" s="181"/>
      <c r="Z515" s="181"/>
      <c r="AA515" s="182"/>
      <c r="AB515" s="185"/>
      <c r="AC515" s="181"/>
      <c r="AD515" s="181"/>
      <c r="AE515" s="181"/>
      <c r="AF515" s="181"/>
      <c r="AG515" s="182"/>
      <c r="AH515" s="185"/>
      <c r="AI515" s="181"/>
      <c r="AJ515" s="181"/>
      <c r="AK515" s="181"/>
      <c r="AL515" s="181"/>
      <c r="AM515" s="182"/>
      <c r="AN515" s="185"/>
      <c r="AO515" s="181"/>
      <c r="AP515" s="181"/>
      <c r="AQ515" s="181"/>
      <c r="AR515" s="181"/>
      <c r="AS515" s="182"/>
      <c r="AT515" s="185"/>
      <c r="AU515" s="181"/>
      <c r="AV515" s="181"/>
      <c r="AW515" s="181"/>
      <c r="AX515" s="181"/>
      <c r="AY515" s="182"/>
      <c r="AZ515" s="521"/>
      <c r="BA515" s="522"/>
      <c r="BB515" s="522"/>
      <c r="BC515" s="522"/>
      <c r="BD515" s="522"/>
      <c r="BE515" s="523"/>
      <c r="BS515" s="43"/>
      <c r="BT515" s="43"/>
      <c r="BU515" s="43"/>
      <c r="BV515" s="43"/>
      <c r="BW515" s="43"/>
      <c r="BX515" s="43"/>
      <c r="BY515" s="43"/>
      <c r="BZ515" s="43"/>
      <c r="CA515" s="43"/>
      <c r="CB515" s="43"/>
    </row>
    <row r="516" spans="1:80" s="35" customFormat="1" ht="27" customHeight="1" x14ac:dyDescent="0.25">
      <c r="A516" s="527"/>
      <c r="B516" s="528"/>
      <c r="C516" s="529"/>
      <c r="D516" s="181"/>
      <c r="E516" s="181"/>
      <c r="F516" s="181"/>
      <c r="G516" s="181"/>
      <c r="H516" s="181"/>
      <c r="I516" s="182"/>
      <c r="J516" s="185"/>
      <c r="K516" s="181"/>
      <c r="L516" s="181"/>
      <c r="M516" s="181"/>
      <c r="N516" s="181"/>
      <c r="O516" s="182"/>
      <c r="P516" s="185"/>
      <c r="Q516" s="181"/>
      <c r="R516" s="181"/>
      <c r="S516" s="181"/>
      <c r="T516" s="181"/>
      <c r="U516" s="182"/>
      <c r="V516" s="185"/>
      <c r="W516" s="181"/>
      <c r="X516" s="181"/>
      <c r="Y516" s="181"/>
      <c r="Z516" s="181"/>
      <c r="AA516" s="182"/>
      <c r="AB516" s="185"/>
      <c r="AC516" s="181"/>
      <c r="AD516" s="181"/>
      <c r="AE516" s="181"/>
      <c r="AF516" s="181"/>
      <c r="AG516" s="182"/>
      <c r="AH516" s="185"/>
      <c r="AI516" s="181"/>
      <c r="AJ516" s="181"/>
      <c r="AK516" s="181"/>
      <c r="AL516" s="181"/>
      <c r="AM516" s="182"/>
      <c r="AN516" s="185"/>
      <c r="AO516" s="181"/>
      <c r="AP516" s="181"/>
      <c r="AQ516" s="181"/>
      <c r="AR516" s="181"/>
      <c r="AS516" s="182"/>
      <c r="AT516" s="185"/>
      <c r="AU516" s="181"/>
      <c r="AV516" s="181"/>
      <c r="AW516" s="181"/>
      <c r="AX516" s="181"/>
      <c r="AY516" s="182"/>
      <c r="AZ516" s="524"/>
      <c r="BA516" s="525"/>
      <c r="BB516" s="525"/>
      <c r="BC516" s="525"/>
      <c r="BD516" s="525"/>
      <c r="BE516" s="526"/>
      <c r="BS516" s="43"/>
      <c r="BT516" s="43"/>
      <c r="BU516" s="43"/>
      <c r="BV516" s="43"/>
      <c r="BW516" s="43"/>
      <c r="BX516" s="43"/>
      <c r="BY516" s="43"/>
      <c r="BZ516" s="43"/>
      <c r="CA516" s="43"/>
      <c r="CB516" s="43"/>
    </row>
    <row r="517" spans="1:80" s="35" customFormat="1" ht="50.1" hidden="1" customHeight="1" x14ac:dyDescent="0.25">
      <c r="A517" s="530"/>
      <c r="B517" s="531"/>
      <c r="C517" s="532"/>
      <c r="D517" s="181"/>
      <c r="E517" s="181"/>
      <c r="F517" s="181"/>
      <c r="G517" s="181"/>
      <c r="H517" s="181"/>
      <c r="I517" s="182"/>
      <c r="J517" s="185"/>
      <c r="K517" s="181"/>
      <c r="L517" s="181"/>
      <c r="M517" s="181"/>
      <c r="N517" s="181"/>
      <c r="O517" s="182"/>
      <c r="P517" s="185"/>
      <c r="Q517" s="181"/>
      <c r="R517" s="181"/>
      <c r="S517" s="181"/>
      <c r="T517" s="181"/>
      <c r="U517" s="182"/>
      <c r="V517" s="185"/>
      <c r="W517" s="181"/>
      <c r="X517" s="181"/>
      <c r="Y517" s="181"/>
      <c r="Z517" s="181"/>
      <c r="AA517" s="182"/>
      <c r="AB517" s="185"/>
      <c r="AC517" s="181"/>
      <c r="AD517" s="181"/>
      <c r="AE517" s="181"/>
      <c r="AF517" s="181"/>
      <c r="AG517" s="182"/>
      <c r="AH517" s="185"/>
      <c r="AI517" s="181"/>
      <c r="AJ517" s="181"/>
      <c r="AK517" s="181"/>
      <c r="AL517" s="181"/>
      <c r="AM517" s="182"/>
      <c r="AN517" s="185"/>
      <c r="AO517" s="181"/>
      <c r="AP517" s="181"/>
      <c r="AQ517" s="181"/>
      <c r="AR517" s="181"/>
      <c r="AS517" s="182"/>
      <c r="AT517" s="185"/>
      <c r="AU517" s="181"/>
      <c r="AV517" s="181"/>
      <c r="AW517" s="181"/>
      <c r="AX517" s="181"/>
      <c r="AY517" s="182"/>
      <c r="AZ517" s="539" t="s">
        <v>34</v>
      </c>
      <c r="BA517" s="540"/>
      <c r="BB517" s="540"/>
      <c r="BC517" s="540"/>
      <c r="BD517" s="540"/>
      <c r="BE517" s="541"/>
      <c r="BS517" s="43"/>
      <c r="BT517" s="43"/>
      <c r="BU517" s="43"/>
      <c r="BV517" s="43"/>
      <c r="BW517" s="43"/>
      <c r="BX517" s="43"/>
      <c r="BY517" s="43"/>
      <c r="BZ517" s="43"/>
      <c r="CA517" s="43"/>
      <c r="CB517" s="43"/>
    </row>
    <row r="518" spans="1:80" s="35" customFormat="1" ht="69.95" customHeight="1" x14ac:dyDescent="0.25">
      <c r="A518" s="530"/>
      <c r="B518" s="531"/>
      <c r="C518" s="532"/>
      <c r="D518" s="183"/>
      <c r="E518" s="183"/>
      <c r="F518" s="183"/>
      <c r="G518" s="183"/>
      <c r="H518" s="183"/>
      <c r="I518" s="184"/>
      <c r="J518" s="186"/>
      <c r="K518" s="183"/>
      <c r="L518" s="183"/>
      <c r="M518" s="183"/>
      <c r="N518" s="183"/>
      <c r="O518" s="184"/>
      <c r="P518" s="186"/>
      <c r="Q518" s="183"/>
      <c r="R518" s="183"/>
      <c r="S518" s="183"/>
      <c r="T518" s="183"/>
      <c r="U518" s="184"/>
      <c r="V518" s="186"/>
      <c r="W518" s="183"/>
      <c r="X518" s="183"/>
      <c r="Y518" s="183"/>
      <c r="Z518" s="183"/>
      <c r="AA518" s="184"/>
      <c r="AB518" s="186"/>
      <c r="AC518" s="183"/>
      <c r="AD518" s="183"/>
      <c r="AE518" s="183"/>
      <c r="AF518" s="183"/>
      <c r="AG518" s="184"/>
      <c r="AH518" s="186"/>
      <c r="AI518" s="183"/>
      <c r="AJ518" s="183"/>
      <c r="AK518" s="183"/>
      <c r="AL518" s="183"/>
      <c r="AM518" s="184"/>
      <c r="AN518" s="186"/>
      <c r="AO518" s="183"/>
      <c r="AP518" s="183"/>
      <c r="AQ518" s="183"/>
      <c r="AR518" s="183"/>
      <c r="AS518" s="184"/>
      <c r="AT518" s="186"/>
      <c r="AU518" s="183"/>
      <c r="AV518" s="183"/>
      <c r="AW518" s="183"/>
      <c r="AX518" s="183"/>
      <c r="AY518" s="184"/>
      <c r="AZ518" s="542"/>
      <c r="BA518" s="543"/>
      <c r="BB518" s="543"/>
      <c r="BC518" s="543"/>
      <c r="BD518" s="543"/>
      <c r="BE518" s="544"/>
      <c r="BS518" s="43"/>
      <c r="BT518" s="43"/>
      <c r="BU518" s="43"/>
      <c r="BV518" s="43"/>
      <c r="BW518" s="43"/>
      <c r="BX518" s="43"/>
      <c r="BY518" s="43"/>
      <c r="BZ518" s="43"/>
      <c r="CA518" s="43"/>
      <c r="CB518" s="43"/>
    </row>
    <row r="519" spans="1:80" s="35" customFormat="1" ht="41.25" customHeight="1" thickBot="1" x14ac:dyDescent="0.3">
      <c r="A519" s="557" t="s">
        <v>1</v>
      </c>
      <c r="B519" s="558"/>
      <c r="C519" s="559"/>
      <c r="D519" s="244" t="str">
        <f>D$19</f>
        <v>知技</v>
      </c>
      <c r="E519" s="245"/>
      <c r="F519" s="238" t="str">
        <f>F$19</f>
        <v>思判表</v>
      </c>
      <c r="G519" s="248"/>
      <c r="H519" s="251" t="str">
        <f>H$19</f>
        <v>得点</v>
      </c>
      <c r="I519" s="252"/>
      <c r="J519" s="244" t="str">
        <f t="shared" ref="J519" si="2878">J$19</f>
        <v>知技</v>
      </c>
      <c r="K519" s="245"/>
      <c r="L519" s="238" t="str">
        <f>L$19</f>
        <v>思判表</v>
      </c>
      <c r="M519" s="248"/>
      <c r="N519" s="251" t="str">
        <f t="shared" ref="N519" si="2879">N$19</f>
        <v>得点</v>
      </c>
      <c r="O519" s="252"/>
      <c r="P519" s="244" t="str">
        <f t="shared" ref="P519" si="2880">P$19</f>
        <v>知技</v>
      </c>
      <c r="Q519" s="245"/>
      <c r="R519" s="238" t="str">
        <f>R$19</f>
        <v>思判表</v>
      </c>
      <c r="S519" s="248"/>
      <c r="T519" s="251" t="str">
        <f t="shared" ref="T519" si="2881">T$19</f>
        <v>得点</v>
      </c>
      <c r="U519" s="252"/>
      <c r="V519" s="244" t="str">
        <f t="shared" ref="V519" si="2882">V$19</f>
        <v>知技</v>
      </c>
      <c r="W519" s="245"/>
      <c r="X519" s="238" t="str">
        <f>X$19</f>
        <v>思判表</v>
      </c>
      <c r="Y519" s="248"/>
      <c r="Z519" s="251" t="str">
        <f t="shared" ref="Z519" si="2883">Z$19</f>
        <v>得点</v>
      </c>
      <c r="AA519" s="252"/>
      <c r="AB519" s="244" t="str">
        <f t="shared" ref="AB519" si="2884">AB$19</f>
        <v>知技</v>
      </c>
      <c r="AC519" s="245"/>
      <c r="AD519" s="238" t="str">
        <f>AD$19</f>
        <v>思判表</v>
      </c>
      <c r="AE519" s="248"/>
      <c r="AF519" s="251" t="str">
        <f t="shared" ref="AF519" si="2885">AF$19</f>
        <v>得点</v>
      </c>
      <c r="AG519" s="252"/>
      <c r="AH519" s="244" t="str">
        <f t="shared" ref="AH519" si="2886">AH$19</f>
        <v>知技</v>
      </c>
      <c r="AI519" s="245"/>
      <c r="AJ519" s="238" t="str">
        <f>AJ$19</f>
        <v>思判表</v>
      </c>
      <c r="AK519" s="248"/>
      <c r="AL519" s="251" t="str">
        <f t="shared" ref="AL519" si="2887">AL$19</f>
        <v>得点</v>
      </c>
      <c r="AM519" s="252"/>
      <c r="AN519" s="244" t="str">
        <f t="shared" ref="AN519" si="2888">AN$19</f>
        <v>知技</v>
      </c>
      <c r="AO519" s="245"/>
      <c r="AP519" s="238" t="str">
        <f>AP$19</f>
        <v>思判表</v>
      </c>
      <c r="AQ519" s="248"/>
      <c r="AR519" s="251" t="str">
        <f t="shared" ref="AR519" si="2889">AR$19</f>
        <v>得点</v>
      </c>
      <c r="AS519" s="252"/>
      <c r="AT519" s="244" t="str">
        <f t="shared" ref="AT519" si="2890">AT$19</f>
        <v>知技</v>
      </c>
      <c r="AU519" s="245"/>
      <c r="AV519" s="238" t="str">
        <f>AV$19</f>
        <v>思判表</v>
      </c>
      <c r="AW519" s="248"/>
      <c r="AX519" s="251" t="str">
        <f t="shared" ref="AX519" si="2891">AX$19</f>
        <v>得点</v>
      </c>
      <c r="AY519" s="252"/>
      <c r="AZ519" s="244" t="str">
        <f t="shared" ref="AZ519" si="2892">AZ$19</f>
        <v>知技</v>
      </c>
      <c r="BA519" s="245"/>
      <c r="BB519" s="238" t="str">
        <f>BB$19</f>
        <v>思判表</v>
      </c>
      <c r="BC519" s="248"/>
      <c r="BD519" s="251" t="str">
        <f t="shared" ref="BD519" si="2893">BD$19</f>
        <v>得点</v>
      </c>
      <c r="BE519" s="255"/>
    </row>
    <row r="520" spans="1:80" s="35" customFormat="1" ht="19.5" customHeight="1" thickBot="1" x14ac:dyDescent="0.3">
      <c r="A520" s="560"/>
      <c r="B520" s="558"/>
      <c r="C520" s="559"/>
      <c r="D520" s="246"/>
      <c r="E520" s="247"/>
      <c r="F520" s="249"/>
      <c r="G520" s="250"/>
      <c r="H520" s="253"/>
      <c r="I520" s="254"/>
      <c r="J520" s="246"/>
      <c r="K520" s="247"/>
      <c r="L520" s="249"/>
      <c r="M520" s="250"/>
      <c r="N520" s="253"/>
      <c r="O520" s="254"/>
      <c r="P520" s="246"/>
      <c r="Q520" s="247"/>
      <c r="R520" s="249"/>
      <c r="S520" s="250"/>
      <c r="T520" s="253"/>
      <c r="U520" s="254"/>
      <c r="V520" s="246"/>
      <c r="W520" s="247"/>
      <c r="X520" s="249"/>
      <c r="Y520" s="250"/>
      <c r="Z520" s="253"/>
      <c r="AA520" s="254"/>
      <c r="AB520" s="246"/>
      <c r="AC520" s="247"/>
      <c r="AD520" s="249"/>
      <c r="AE520" s="250"/>
      <c r="AF520" s="253"/>
      <c r="AG520" s="254"/>
      <c r="AH520" s="246"/>
      <c r="AI520" s="247"/>
      <c r="AJ520" s="249"/>
      <c r="AK520" s="250"/>
      <c r="AL520" s="253"/>
      <c r="AM520" s="254"/>
      <c r="AN520" s="246"/>
      <c r="AO520" s="247"/>
      <c r="AP520" s="249"/>
      <c r="AQ520" s="250"/>
      <c r="AR520" s="253"/>
      <c r="AS520" s="254"/>
      <c r="AT520" s="246"/>
      <c r="AU520" s="247"/>
      <c r="AV520" s="249"/>
      <c r="AW520" s="250"/>
      <c r="AX520" s="253"/>
      <c r="AY520" s="254"/>
      <c r="AZ520" s="246"/>
      <c r="BA520" s="247"/>
      <c r="BB520" s="249"/>
      <c r="BC520" s="250"/>
      <c r="BD520" s="253"/>
      <c r="BE520" s="256"/>
      <c r="BS520" s="39"/>
      <c r="BT520" s="40">
        <v>1</v>
      </c>
      <c r="BU520" s="40">
        <v>2</v>
      </c>
      <c r="BV520" s="40">
        <v>3</v>
      </c>
      <c r="BW520" s="40">
        <v>4</v>
      </c>
      <c r="BX520" s="40">
        <v>5</v>
      </c>
      <c r="BY520" s="40">
        <v>6</v>
      </c>
      <c r="BZ520" s="40">
        <v>7</v>
      </c>
      <c r="CA520" s="40">
        <v>8</v>
      </c>
      <c r="CB520" s="41" t="s">
        <v>40</v>
      </c>
    </row>
    <row r="521" spans="1:80" s="35" customFormat="1" ht="45" customHeight="1" thickBot="1" x14ac:dyDescent="0.3">
      <c r="A521" s="546" t="s">
        <v>2</v>
      </c>
      <c r="B521" s="547"/>
      <c r="C521" s="548"/>
      <c r="D521" s="189">
        <f t="shared" ref="D521:H521" si="2894">D$21</f>
        <v>74</v>
      </c>
      <c r="E521" s="190"/>
      <c r="F521" s="187">
        <f t="shared" si="2894"/>
        <v>26</v>
      </c>
      <c r="G521" s="188"/>
      <c r="H521" s="187">
        <f t="shared" si="2894"/>
        <v>100</v>
      </c>
      <c r="I521" s="188"/>
      <c r="J521" s="189">
        <f t="shared" ref="J521:BD521" si="2895">J$21</f>
        <v>72</v>
      </c>
      <c r="K521" s="190"/>
      <c r="L521" s="187">
        <f t="shared" si="2895"/>
        <v>28</v>
      </c>
      <c r="M521" s="188"/>
      <c r="N521" s="187">
        <f t="shared" si="2895"/>
        <v>100</v>
      </c>
      <c r="O521" s="188"/>
      <c r="P521" s="189">
        <f t="shared" si="2895"/>
        <v>70</v>
      </c>
      <c r="Q521" s="190"/>
      <c r="R521" s="187">
        <f t="shared" si="2895"/>
        <v>30</v>
      </c>
      <c r="S521" s="188"/>
      <c r="T521" s="187">
        <f t="shared" si="2895"/>
        <v>100</v>
      </c>
      <c r="U521" s="188"/>
      <c r="V521" s="189">
        <f t="shared" si="2895"/>
        <v>70</v>
      </c>
      <c r="W521" s="190"/>
      <c r="X521" s="187">
        <f t="shared" si="2895"/>
        <v>30</v>
      </c>
      <c r="Y521" s="188"/>
      <c r="Z521" s="187">
        <f t="shared" si="2895"/>
        <v>100</v>
      </c>
      <c r="AA521" s="188"/>
      <c r="AB521" s="189">
        <f t="shared" si="2895"/>
        <v>70</v>
      </c>
      <c r="AC521" s="190"/>
      <c r="AD521" s="187">
        <f t="shared" si="2895"/>
        <v>30</v>
      </c>
      <c r="AE521" s="188"/>
      <c r="AF521" s="187">
        <f t="shared" si="2895"/>
        <v>100</v>
      </c>
      <c r="AG521" s="188"/>
      <c r="AH521" s="189">
        <f t="shared" si="2895"/>
        <v>72</v>
      </c>
      <c r="AI521" s="190"/>
      <c r="AJ521" s="187">
        <f t="shared" si="2895"/>
        <v>28</v>
      </c>
      <c r="AK521" s="188"/>
      <c r="AL521" s="187">
        <f t="shared" si="2895"/>
        <v>100</v>
      </c>
      <c r="AM521" s="188"/>
      <c r="AN521" s="189">
        <f t="shared" si="2895"/>
        <v>68</v>
      </c>
      <c r="AO521" s="190"/>
      <c r="AP521" s="187">
        <f t="shared" si="2895"/>
        <v>32</v>
      </c>
      <c r="AQ521" s="188"/>
      <c r="AR521" s="187">
        <f t="shared" si="2895"/>
        <v>100</v>
      </c>
      <c r="AS521" s="188"/>
      <c r="AT521" s="189">
        <f t="shared" si="2895"/>
        <v>0</v>
      </c>
      <c r="AU521" s="190"/>
      <c r="AV521" s="187">
        <f t="shared" si="2895"/>
        <v>0</v>
      </c>
      <c r="AW521" s="188"/>
      <c r="AX521" s="187">
        <f t="shared" si="2895"/>
        <v>0</v>
      </c>
      <c r="AY521" s="188"/>
      <c r="AZ521" s="189">
        <f t="shared" si="2895"/>
        <v>496</v>
      </c>
      <c r="BA521" s="190"/>
      <c r="BB521" s="187">
        <f t="shared" si="2895"/>
        <v>204</v>
      </c>
      <c r="BC521" s="188"/>
      <c r="BD521" s="187">
        <f t="shared" si="2895"/>
        <v>700</v>
      </c>
      <c r="BE521" s="188"/>
      <c r="BS521" s="243" t="s">
        <v>158</v>
      </c>
      <c r="BT521" s="226">
        <f>D523</f>
        <v>0</v>
      </c>
      <c r="BU521" s="226">
        <f>J523</f>
        <v>0</v>
      </c>
      <c r="BV521" s="226">
        <f>P523</f>
        <v>0</v>
      </c>
      <c r="BW521" s="226">
        <f>V523</f>
        <v>0</v>
      </c>
      <c r="BX521" s="226">
        <f>AB523</f>
        <v>0</v>
      </c>
      <c r="BY521" s="226">
        <f>AH523</f>
        <v>0</v>
      </c>
      <c r="BZ521" s="226">
        <f>AN523</f>
        <v>0</v>
      </c>
      <c r="CA521" s="226" t="e">
        <f>AT523</f>
        <v>#DIV/0!</v>
      </c>
      <c r="CB521" s="228">
        <f>AZ523</f>
        <v>0</v>
      </c>
    </row>
    <row r="522" spans="1:80" s="35" customFormat="1" ht="45" customHeight="1" thickTop="1" x14ac:dyDescent="0.5">
      <c r="A522" s="546" t="s">
        <v>35</v>
      </c>
      <c r="B522" s="549"/>
      <c r="C522" s="550"/>
      <c r="D522" s="240">
        <f>D$30</f>
        <v>0</v>
      </c>
      <c r="E522" s="241"/>
      <c r="F522" s="241">
        <f t="shared" ref="F522" si="2896">F$30</f>
        <v>0</v>
      </c>
      <c r="G522" s="241"/>
      <c r="H522" s="241">
        <f t="shared" ref="H522" si="2897">H$30</f>
        <v>0</v>
      </c>
      <c r="I522" s="242"/>
      <c r="J522" s="240">
        <f t="shared" ref="J522" si="2898">J$30</f>
        <v>0</v>
      </c>
      <c r="K522" s="241"/>
      <c r="L522" s="241">
        <f t="shared" ref="L522" si="2899">L$30</f>
        <v>0</v>
      </c>
      <c r="M522" s="241"/>
      <c r="N522" s="241">
        <f t="shared" ref="N522" si="2900">N$30</f>
        <v>0</v>
      </c>
      <c r="O522" s="242"/>
      <c r="P522" s="240">
        <f t="shared" ref="P522" si="2901">P$30</f>
        <v>0</v>
      </c>
      <c r="Q522" s="241"/>
      <c r="R522" s="241">
        <f t="shared" ref="R522" si="2902">R$30</f>
        <v>0</v>
      </c>
      <c r="S522" s="241"/>
      <c r="T522" s="241">
        <f t="shared" ref="T522" si="2903">T$30</f>
        <v>0</v>
      </c>
      <c r="U522" s="242"/>
      <c r="V522" s="240">
        <f t="shared" ref="V522" si="2904">V$30</f>
        <v>0</v>
      </c>
      <c r="W522" s="241"/>
      <c r="X522" s="241">
        <f t="shared" ref="X522" si="2905">X$30</f>
        <v>0</v>
      </c>
      <c r="Y522" s="241"/>
      <c r="Z522" s="241">
        <f t="shared" ref="Z522" si="2906">Z$30</f>
        <v>0</v>
      </c>
      <c r="AA522" s="242"/>
      <c r="AB522" s="240">
        <f t="shared" ref="AB522" si="2907">AB$30</f>
        <v>0</v>
      </c>
      <c r="AC522" s="241"/>
      <c r="AD522" s="241">
        <f t="shared" ref="AD522" si="2908">AD$30</f>
        <v>0</v>
      </c>
      <c r="AE522" s="241"/>
      <c r="AF522" s="241">
        <f t="shared" ref="AF522" si="2909">AF$30</f>
        <v>0</v>
      </c>
      <c r="AG522" s="242"/>
      <c r="AH522" s="240">
        <f t="shared" ref="AH522" si="2910">AH$30</f>
        <v>0</v>
      </c>
      <c r="AI522" s="241"/>
      <c r="AJ522" s="241">
        <f t="shared" ref="AJ522" si="2911">AJ$30</f>
        <v>0</v>
      </c>
      <c r="AK522" s="241"/>
      <c r="AL522" s="241">
        <f t="shared" ref="AL522" si="2912">AL$30</f>
        <v>0</v>
      </c>
      <c r="AM522" s="242"/>
      <c r="AN522" s="240">
        <f t="shared" ref="AN522" si="2913">AN$30</f>
        <v>0</v>
      </c>
      <c r="AO522" s="241"/>
      <c r="AP522" s="241">
        <f t="shared" ref="AP522" si="2914">AP$30</f>
        <v>0</v>
      </c>
      <c r="AQ522" s="241"/>
      <c r="AR522" s="241">
        <f t="shared" ref="AR522" si="2915">AR$30</f>
        <v>0</v>
      </c>
      <c r="AS522" s="242"/>
      <c r="AT522" s="240">
        <f t="shared" ref="AT522" si="2916">AT$30</f>
        <v>0</v>
      </c>
      <c r="AU522" s="241"/>
      <c r="AV522" s="241">
        <f t="shared" ref="AV522" si="2917">AV$30</f>
        <v>0</v>
      </c>
      <c r="AW522" s="241"/>
      <c r="AX522" s="241">
        <f t="shared" ref="AX522" si="2918">AX$30</f>
        <v>0</v>
      </c>
      <c r="AY522" s="242"/>
      <c r="AZ522" s="240">
        <f t="shared" ref="AZ522" si="2919">AZ$30</f>
        <v>0</v>
      </c>
      <c r="BA522" s="241"/>
      <c r="BB522" s="241">
        <f t="shared" ref="BB522" si="2920">BB$30</f>
        <v>0</v>
      </c>
      <c r="BC522" s="241"/>
      <c r="BD522" s="241">
        <f t="shared" ref="BD522" si="2921">BD$30</f>
        <v>0</v>
      </c>
      <c r="BE522" s="242"/>
      <c r="BS522" s="239"/>
      <c r="BT522" s="233"/>
      <c r="BU522" s="233"/>
      <c r="BV522" s="233"/>
      <c r="BW522" s="233"/>
      <c r="BX522" s="233"/>
      <c r="BY522" s="233"/>
      <c r="BZ522" s="233"/>
      <c r="CA522" s="233"/>
      <c r="CB522" s="234"/>
    </row>
    <row r="523" spans="1:80" s="35" customFormat="1" ht="45" customHeight="1" x14ac:dyDescent="0.25">
      <c r="A523" s="551" t="s">
        <v>96</v>
      </c>
      <c r="B523" s="552"/>
      <c r="C523" s="553"/>
      <c r="D523" s="235">
        <f>D$123</f>
        <v>0</v>
      </c>
      <c r="E523" s="236"/>
      <c r="F523" s="236">
        <f t="shared" ref="F523" si="2922">F$123</f>
        <v>0</v>
      </c>
      <c r="G523" s="236"/>
      <c r="H523" s="236">
        <f t="shared" ref="H523" si="2923">H$123</f>
        <v>0</v>
      </c>
      <c r="I523" s="237"/>
      <c r="J523" s="235">
        <f t="shared" ref="J523" si="2924">J$123</f>
        <v>0</v>
      </c>
      <c r="K523" s="236"/>
      <c r="L523" s="236">
        <f t="shared" ref="L523" si="2925">L$123</f>
        <v>0</v>
      </c>
      <c r="M523" s="236"/>
      <c r="N523" s="236">
        <f t="shared" ref="N523" si="2926">N$123</f>
        <v>0</v>
      </c>
      <c r="O523" s="237"/>
      <c r="P523" s="235">
        <f t="shared" ref="P523" si="2927">P$123</f>
        <v>0</v>
      </c>
      <c r="Q523" s="236"/>
      <c r="R523" s="236">
        <f t="shared" ref="R523" si="2928">R$123</f>
        <v>0</v>
      </c>
      <c r="S523" s="236"/>
      <c r="T523" s="236">
        <f t="shared" ref="T523" si="2929">T$123</f>
        <v>0</v>
      </c>
      <c r="U523" s="237"/>
      <c r="V523" s="235">
        <f t="shared" ref="V523" si="2930">V$123</f>
        <v>0</v>
      </c>
      <c r="W523" s="236"/>
      <c r="X523" s="236">
        <f t="shared" ref="X523" si="2931">X$123</f>
        <v>0</v>
      </c>
      <c r="Y523" s="236"/>
      <c r="Z523" s="236">
        <f t="shared" ref="Z523" si="2932">Z$123</f>
        <v>0</v>
      </c>
      <c r="AA523" s="237"/>
      <c r="AB523" s="235">
        <f t="shared" ref="AB523" si="2933">AB$123</f>
        <v>0</v>
      </c>
      <c r="AC523" s="236"/>
      <c r="AD523" s="236">
        <f t="shared" ref="AD523" si="2934">AD$123</f>
        <v>0</v>
      </c>
      <c r="AE523" s="236"/>
      <c r="AF523" s="236">
        <f t="shared" ref="AF523" si="2935">AF$123</f>
        <v>0</v>
      </c>
      <c r="AG523" s="237"/>
      <c r="AH523" s="235">
        <f t="shared" ref="AH523" si="2936">AH$123</f>
        <v>0</v>
      </c>
      <c r="AI523" s="236"/>
      <c r="AJ523" s="236">
        <f t="shared" ref="AJ523" si="2937">AJ$123</f>
        <v>0</v>
      </c>
      <c r="AK523" s="236"/>
      <c r="AL523" s="236">
        <f t="shared" ref="AL523" si="2938">AL$123</f>
        <v>0</v>
      </c>
      <c r="AM523" s="237"/>
      <c r="AN523" s="235">
        <f t="shared" ref="AN523" si="2939">AN$123</f>
        <v>0</v>
      </c>
      <c r="AO523" s="236"/>
      <c r="AP523" s="236">
        <f t="shared" ref="AP523" si="2940">AP$123</f>
        <v>0</v>
      </c>
      <c r="AQ523" s="236"/>
      <c r="AR523" s="236">
        <f t="shared" ref="AR523" si="2941">AR$123</f>
        <v>0</v>
      </c>
      <c r="AS523" s="237"/>
      <c r="AT523" s="235" t="e">
        <f t="shared" ref="AT523" si="2942">AT$123</f>
        <v>#DIV/0!</v>
      </c>
      <c r="AU523" s="236"/>
      <c r="AV523" s="236" t="e">
        <f t="shared" ref="AV523" si="2943">AV$123</f>
        <v>#DIV/0!</v>
      </c>
      <c r="AW523" s="236"/>
      <c r="AX523" s="236" t="e">
        <f t="shared" ref="AX523" si="2944">AX$123</f>
        <v>#DIV/0!</v>
      </c>
      <c r="AY523" s="237"/>
      <c r="AZ523" s="235">
        <f t="shared" ref="AZ523" si="2945">AZ$123</f>
        <v>0</v>
      </c>
      <c r="BA523" s="236"/>
      <c r="BB523" s="236">
        <f t="shared" ref="BB523" si="2946">BB$123</f>
        <v>0</v>
      </c>
      <c r="BC523" s="236"/>
      <c r="BD523" s="236">
        <f t="shared" ref="BD523" si="2947">BD$123</f>
        <v>0</v>
      </c>
      <c r="BE523" s="237"/>
      <c r="BS523" s="238" t="s">
        <v>188</v>
      </c>
      <c r="BT523" s="226">
        <f>F523</f>
        <v>0</v>
      </c>
      <c r="BU523" s="226">
        <f>L523</f>
        <v>0</v>
      </c>
      <c r="BV523" s="226">
        <f>R523</f>
        <v>0</v>
      </c>
      <c r="BW523" s="226">
        <f>X523</f>
        <v>0</v>
      </c>
      <c r="BX523" s="226">
        <f>AD523</f>
        <v>0</v>
      </c>
      <c r="BY523" s="226">
        <f>AJ523</f>
        <v>0</v>
      </c>
      <c r="BZ523" s="226">
        <f>AP523</f>
        <v>0</v>
      </c>
      <c r="CA523" s="226" t="e">
        <f>AV523</f>
        <v>#DIV/0!</v>
      </c>
      <c r="CB523" s="228">
        <f>BB523</f>
        <v>0</v>
      </c>
    </row>
    <row r="524" spans="1:80" s="35" customFormat="1" ht="45" customHeight="1" x14ac:dyDescent="0.25">
      <c r="A524" s="554" t="s">
        <v>102</v>
      </c>
      <c r="B524" s="555"/>
      <c r="C524" s="556"/>
      <c r="D524" s="235" t="str">
        <f>D$223</f>
        <v>C</v>
      </c>
      <c r="E524" s="236"/>
      <c r="F524" s="236" t="str">
        <f t="shared" ref="F524" si="2948">F$223</f>
        <v>C</v>
      </c>
      <c r="G524" s="236"/>
      <c r="H524" s="236" t="str">
        <f t="shared" ref="H524" si="2949">H$223</f>
        <v>C</v>
      </c>
      <c r="I524" s="237"/>
      <c r="J524" s="235" t="str">
        <f t="shared" ref="J524" si="2950">J$223</f>
        <v>C</v>
      </c>
      <c r="K524" s="236"/>
      <c r="L524" s="236" t="str">
        <f t="shared" ref="L524" si="2951">L$223</f>
        <v>C</v>
      </c>
      <c r="M524" s="236"/>
      <c r="N524" s="236" t="str">
        <f t="shared" ref="N524" si="2952">N$223</f>
        <v>C</v>
      </c>
      <c r="O524" s="237"/>
      <c r="P524" s="235" t="str">
        <f t="shared" ref="P524" si="2953">P$223</f>
        <v>C</v>
      </c>
      <c r="Q524" s="236"/>
      <c r="R524" s="236" t="str">
        <f t="shared" ref="R524" si="2954">R$223</f>
        <v>C</v>
      </c>
      <c r="S524" s="236"/>
      <c r="T524" s="236" t="str">
        <f t="shared" ref="T524" si="2955">T$223</f>
        <v>C</v>
      </c>
      <c r="U524" s="237"/>
      <c r="V524" s="235" t="str">
        <f t="shared" ref="V524" si="2956">V$223</f>
        <v>C</v>
      </c>
      <c r="W524" s="236"/>
      <c r="X524" s="236" t="str">
        <f t="shared" ref="X524" si="2957">X$223</f>
        <v>C</v>
      </c>
      <c r="Y524" s="236"/>
      <c r="Z524" s="236" t="str">
        <f t="shared" ref="Z524" si="2958">Z$223</f>
        <v>C</v>
      </c>
      <c r="AA524" s="237"/>
      <c r="AB524" s="235" t="str">
        <f t="shared" ref="AB524" si="2959">AB$223</f>
        <v>C</v>
      </c>
      <c r="AC524" s="236"/>
      <c r="AD524" s="236" t="str">
        <f t="shared" ref="AD524" si="2960">AD$223</f>
        <v>C</v>
      </c>
      <c r="AE524" s="236"/>
      <c r="AF524" s="236" t="str">
        <f t="shared" ref="AF524" si="2961">AF$223</f>
        <v>C</v>
      </c>
      <c r="AG524" s="237"/>
      <c r="AH524" s="235" t="str">
        <f t="shared" ref="AH524" si="2962">AH$223</f>
        <v>C</v>
      </c>
      <c r="AI524" s="236"/>
      <c r="AJ524" s="236" t="str">
        <f t="shared" ref="AJ524" si="2963">AJ$223</f>
        <v>C</v>
      </c>
      <c r="AK524" s="236"/>
      <c r="AL524" s="236" t="str">
        <f t="shared" ref="AL524" si="2964">AL$223</f>
        <v>C</v>
      </c>
      <c r="AM524" s="237"/>
      <c r="AN524" s="235" t="str">
        <f t="shared" ref="AN524" si="2965">AN$223</f>
        <v>C</v>
      </c>
      <c r="AO524" s="236"/>
      <c r="AP524" s="236" t="str">
        <f t="shared" ref="AP524" si="2966">AP$223</f>
        <v>C</v>
      </c>
      <c r="AQ524" s="236"/>
      <c r="AR524" s="236" t="str">
        <f t="shared" ref="AR524" si="2967">AR$223</f>
        <v>C</v>
      </c>
      <c r="AS524" s="237"/>
      <c r="AT524" s="235" t="e">
        <f t="shared" ref="AT524" si="2968">AT$223</f>
        <v>#DIV/0!</v>
      </c>
      <c r="AU524" s="236"/>
      <c r="AV524" s="236" t="e">
        <f t="shared" ref="AV524" si="2969">AV$223</f>
        <v>#DIV/0!</v>
      </c>
      <c r="AW524" s="236"/>
      <c r="AX524" s="236" t="e">
        <f t="shared" ref="AX524" si="2970">AX$223</f>
        <v>#DIV/0!</v>
      </c>
      <c r="AY524" s="237"/>
      <c r="AZ524" s="235" t="str">
        <f t="shared" ref="AZ524" si="2971">AZ$223</f>
        <v>C</v>
      </c>
      <c r="BA524" s="236"/>
      <c r="BB524" s="236" t="str">
        <f t="shared" ref="BB524" si="2972">BB$223</f>
        <v>C</v>
      </c>
      <c r="BC524" s="236"/>
      <c r="BD524" s="236" t="str">
        <f t="shared" ref="BD524" si="2973">BD$223</f>
        <v>C</v>
      </c>
      <c r="BE524" s="237"/>
      <c r="BS524" s="239"/>
      <c r="BT524" s="233"/>
      <c r="BU524" s="233"/>
      <c r="BV524" s="233"/>
      <c r="BW524" s="233"/>
      <c r="BX524" s="233"/>
      <c r="BY524" s="233"/>
      <c r="BZ524" s="233"/>
      <c r="CA524" s="233"/>
      <c r="CB524" s="234"/>
    </row>
    <row r="525" spans="1:80" s="35" customFormat="1" ht="45" customHeight="1" thickBot="1" x14ac:dyDescent="0.3">
      <c r="A525" s="561" t="s">
        <v>111</v>
      </c>
      <c r="B525" s="562"/>
      <c r="C525" s="563"/>
      <c r="D525" s="232" t="e">
        <f>RANK(D30,D$23:D$65,  )</f>
        <v>#N/A</v>
      </c>
      <c r="E525" s="230"/>
      <c r="F525" s="230" t="e">
        <f t="shared" ref="F525" si="2974">RANK(F30,F$23:F$65,  )</f>
        <v>#N/A</v>
      </c>
      <c r="G525" s="230"/>
      <c r="H525" s="230">
        <f t="shared" ref="H525" si="2975">RANK(H30,H$23:H$65,  )</f>
        <v>1</v>
      </c>
      <c r="I525" s="231"/>
      <c r="J525" s="232" t="e">
        <f t="shared" ref="J525" si="2976">RANK(J30,J$23:J$65,  )</f>
        <v>#N/A</v>
      </c>
      <c r="K525" s="230"/>
      <c r="L525" s="230" t="e">
        <f t="shared" ref="L525" si="2977">RANK(L30,L$23:L$65,  )</f>
        <v>#N/A</v>
      </c>
      <c r="M525" s="230"/>
      <c r="N525" s="230">
        <f t="shared" ref="N525" si="2978">RANK(N30,N$23:N$65,  )</f>
        <v>1</v>
      </c>
      <c r="O525" s="231"/>
      <c r="P525" s="232" t="e">
        <f t="shared" ref="P525" si="2979">RANK(P30,P$23:P$65,  )</f>
        <v>#N/A</v>
      </c>
      <c r="Q525" s="230"/>
      <c r="R525" s="230" t="e">
        <f t="shared" ref="R525" si="2980">RANK(R30,R$23:R$65,  )</f>
        <v>#N/A</v>
      </c>
      <c r="S525" s="230"/>
      <c r="T525" s="230">
        <f t="shared" ref="T525" si="2981">RANK(T30,T$23:T$65,  )</f>
        <v>1</v>
      </c>
      <c r="U525" s="231"/>
      <c r="V525" s="232" t="e">
        <f t="shared" ref="V525" si="2982">RANK(V30,V$23:V$65,  )</f>
        <v>#N/A</v>
      </c>
      <c r="W525" s="230"/>
      <c r="X525" s="230" t="e">
        <f t="shared" ref="X525" si="2983">RANK(X30,X$23:X$65,  )</f>
        <v>#N/A</v>
      </c>
      <c r="Y525" s="230"/>
      <c r="Z525" s="230">
        <f t="shared" ref="Z525" si="2984">RANK(Z30,Z$23:Z$65,  )</f>
        <v>1</v>
      </c>
      <c r="AA525" s="231"/>
      <c r="AB525" s="232" t="e">
        <f t="shared" ref="AB525" si="2985">RANK(AB30,AB$23:AB$65,  )</f>
        <v>#N/A</v>
      </c>
      <c r="AC525" s="230"/>
      <c r="AD525" s="230" t="e">
        <f t="shared" ref="AD525" si="2986">RANK(AD30,AD$23:AD$65,  )</f>
        <v>#N/A</v>
      </c>
      <c r="AE525" s="230"/>
      <c r="AF525" s="230">
        <f t="shared" ref="AF525" si="2987">RANK(AF30,AF$23:AF$65,  )</f>
        <v>1</v>
      </c>
      <c r="AG525" s="231"/>
      <c r="AH525" s="232" t="e">
        <f t="shared" ref="AH525" si="2988">RANK(AH30,AH$23:AH$65,  )</f>
        <v>#N/A</v>
      </c>
      <c r="AI525" s="230"/>
      <c r="AJ525" s="230" t="e">
        <f t="shared" ref="AJ525" si="2989">RANK(AJ30,AJ$23:AJ$65,  )</f>
        <v>#N/A</v>
      </c>
      <c r="AK525" s="230"/>
      <c r="AL525" s="230">
        <f t="shared" ref="AL525" si="2990">RANK(AL30,AL$23:AL$65,  )</f>
        <v>1</v>
      </c>
      <c r="AM525" s="231"/>
      <c r="AN525" s="232" t="e">
        <f t="shared" ref="AN525" si="2991">RANK(AN30,AN$23:AN$65,  )</f>
        <v>#N/A</v>
      </c>
      <c r="AO525" s="230"/>
      <c r="AP525" s="230" t="e">
        <f t="shared" ref="AP525" si="2992">RANK(AP30,AP$23:AP$65,  )</f>
        <v>#N/A</v>
      </c>
      <c r="AQ525" s="230"/>
      <c r="AR525" s="230">
        <f t="shared" ref="AR525" si="2993">RANK(AR30,AR$23:AR$65,  )</f>
        <v>1</v>
      </c>
      <c r="AS525" s="231"/>
      <c r="AT525" s="232" t="e">
        <f t="shared" ref="AT525" si="2994">RANK(AT30,AT$23:AT$65,  )</f>
        <v>#N/A</v>
      </c>
      <c r="AU525" s="230"/>
      <c r="AV525" s="230" t="e">
        <f t="shared" ref="AV525" si="2995">RANK(AV30,AV$23:AV$65,  )</f>
        <v>#N/A</v>
      </c>
      <c r="AW525" s="230"/>
      <c r="AX525" s="230">
        <f t="shared" ref="AX525" si="2996">RANK(AX30,AX$23:AX$65,  )</f>
        <v>1</v>
      </c>
      <c r="AY525" s="231"/>
      <c r="AZ525" s="232">
        <f t="shared" ref="AZ525" si="2997">RANK(AZ30,AZ$23:AZ$65,  )</f>
        <v>1</v>
      </c>
      <c r="BA525" s="230"/>
      <c r="BB525" s="230">
        <f t="shared" ref="BB525" si="2998">RANK(BB30,BB$23:BB$65,  )</f>
        <v>1</v>
      </c>
      <c r="BC525" s="230"/>
      <c r="BD525" s="230">
        <f t="shared" ref="BD525" si="2999">RANK(BD30,BD$23:BD$65,  )</f>
        <v>1</v>
      </c>
      <c r="BE525" s="231"/>
      <c r="BS525" s="224" t="s">
        <v>40</v>
      </c>
      <c r="BT525" s="226">
        <f>H523</f>
        <v>0</v>
      </c>
      <c r="BU525" s="226">
        <f>N523</f>
        <v>0</v>
      </c>
      <c r="BV525" s="226">
        <f>T523</f>
        <v>0</v>
      </c>
      <c r="BW525" s="226">
        <f>Z523</f>
        <v>0</v>
      </c>
      <c r="BX525" s="226">
        <f>AF523</f>
        <v>0</v>
      </c>
      <c r="BY525" s="226">
        <f>AL523</f>
        <v>0</v>
      </c>
      <c r="BZ525" s="226">
        <f>AR523</f>
        <v>0</v>
      </c>
      <c r="CA525" s="226" t="e">
        <f>AX523</f>
        <v>#DIV/0!</v>
      </c>
      <c r="CB525" s="228">
        <f>BD523</f>
        <v>0</v>
      </c>
    </row>
    <row r="526" spans="1:80" s="35" customFormat="1" ht="45" customHeight="1" thickTop="1" thickBot="1" x14ac:dyDescent="0.3">
      <c r="A526" s="564" t="s">
        <v>185</v>
      </c>
      <c r="B526" s="470"/>
      <c r="C526" s="471"/>
      <c r="D526" s="565"/>
      <c r="E526" s="566"/>
      <c r="F526" s="566"/>
      <c r="G526" s="566"/>
      <c r="H526" s="566"/>
      <c r="I526" s="566"/>
      <c r="J526" s="566"/>
      <c r="K526" s="566"/>
      <c r="L526" s="566"/>
      <c r="M526" s="566"/>
      <c r="N526" s="566"/>
      <c r="O526" s="566"/>
      <c r="P526" s="566"/>
      <c r="Q526" s="566"/>
      <c r="R526" s="566"/>
      <c r="S526" s="566"/>
      <c r="T526" s="566"/>
      <c r="U526" s="566"/>
      <c r="V526" s="566"/>
      <c r="W526" s="566"/>
      <c r="X526" s="566"/>
      <c r="Y526" s="566"/>
      <c r="Z526" s="566"/>
      <c r="AA526" s="566"/>
      <c r="AB526" s="566"/>
      <c r="AC526" s="566"/>
      <c r="AD526" s="566"/>
      <c r="AE526" s="566"/>
      <c r="AF526" s="566"/>
      <c r="AG526" s="566"/>
      <c r="AH526" s="566"/>
      <c r="AI526" s="566"/>
      <c r="AJ526" s="566"/>
      <c r="AK526" s="566"/>
      <c r="AL526" s="566"/>
      <c r="AM526" s="566"/>
      <c r="AN526" s="566"/>
      <c r="AO526" s="566"/>
      <c r="AP526" s="566"/>
      <c r="AQ526" s="566"/>
      <c r="AR526" s="566"/>
      <c r="AS526" s="566"/>
      <c r="AT526" s="566"/>
      <c r="AU526" s="566"/>
      <c r="AV526" s="566"/>
      <c r="AW526" s="566"/>
      <c r="AX526" s="566"/>
      <c r="AY526" s="566"/>
      <c r="AZ526" s="566"/>
      <c r="BA526" s="566"/>
      <c r="BB526" s="566"/>
      <c r="BC526" s="566"/>
      <c r="BD526" s="566"/>
      <c r="BE526" s="567"/>
      <c r="BS526" s="225"/>
      <c r="BT526" s="227"/>
      <c r="BU526" s="227"/>
      <c r="BV526" s="227"/>
      <c r="BW526" s="227"/>
      <c r="BX526" s="227"/>
      <c r="BY526" s="227"/>
      <c r="BZ526" s="227"/>
      <c r="CA526" s="227"/>
      <c r="CB526" s="229"/>
    </row>
    <row r="527" spans="1:80" s="35" customFormat="1" ht="45" customHeight="1" x14ac:dyDescent="0.25">
      <c r="A527" s="568" t="s">
        <v>189</v>
      </c>
      <c r="B527" s="569"/>
      <c r="C527" s="570"/>
      <c r="D527" s="571"/>
      <c r="E527" s="572"/>
      <c r="F527" s="572"/>
      <c r="G527" s="572"/>
      <c r="H527" s="572"/>
      <c r="I527" s="572"/>
      <c r="J527" s="572"/>
      <c r="K527" s="572"/>
      <c r="L527" s="572"/>
      <c r="M527" s="572"/>
      <c r="N527" s="572"/>
      <c r="O527" s="572"/>
      <c r="P527" s="572"/>
      <c r="Q527" s="572"/>
      <c r="R527" s="572"/>
      <c r="S527" s="572"/>
      <c r="T527" s="572"/>
      <c r="U527" s="572"/>
      <c r="V527" s="572"/>
      <c r="W527" s="572"/>
      <c r="X527" s="572"/>
      <c r="Y527" s="572"/>
      <c r="Z527" s="572"/>
      <c r="AA527" s="572"/>
      <c r="AB527" s="572"/>
      <c r="AC527" s="572"/>
      <c r="AD527" s="572"/>
      <c r="AE527" s="572"/>
      <c r="AF527" s="572"/>
      <c r="AG527" s="572"/>
      <c r="AH527" s="572"/>
      <c r="AI527" s="572"/>
      <c r="AJ527" s="572"/>
      <c r="AK527" s="572"/>
      <c r="AL527" s="572"/>
      <c r="AM527" s="572"/>
      <c r="AN527" s="572"/>
      <c r="AO527" s="572"/>
      <c r="AP527" s="572"/>
      <c r="AQ527" s="572"/>
      <c r="AR527" s="572"/>
      <c r="AS527" s="572"/>
      <c r="AT527" s="572"/>
      <c r="AU527" s="572"/>
      <c r="AV527" s="572"/>
      <c r="AW527" s="572"/>
      <c r="AX527" s="572"/>
      <c r="AY527" s="572"/>
      <c r="AZ527" s="572"/>
      <c r="BA527" s="572"/>
      <c r="BB527" s="572"/>
      <c r="BC527" s="572"/>
      <c r="BD527" s="572"/>
      <c r="BE527" s="573"/>
      <c r="CB527" s="43"/>
    </row>
    <row r="528" spans="1:80" s="35" customFormat="1" ht="45" customHeight="1" x14ac:dyDescent="0.25">
      <c r="A528" s="568" t="s">
        <v>190</v>
      </c>
      <c r="B528" s="569"/>
      <c r="C528" s="570"/>
      <c r="D528" s="571" t="s">
        <v>154</v>
      </c>
      <c r="E528" s="572"/>
      <c r="F528" s="572"/>
      <c r="G528" s="572"/>
      <c r="H528" s="572"/>
      <c r="I528" s="572"/>
      <c r="J528" s="572"/>
      <c r="K528" s="572"/>
      <c r="L528" s="572"/>
      <c r="M528" s="572"/>
      <c r="N528" s="572"/>
      <c r="O528" s="572"/>
      <c r="P528" s="572"/>
      <c r="Q528" s="572"/>
      <c r="R528" s="572"/>
      <c r="S528" s="572"/>
      <c r="T528" s="572"/>
      <c r="U528" s="572"/>
      <c r="V528" s="572"/>
      <c r="W528" s="572"/>
      <c r="X528" s="572"/>
      <c r="Y528" s="572"/>
      <c r="Z528" s="572"/>
      <c r="AA528" s="572"/>
      <c r="AB528" s="572"/>
      <c r="AC528" s="572"/>
      <c r="AD528" s="572"/>
      <c r="AE528" s="572"/>
      <c r="AF528" s="572"/>
      <c r="AG528" s="572"/>
      <c r="AH528" s="572"/>
      <c r="AI528" s="572"/>
      <c r="AJ528" s="572"/>
      <c r="AK528" s="572"/>
      <c r="AL528" s="572"/>
      <c r="AM528" s="572"/>
      <c r="AN528" s="572"/>
      <c r="AO528" s="572"/>
      <c r="AP528" s="572"/>
      <c r="AQ528" s="572"/>
      <c r="AR528" s="572"/>
      <c r="AS528" s="572"/>
      <c r="AT528" s="572"/>
      <c r="AU528" s="572"/>
      <c r="AV528" s="572"/>
      <c r="AW528" s="572"/>
      <c r="AX528" s="572"/>
      <c r="AY528" s="572"/>
      <c r="AZ528" s="572"/>
      <c r="BA528" s="572"/>
      <c r="BB528" s="572"/>
      <c r="BC528" s="572"/>
      <c r="BD528" s="572"/>
      <c r="BE528" s="573"/>
      <c r="CB528" s="43"/>
    </row>
    <row r="529" spans="1:80" s="35" customFormat="1" ht="45" customHeight="1" x14ac:dyDescent="0.25">
      <c r="A529" s="568" t="s">
        <v>183</v>
      </c>
      <c r="B529" s="569"/>
      <c r="C529" s="570"/>
      <c r="D529" s="571"/>
      <c r="E529" s="572"/>
      <c r="F529" s="572"/>
      <c r="G529" s="572"/>
      <c r="H529" s="572"/>
      <c r="I529" s="572"/>
      <c r="J529" s="572"/>
      <c r="K529" s="572"/>
      <c r="L529" s="572"/>
      <c r="M529" s="572"/>
      <c r="N529" s="572"/>
      <c r="O529" s="572"/>
      <c r="P529" s="572"/>
      <c r="Q529" s="572"/>
      <c r="R529" s="572"/>
      <c r="S529" s="572"/>
      <c r="T529" s="572"/>
      <c r="U529" s="572"/>
      <c r="V529" s="572"/>
      <c r="W529" s="572"/>
      <c r="X529" s="572"/>
      <c r="Y529" s="572"/>
      <c r="Z529" s="572"/>
      <c r="AA529" s="572"/>
      <c r="AB529" s="572"/>
      <c r="AC529" s="572"/>
      <c r="AD529" s="572"/>
      <c r="AE529" s="572"/>
      <c r="AF529" s="572"/>
      <c r="AG529" s="572"/>
      <c r="AH529" s="572"/>
      <c r="AI529" s="572"/>
      <c r="AJ529" s="572"/>
      <c r="AK529" s="572"/>
      <c r="AL529" s="572"/>
      <c r="AM529" s="572"/>
      <c r="AN529" s="572"/>
      <c r="AO529" s="572"/>
      <c r="AP529" s="572"/>
      <c r="AQ529" s="572"/>
      <c r="AR529" s="572"/>
      <c r="AS529" s="572"/>
      <c r="AT529" s="572"/>
      <c r="AU529" s="572"/>
      <c r="AV529" s="572"/>
      <c r="AW529" s="572"/>
      <c r="AX529" s="572"/>
      <c r="AY529" s="572"/>
      <c r="AZ529" s="572"/>
      <c r="BA529" s="572"/>
      <c r="BB529" s="572"/>
      <c r="BC529" s="572"/>
      <c r="BD529" s="572"/>
      <c r="BE529" s="573"/>
      <c r="CB529" s="43"/>
    </row>
    <row r="530" spans="1:80" s="35" customFormat="1" ht="45" customHeight="1" x14ac:dyDescent="0.25">
      <c r="A530" s="568" t="s">
        <v>184</v>
      </c>
      <c r="B530" s="569"/>
      <c r="C530" s="570"/>
      <c r="D530" s="571"/>
      <c r="E530" s="572"/>
      <c r="F530" s="572"/>
      <c r="G530" s="572"/>
      <c r="H530" s="572"/>
      <c r="I530" s="572"/>
      <c r="J530" s="572"/>
      <c r="K530" s="572"/>
      <c r="L530" s="572"/>
      <c r="M530" s="572"/>
      <c r="N530" s="572"/>
      <c r="O530" s="572"/>
      <c r="P530" s="572"/>
      <c r="Q530" s="572"/>
      <c r="R530" s="572"/>
      <c r="S530" s="572"/>
      <c r="T530" s="572"/>
      <c r="U530" s="572"/>
      <c r="V530" s="572"/>
      <c r="W530" s="572"/>
      <c r="X530" s="572"/>
      <c r="Y530" s="572"/>
      <c r="Z530" s="572"/>
      <c r="AA530" s="572"/>
      <c r="AB530" s="572"/>
      <c r="AC530" s="572"/>
      <c r="AD530" s="572"/>
      <c r="AE530" s="572"/>
      <c r="AF530" s="572"/>
      <c r="AG530" s="572"/>
      <c r="AH530" s="572"/>
      <c r="AI530" s="572"/>
      <c r="AJ530" s="572"/>
      <c r="AK530" s="572"/>
      <c r="AL530" s="572"/>
      <c r="AM530" s="572"/>
      <c r="AN530" s="572"/>
      <c r="AO530" s="572"/>
      <c r="AP530" s="572"/>
      <c r="AQ530" s="572"/>
      <c r="AR530" s="572"/>
      <c r="AS530" s="572"/>
      <c r="AT530" s="572"/>
      <c r="AU530" s="572"/>
      <c r="AV530" s="572"/>
      <c r="AW530" s="572"/>
      <c r="AX530" s="572"/>
      <c r="AY530" s="572"/>
      <c r="AZ530" s="572"/>
      <c r="BA530" s="572"/>
      <c r="BB530" s="572"/>
      <c r="BC530" s="572"/>
      <c r="BD530" s="572"/>
      <c r="BE530" s="573"/>
      <c r="CB530" s="43"/>
    </row>
    <row r="531" spans="1:80" s="35" customFormat="1" ht="45" customHeight="1" x14ac:dyDescent="0.25">
      <c r="A531" s="568"/>
      <c r="B531" s="569"/>
      <c r="C531" s="570"/>
      <c r="D531" s="571"/>
      <c r="E531" s="572"/>
      <c r="F531" s="572"/>
      <c r="G531" s="572"/>
      <c r="H531" s="572"/>
      <c r="I531" s="572"/>
      <c r="J531" s="572"/>
      <c r="K531" s="572"/>
      <c r="L531" s="572"/>
      <c r="M531" s="572"/>
      <c r="N531" s="572"/>
      <c r="O531" s="572"/>
      <c r="P531" s="572"/>
      <c r="Q531" s="572"/>
      <c r="R531" s="572"/>
      <c r="S531" s="572"/>
      <c r="T531" s="572"/>
      <c r="U531" s="572"/>
      <c r="V531" s="572"/>
      <c r="W531" s="572"/>
      <c r="X531" s="572"/>
      <c r="Y531" s="572"/>
      <c r="Z531" s="572"/>
      <c r="AA531" s="572"/>
      <c r="AB531" s="572"/>
      <c r="AC531" s="572"/>
      <c r="AD531" s="572"/>
      <c r="AE531" s="572"/>
      <c r="AF531" s="572"/>
      <c r="AG531" s="572"/>
      <c r="AH531" s="572"/>
      <c r="AI531" s="572"/>
      <c r="AJ531" s="572"/>
      <c r="AK531" s="572"/>
      <c r="AL531" s="572"/>
      <c r="AM531" s="572"/>
      <c r="AN531" s="572"/>
      <c r="AO531" s="572"/>
      <c r="AP531" s="572"/>
      <c r="AQ531" s="572"/>
      <c r="AR531" s="572"/>
      <c r="AS531" s="572"/>
      <c r="AT531" s="572"/>
      <c r="AU531" s="572"/>
      <c r="AV531" s="572"/>
      <c r="AW531" s="572"/>
      <c r="AX531" s="572"/>
      <c r="AY531" s="572"/>
      <c r="AZ531" s="572"/>
      <c r="BA531" s="572"/>
      <c r="BB531" s="572"/>
      <c r="BC531" s="572"/>
      <c r="BD531" s="572"/>
      <c r="BE531" s="573"/>
      <c r="CB531" s="43"/>
    </row>
    <row r="532" spans="1:80" s="35" customFormat="1" ht="45" customHeight="1" thickBot="1" x14ac:dyDescent="0.3">
      <c r="A532" s="574"/>
      <c r="B532" s="575"/>
      <c r="C532" s="576"/>
      <c r="D532" s="577"/>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8"/>
      <c r="AL532" s="578"/>
      <c r="AM532" s="578"/>
      <c r="AN532" s="578"/>
      <c r="AO532" s="578"/>
      <c r="AP532" s="578"/>
      <c r="AQ532" s="578"/>
      <c r="AR532" s="578"/>
      <c r="AS532" s="578"/>
      <c r="AT532" s="578"/>
      <c r="AU532" s="578"/>
      <c r="AV532" s="578"/>
      <c r="AW532" s="578"/>
      <c r="AX532" s="578"/>
      <c r="AY532" s="578"/>
      <c r="AZ532" s="578"/>
      <c r="BA532" s="578"/>
      <c r="BB532" s="578"/>
      <c r="BC532" s="578"/>
      <c r="BD532" s="578"/>
      <c r="BE532" s="579"/>
      <c r="CB532" s="43"/>
    </row>
    <row r="533" spans="1:80" s="35" customFormat="1" ht="45" customHeight="1" thickTop="1" thickBot="1" x14ac:dyDescent="0.3">
      <c r="D533" s="44"/>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S533" s="43"/>
      <c r="BT533" s="43"/>
      <c r="BU533" s="43"/>
      <c r="BV533" s="43"/>
      <c r="BW533" s="43"/>
      <c r="BX533" s="43"/>
      <c r="BY533" s="43"/>
      <c r="BZ533" s="43"/>
      <c r="CA533" s="43"/>
      <c r="CB533" s="43"/>
    </row>
    <row r="534" spans="1:80" s="35" customFormat="1" ht="45" customHeight="1" thickTop="1" thickBot="1" x14ac:dyDescent="0.55000000000000004">
      <c r="A534" s="497" t="s" ph="1">
        <v>110</v>
      </c>
      <c r="B534" s="498"/>
      <c r="C534" s="499"/>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S534" s="43"/>
      <c r="BT534" s="43"/>
      <c r="BU534" s="43"/>
      <c r="BV534" s="43"/>
      <c r="BW534" s="43"/>
      <c r="BX534" s="43"/>
      <c r="BY534" s="43"/>
      <c r="BZ534" s="43"/>
      <c r="CA534" s="43"/>
      <c r="CB534" s="43"/>
    </row>
    <row r="535" spans="1:80" s="35" customFormat="1" ht="41.25" customHeight="1" thickTop="1" thickBot="1" x14ac:dyDescent="0.3">
      <c r="A535" s="500" t="s">
        <v>114</v>
      </c>
      <c r="B535" s="580"/>
      <c r="C535" s="36"/>
      <c r="D535" s="502">
        <f>$B$31</f>
        <v>0</v>
      </c>
      <c r="E535" s="501"/>
      <c r="F535" s="501"/>
      <c r="G535" s="501"/>
      <c r="H535" s="501"/>
      <c r="I535" s="501"/>
      <c r="J535" s="501"/>
      <c r="K535" s="501"/>
      <c r="L535" s="501"/>
      <c r="M535" s="501"/>
      <c r="N535" s="501"/>
      <c r="O535" s="503"/>
      <c r="P535" s="581">
        <f>$C$31</f>
        <v>0</v>
      </c>
      <c r="Q535" s="581"/>
      <c r="R535" s="581"/>
      <c r="S535" s="581"/>
      <c r="T535" s="581"/>
      <c r="U535" s="582"/>
      <c r="V535" s="505">
        <f>$D$1</f>
        <v>0</v>
      </c>
      <c r="W535" s="506"/>
      <c r="X535" s="506"/>
      <c r="Y535" s="506"/>
      <c r="Z535" s="506"/>
      <c r="AA535" s="506"/>
      <c r="AB535" s="506"/>
      <c r="AC535" s="506"/>
      <c r="AD535" s="506"/>
      <c r="AE535" s="506"/>
      <c r="AF535" s="506"/>
      <c r="AG535" s="506"/>
      <c r="AH535" s="506"/>
      <c r="AI535" s="506"/>
      <c r="AJ535" s="506"/>
      <c r="AK535" s="506"/>
      <c r="AL535" s="506"/>
      <c r="AM535" s="506"/>
      <c r="AN535" s="506"/>
      <c r="AO535" s="506"/>
      <c r="AP535" s="506"/>
      <c r="AQ535" s="506"/>
      <c r="AR535" s="506"/>
      <c r="AS535" s="507"/>
      <c r="AT535" s="508" t="str">
        <f>$A$1</f>
        <v>１年</v>
      </c>
      <c r="AU535" s="509"/>
      <c r="AV535" s="509"/>
      <c r="AW535" s="509"/>
      <c r="AX535" s="509"/>
      <c r="AY535" s="510"/>
      <c r="AZ535" s="511">
        <f>$AG$1</f>
        <v>0</v>
      </c>
      <c r="BA535" s="511"/>
      <c r="BB535" s="82"/>
      <c r="BC535" s="82"/>
      <c r="BD535" s="37" t="s">
        <v>150</v>
      </c>
      <c r="BE535" s="38"/>
      <c r="BS535" s="43"/>
      <c r="BT535" s="43"/>
      <c r="BU535" s="43"/>
      <c r="BV535" s="43"/>
      <c r="BW535" s="43"/>
      <c r="BX535" s="43"/>
      <c r="BY535" s="43"/>
      <c r="BZ535" s="43"/>
      <c r="CA535" s="43"/>
      <c r="CB535" s="43"/>
    </row>
    <row r="536" spans="1:80" s="35" customFormat="1" ht="13.5" customHeight="1" thickTop="1" x14ac:dyDescent="0.25">
      <c r="A536" s="533" t="s">
        <v>42</v>
      </c>
      <c r="B536" s="534"/>
      <c r="C536" s="535"/>
      <c r="D536" s="281" t="str">
        <f>D$6</f>
        <v>単元の評価
１</v>
      </c>
      <c r="E536" s="282"/>
      <c r="F536" s="282"/>
      <c r="G536" s="282"/>
      <c r="H536" s="282"/>
      <c r="I536" s="282"/>
      <c r="J536" s="282" t="str">
        <f>J$6</f>
        <v>単元の評価
２</v>
      </c>
      <c r="K536" s="282"/>
      <c r="L536" s="282"/>
      <c r="M536" s="282"/>
      <c r="N536" s="282"/>
      <c r="O536" s="282"/>
      <c r="P536" s="282" t="str">
        <f>P$6</f>
        <v>単元の評価
３</v>
      </c>
      <c r="Q536" s="282"/>
      <c r="R536" s="282"/>
      <c r="S536" s="282"/>
      <c r="T536" s="282"/>
      <c r="U536" s="282"/>
      <c r="V536" s="396" t="str">
        <f>V$6</f>
        <v>単元の評価
４</v>
      </c>
      <c r="W536" s="396"/>
      <c r="X536" s="396"/>
      <c r="Y536" s="396"/>
      <c r="Z536" s="396"/>
      <c r="AA536" s="396"/>
      <c r="AB536" s="396" t="str">
        <f>AB$6</f>
        <v>単元の評価
５</v>
      </c>
      <c r="AC536" s="396"/>
      <c r="AD536" s="396"/>
      <c r="AE536" s="396"/>
      <c r="AF536" s="396"/>
      <c r="AG536" s="396"/>
      <c r="AH536" s="396" t="str">
        <f>AH$6</f>
        <v>単元の評価
６</v>
      </c>
      <c r="AI536" s="396"/>
      <c r="AJ536" s="396"/>
      <c r="AK536" s="396"/>
      <c r="AL536" s="396"/>
      <c r="AM536" s="396"/>
      <c r="AN536" s="396" t="str">
        <f>AN$6</f>
        <v>単元の評価
７</v>
      </c>
      <c r="AO536" s="396"/>
      <c r="AP536" s="396"/>
      <c r="AQ536" s="396"/>
      <c r="AR536" s="396"/>
      <c r="AS536" s="396"/>
      <c r="AT536" s="282">
        <f>AT$6</f>
        <v>0</v>
      </c>
      <c r="AU536" s="282"/>
      <c r="AV536" s="282"/>
      <c r="AW536" s="282"/>
      <c r="AX536" s="282"/>
      <c r="AY536" s="282"/>
      <c r="AZ536" s="518" t="s">
        <v>33</v>
      </c>
      <c r="BA536" s="519"/>
      <c r="BB536" s="519"/>
      <c r="BC536" s="519"/>
      <c r="BD536" s="519"/>
      <c r="BE536" s="520"/>
      <c r="BS536" s="43"/>
      <c r="BT536" s="43"/>
      <c r="BU536" s="43"/>
      <c r="BV536" s="43"/>
      <c r="BW536" s="43"/>
      <c r="BX536" s="43"/>
      <c r="BY536" s="43"/>
      <c r="BZ536" s="43"/>
      <c r="CA536" s="43"/>
      <c r="CB536" s="43"/>
    </row>
    <row r="537" spans="1:80" s="35" customFormat="1" ht="28.5" customHeight="1" x14ac:dyDescent="0.25">
      <c r="A537" s="536"/>
      <c r="B537" s="537"/>
      <c r="C537" s="538"/>
      <c r="D537" s="281"/>
      <c r="E537" s="397"/>
      <c r="F537" s="397"/>
      <c r="G537" s="397"/>
      <c r="H537" s="397"/>
      <c r="I537" s="282"/>
      <c r="J537" s="282"/>
      <c r="K537" s="397"/>
      <c r="L537" s="397"/>
      <c r="M537" s="397"/>
      <c r="N537" s="397"/>
      <c r="O537" s="282"/>
      <c r="P537" s="282"/>
      <c r="Q537" s="397"/>
      <c r="R537" s="397"/>
      <c r="S537" s="397"/>
      <c r="T537" s="397"/>
      <c r="U537" s="282"/>
      <c r="V537" s="282"/>
      <c r="W537" s="397"/>
      <c r="X537" s="397"/>
      <c r="Y537" s="397"/>
      <c r="Z537" s="397"/>
      <c r="AA537" s="282"/>
      <c r="AB537" s="282"/>
      <c r="AC537" s="397"/>
      <c r="AD537" s="397"/>
      <c r="AE537" s="397"/>
      <c r="AF537" s="397"/>
      <c r="AG537" s="282"/>
      <c r="AH537" s="282"/>
      <c r="AI537" s="397"/>
      <c r="AJ537" s="397"/>
      <c r="AK537" s="397"/>
      <c r="AL537" s="397"/>
      <c r="AM537" s="282"/>
      <c r="AN537" s="282"/>
      <c r="AO537" s="397"/>
      <c r="AP537" s="397"/>
      <c r="AQ537" s="397"/>
      <c r="AR537" s="397"/>
      <c r="AS537" s="282"/>
      <c r="AT537" s="282"/>
      <c r="AU537" s="397"/>
      <c r="AV537" s="397"/>
      <c r="AW537" s="397"/>
      <c r="AX537" s="397"/>
      <c r="AY537" s="282"/>
      <c r="AZ537" s="521"/>
      <c r="BA537" s="522"/>
      <c r="BB537" s="522"/>
      <c r="BC537" s="522"/>
      <c r="BD537" s="522"/>
      <c r="BE537" s="523"/>
      <c r="BS537" s="43"/>
      <c r="BT537" s="43"/>
      <c r="BU537" s="43"/>
      <c r="BV537" s="43"/>
      <c r="BW537" s="43"/>
      <c r="BX537" s="43"/>
      <c r="BY537" s="43"/>
      <c r="BZ537" s="43"/>
      <c r="CA537" s="43"/>
      <c r="CB537" s="43"/>
    </row>
    <row r="538" spans="1:80" s="35" customFormat="1" ht="13.5" customHeight="1" x14ac:dyDescent="0.25">
      <c r="A538" s="527" t="s">
        <v>109</v>
      </c>
      <c r="B538" s="528"/>
      <c r="C538" s="529"/>
      <c r="D538" s="178" t="str">
        <f>$D$8</f>
        <v>正の数・負の数</v>
      </c>
      <c r="E538" s="179"/>
      <c r="F538" s="179"/>
      <c r="G538" s="179"/>
      <c r="H538" s="179"/>
      <c r="I538" s="180"/>
      <c r="J538" s="178" t="str">
        <f>$J$8</f>
        <v>文字式</v>
      </c>
      <c r="K538" s="179"/>
      <c r="L538" s="179"/>
      <c r="M538" s="179"/>
      <c r="N538" s="179"/>
      <c r="O538" s="180"/>
      <c r="P538" s="178" t="str">
        <f>$P$8</f>
        <v>1次方程式</v>
      </c>
      <c r="Q538" s="179"/>
      <c r="R538" s="179"/>
      <c r="S538" s="179"/>
      <c r="T538" s="179"/>
      <c r="U538" s="180"/>
      <c r="V538" s="178" t="str">
        <f>$V$8</f>
        <v>比例と反比例</v>
      </c>
      <c r="W538" s="179"/>
      <c r="X538" s="179"/>
      <c r="Y538" s="179"/>
      <c r="Z538" s="179"/>
      <c r="AA538" s="180"/>
      <c r="AB538" s="178" t="str">
        <f>$AB$8</f>
        <v>平面図形</v>
      </c>
      <c r="AC538" s="179"/>
      <c r="AD538" s="179"/>
      <c r="AE538" s="179"/>
      <c r="AF538" s="179"/>
      <c r="AG538" s="180"/>
      <c r="AH538" s="178" t="str">
        <f>$AH$8</f>
        <v>空間図形</v>
      </c>
      <c r="AI538" s="179"/>
      <c r="AJ538" s="179"/>
      <c r="AK538" s="179"/>
      <c r="AL538" s="179"/>
      <c r="AM538" s="180"/>
      <c r="AN538" s="178" t="str">
        <f>$AN$8</f>
        <v>データの活用</v>
      </c>
      <c r="AO538" s="179"/>
      <c r="AP538" s="179"/>
      <c r="AQ538" s="179"/>
      <c r="AR538" s="179"/>
      <c r="AS538" s="180"/>
      <c r="AT538" s="178">
        <f>$AT$8</f>
        <v>0</v>
      </c>
      <c r="AU538" s="179"/>
      <c r="AV538" s="179"/>
      <c r="AW538" s="179"/>
      <c r="AX538" s="179"/>
      <c r="AY538" s="180"/>
      <c r="AZ538" s="521"/>
      <c r="BA538" s="522"/>
      <c r="BB538" s="522"/>
      <c r="BC538" s="522"/>
      <c r="BD538" s="522"/>
      <c r="BE538" s="523"/>
      <c r="BS538" s="43"/>
      <c r="BT538" s="43"/>
      <c r="BU538" s="43"/>
      <c r="BV538" s="43"/>
      <c r="BW538" s="43"/>
      <c r="BX538" s="43"/>
      <c r="BY538" s="43"/>
      <c r="BZ538" s="43"/>
      <c r="CA538" s="43"/>
      <c r="CB538" s="43"/>
    </row>
    <row r="539" spans="1:80" s="35" customFormat="1" ht="13.5" customHeight="1" x14ac:dyDescent="0.25">
      <c r="A539" s="527"/>
      <c r="B539" s="528"/>
      <c r="C539" s="529"/>
      <c r="D539" s="181"/>
      <c r="E539" s="181"/>
      <c r="F539" s="181"/>
      <c r="G539" s="181"/>
      <c r="H539" s="181"/>
      <c r="I539" s="182"/>
      <c r="J539" s="185"/>
      <c r="K539" s="181"/>
      <c r="L539" s="181"/>
      <c r="M539" s="181"/>
      <c r="N539" s="181"/>
      <c r="O539" s="182"/>
      <c r="P539" s="185"/>
      <c r="Q539" s="181"/>
      <c r="R539" s="181"/>
      <c r="S539" s="181"/>
      <c r="T539" s="181"/>
      <c r="U539" s="182"/>
      <c r="V539" s="185"/>
      <c r="W539" s="181"/>
      <c r="X539" s="181"/>
      <c r="Y539" s="181"/>
      <c r="Z539" s="181"/>
      <c r="AA539" s="182"/>
      <c r="AB539" s="185"/>
      <c r="AC539" s="181"/>
      <c r="AD539" s="181"/>
      <c r="AE539" s="181"/>
      <c r="AF539" s="181"/>
      <c r="AG539" s="182"/>
      <c r="AH539" s="185"/>
      <c r="AI539" s="181"/>
      <c r="AJ539" s="181"/>
      <c r="AK539" s="181"/>
      <c r="AL539" s="181"/>
      <c r="AM539" s="182"/>
      <c r="AN539" s="185"/>
      <c r="AO539" s="181"/>
      <c r="AP539" s="181"/>
      <c r="AQ539" s="181"/>
      <c r="AR539" s="181"/>
      <c r="AS539" s="182"/>
      <c r="AT539" s="185"/>
      <c r="AU539" s="181"/>
      <c r="AV539" s="181"/>
      <c r="AW539" s="181"/>
      <c r="AX539" s="181"/>
      <c r="AY539" s="182"/>
      <c r="AZ539" s="521"/>
      <c r="BA539" s="522"/>
      <c r="BB539" s="522"/>
      <c r="BC539" s="522"/>
      <c r="BD539" s="522"/>
      <c r="BE539" s="523"/>
      <c r="BS539" s="43"/>
      <c r="BT539" s="43"/>
      <c r="BU539" s="43"/>
      <c r="BV539" s="43"/>
      <c r="BW539" s="43"/>
      <c r="BX539" s="43"/>
      <c r="BY539" s="43"/>
      <c r="BZ539" s="43"/>
      <c r="CA539" s="43"/>
      <c r="CB539" s="43"/>
    </row>
    <row r="540" spans="1:80" s="35" customFormat="1" ht="13.5" customHeight="1" x14ac:dyDescent="0.25">
      <c r="A540" s="527"/>
      <c r="B540" s="528"/>
      <c r="C540" s="529"/>
      <c r="D540" s="181"/>
      <c r="E540" s="181"/>
      <c r="F540" s="181"/>
      <c r="G540" s="181"/>
      <c r="H540" s="181"/>
      <c r="I540" s="182"/>
      <c r="J540" s="185"/>
      <c r="K540" s="181"/>
      <c r="L540" s="181"/>
      <c r="M540" s="181"/>
      <c r="N540" s="181"/>
      <c r="O540" s="182"/>
      <c r="P540" s="185"/>
      <c r="Q540" s="181"/>
      <c r="R540" s="181"/>
      <c r="S540" s="181"/>
      <c r="T540" s="181"/>
      <c r="U540" s="182"/>
      <c r="V540" s="185"/>
      <c r="W540" s="181"/>
      <c r="X540" s="181"/>
      <c r="Y540" s="181"/>
      <c r="Z540" s="181"/>
      <c r="AA540" s="182"/>
      <c r="AB540" s="185"/>
      <c r="AC540" s="181"/>
      <c r="AD540" s="181"/>
      <c r="AE540" s="181"/>
      <c r="AF540" s="181"/>
      <c r="AG540" s="182"/>
      <c r="AH540" s="185"/>
      <c r="AI540" s="181"/>
      <c r="AJ540" s="181"/>
      <c r="AK540" s="181"/>
      <c r="AL540" s="181"/>
      <c r="AM540" s="182"/>
      <c r="AN540" s="185"/>
      <c r="AO540" s="181"/>
      <c r="AP540" s="181"/>
      <c r="AQ540" s="181"/>
      <c r="AR540" s="181"/>
      <c r="AS540" s="182"/>
      <c r="AT540" s="185"/>
      <c r="AU540" s="181"/>
      <c r="AV540" s="181"/>
      <c r="AW540" s="181"/>
      <c r="AX540" s="181"/>
      <c r="AY540" s="182"/>
      <c r="AZ540" s="521"/>
      <c r="BA540" s="522"/>
      <c r="BB540" s="522"/>
      <c r="BC540" s="522"/>
      <c r="BD540" s="522"/>
      <c r="BE540" s="523"/>
      <c r="BS540" s="43"/>
      <c r="BT540" s="43"/>
      <c r="BU540" s="43"/>
      <c r="BV540" s="43"/>
      <c r="BW540" s="43"/>
      <c r="BX540" s="43"/>
      <c r="BY540" s="43"/>
      <c r="BZ540" s="43"/>
      <c r="CA540" s="43"/>
      <c r="CB540" s="43"/>
    </row>
    <row r="541" spans="1:80" s="35" customFormat="1" ht="13.5" customHeight="1" x14ac:dyDescent="0.25">
      <c r="A541" s="527"/>
      <c r="B541" s="528"/>
      <c r="C541" s="529"/>
      <c r="D541" s="181"/>
      <c r="E541" s="181"/>
      <c r="F541" s="181"/>
      <c r="G541" s="181"/>
      <c r="H541" s="181"/>
      <c r="I541" s="182"/>
      <c r="J541" s="185"/>
      <c r="K541" s="181"/>
      <c r="L541" s="181"/>
      <c r="M541" s="181"/>
      <c r="N541" s="181"/>
      <c r="O541" s="182"/>
      <c r="P541" s="185"/>
      <c r="Q541" s="181"/>
      <c r="R541" s="181"/>
      <c r="S541" s="181"/>
      <c r="T541" s="181"/>
      <c r="U541" s="182"/>
      <c r="V541" s="185"/>
      <c r="W541" s="181"/>
      <c r="X541" s="181"/>
      <c r="Y541" s="181"/>
      <c r="Z541" s="181"/>
      <c r="AA541" s="182"/>
      <c r="AB541" s="185"/>
      <c r="AC541" s="181"/>
      <c r="AD541" s="181"/>
      <c r="AE541" s="181"/>
      <c r="AF541" s="181"/>
      <c r="AG541" s="182"/>
      <c r="AH541" s="185"/>
      <c r="AI541" s="181"/>
      <c r="AJ541" s="181"/>
      <c r="AK541" s="181"/>
      <c r="AL541" s="181"/>
      <c r="AM541" s="182"/>
      <c r="AN541" s="185"/>
      <c r="AO541" s="181"/>
      <c r="AP541" s="181"/>
      <c r="AQ541" s="181"/>
      <c r="AR541" s="181"/>
      <c r="AS541" s="182"/>
      <c r="AT541" s="185"/>
      <c r="AU541" s="181"/>
      <c r="AV541" s="181"/>
      <c r="AW541" s="181"/>
      <c r="AX541" s="181"/>
      <c r="AY541" s="182"/>
      <c r="AZ541" s="521"/>
      <c r="BA541" s="522"/>
      <c r="BB541" s="522"/>
      <c r="BC541" s="522"/>
      <c r="BD541" s="522"/>
      <c r="BE541" s="523"/>
      <c r="BS541" s="43"/>
      <c r="BT541" s="43"/>
      <c r="BU541" s="43"/>
      <c r="BV541" s="43"/>
      <c r="BW541" s="43"/>
      <c r="BX541" s="43"/>
      <c r="BY541" s="43"/>
      <c r="BZ541" s="43"/>
      <c r="CA541" s="43"/>
      <c r="CB541" s="43"/>
    </row>
    <row r="542" spans="1:80" s="35" customFormat="1" ht="13.5" customHeight="1" x14ac:dyDescent="0.25">
      <c r="A542" s="527"/>
      <c r="B542" s="528"/>
      <c r="C542" s="529"/>
      <c r="D542" s="181"/>
      <c r="E542" s="181"/>
      <c r="F542" s="181"/>
      <c r="G542" s="181"/>
      <c r="H542" s="181"/>
      <c r="I542" s="182"/>
      <c r="J542" s="185"/>
      <c r="K542" s="181"/>
      <c r="L542" s="181"/>
      <c r="M542" s="181"/>
      <c r="N542" s="181"/>
      <c r="O542" s="182"/>
      <c r="P542" s="185"/>
      <c r="Q542" s="181"/>
      <c r="R542" s="181"/>
      <c r="S542" s="181"/>
      <c r="T542" s="181"/>
      <c r="U542" s="182"/>
      <c r="V542" s="185"/>
      <c r="W542" s="181"/>
      <c r="X542" s="181"/>
      <c r="Y542" s="181"/>
      <c r="Z542" s="181"/>
      <c r="AA542" s="182"/>
      <c r="AB542" s="185"/>
      <c r="AC542" s="181"/>
      <c r="AD542" s="181"/>
      <c r="AE542" s="181"/>
      <c r="AF542" s="181"/>
      <c r="AG542" s="182"/>
      <c r="AH542" s="185"/>
      <c r="AI542" s="181"/>
      <c r="AJ542" s="181"/>
      <c r="AK542" s="181"/>
      <c r="AL542" s="181"/>
      <c r="AM542" s="182"/>
      <c r="AN542" s="185"/>
      <c r="AO542" s="181"/>
      <c r="AP542" s="181"/>
      <c r="AQ542" s="181"/>
      <c r="AR542" s="181"/>
      <c r="AS542" s="182"/>
      <c r="AT542" s="185"/>
      <c r="AU542" s="181"/>
      <c r="AV542" s="181"/>
      <c r="AW542" s="181"/>
      <c r="AX542" s="181"/>
      <c r="AY542" s="182"/>
      <c r="AZ542" s="521"/>
      <c r="BA542" s="522"/>
      <c r="BB542" s="522"/>
      <c r="BC542" s="522"/>
      <c r="BD542" s="522"/>
      <c r="BE542" s="523"/>
      <c r="BS542" s="43"/>
      <c r="BT542" s="43"/>
      <c r="BU542" s="43"/>
      <c r="BV542" s="43"/>
      <c r="BW542" s="43"/>
      <c r="BX542" s="43"/>
      <c r="BY542" s="43"/>
      <c r="BZ542" s="43"/>
      <c r="CA542" s="43"/>
      <c r="CB542" s="43"/>
    </row>
    <row r="543" spans="1:80" s="35" customFormat="1" ht="13.5" customHeight="1" x14ac:dyDescent="0.25">
      <c r="A543" s="527"/>
      <c r="B543" s="528"/>
      <c r="C543" s="529"/>
      <c r="D543" s="181"/>
      <c r="E543" s="181"/>
      <c r="F543" s="181"/>
      <c r="G543" s="181"/>
      <c r="H543" s="181"/>
      <c r="I543" s="182"/>
      <c r="J543" s="185"/>
      <c r="K543" s="181"/>
      <c r="L543" s="181"/>
      <c r="M543" s="181"/>
      <c r="N543" s="181"/>
      <c r="O543" s="182"/>
      <c r="P543" s="185"/>
      <c r="Q543" s="181"/>
      <c r="R543" s="181"/>
      <c r="S543" s="181"/>
      <c r="T543" s="181"/>
      <c r="U543" s="182"/>
      <c r="V543" s="185"/>
      <c r="W543" s="181"/>
      <c r="X543" s="181"/>
      <c r="Y543" s="181"/>
      <c r="Z543" s="181"/>
      <c r="AA543" s="182"/>
      <c r="AB543" s="185"/>
      <c r="AC543" s="181"/>
      <c r="AD543" s="181"/>
      <c r="AE543" s="181"/>
      <c r="AF543" s="181"/>
      <c r="AG543" s="182"/>
      <c r="AH543" s="185"/>
      <c r="AI543" s="181"/>
      <c r="AJ543" s="181"/>
      <c r="AK543" s="181"/>
      <c r="AL543" s="181"/>
      <c r="AM543" s="182"/>
      <c r="AN543" s="185"/>
      <c r="AO543" s="181"/>
      <c r="AP543" s="181"/>
      <c r="AQ543" s="181"/>
      <c r="AR543" s="181"/>
      <c r="AS543" s="182"/>
      <c r="AT543" s="185"/>
      <c r="AU543" s="181"/>
      <c r="AV543" s="181"/>
      <c r="AW543" s="181"/>
      <c r="AX543" s="181"/>
      <c r="AY543" s="182"/>
      <c r="AZ543" s="521"/>
      <c r="BA543" s="522"/>
      <c r="BB543" s="522"/>
      <c r="BC543" s="522"/>
      <c r="BD543" s="522"/>
      <c r="BE543" s="523"/>
      <c r="BS543" s="43"/>
      <c r="BT543" s="43"/>
      <c r="BU543" s="43"/>
      <c r="BV543" s="43"/>
      <c r="BW543" s="43"/>
      <c r="BX543" s="43"/>
      <c r="BY543" s="43"/>
      <c r="BZ543" s="43"/>
      <c r="CA543" s="43"/>
      <c r="CB543" s="43"/>
    </row>
    <row r="544" spans="1:80" s="35" customFormat="1" ht="13.5" customHeight="1" x14ac:dyDescent="0.25">
      <c r="A544" s="527"/>
      <c r="B544" s="528"/>
      <c r="C544" s="529"/>
      <c r="D544" s="181"/>
      <c r="E544" s="181"/>
      <c r="F544" s="181"/>
      <c r="G544" s="181"/>
      <c r="H544" s="181"/>
      <c r="I544" s="182"/>
      <c r="J544" s="185"/>
      <c r="K544" s="181"/>
      <c r="L544" s="181"/>
      <c r="M544" s="181"/>
      <c r="N544" s="181"/>
      <c r="O544" s="182"/>
      <c r="P544" s="185"/>
      <c r="Q544" s="181"/>
      <c r="R544" s="181"/>
      <c r="S544" s="181"/>
      <c r="T544" s="181"/>
      <c r="U544" s="182"/>
      <c r="V544" s="185"/>
      <c r="W544" s="181"/>
      <c r="X544" s="181"/>
      <c r="Y544" s="181"/>
      <c r="Z544" s="181"/>
      <c r="AA544" s="182"/>
      <c r="AB544" s="185"/>
      <c r="AC544" s="181"/>
      <c r="AD544" s="181"/>
      <c r="AE544" s="181"/>
      <c r="AF544" s="181"/>
      <c r="AG544" s="182"/>
      <c r="AH544" s="185"/>
      <c r="AI544" s="181"/>
      <c r="AJ544" s="181"/>
      <c r="AK544" s="181"/>
      <c r="AL544" s="181"/>
      <c r="AM544" s="182"/>
      <c r="AN544" s="185"/>
      <c r="AO544" s="181"/>
      <c r="AP544" s="181"/>
      <c r="AQ544" s="181"/>
      <c r="AR544" s="181"/>
      <c r="AS544" s="182"/>
      <c r="AT544" s="185"/>
      <c r="AU544" s="181"/>
      <c r="AV544" s="181"/>
      <c r="AW544" s="181"/>
      <c r="AX544" s="181"/>
      <c r="AY544" s="182"/>
      <c r="AZ544" s="521"/>
      <c r="BA544" s="522"/>
      <c r="BB544" s="522"/>
      <c r="BC544" s="522"/>
      <c r="BD544" s="522"/>
      <c r="BE544" s="523"/>
      <c r="BS544" s="43"/>
      <c r="BT544" s="43"/>
      <c r="BU544" s="43"/>
      <c r="BV544" s="43"/>
      <c r="BW544" s="43"/>
      <c r="BX544" s="43"/>
      <c r="BY544" s="43"/>
      <c r="BZ544" s="43"/>
      <c r="CA544" s="43"/>
      <c r="CB544" s="43"/>
    </row>
    <row r="545" spans="1:80" s="35" customFormat="1" ht="13.5" customHeight="1" x14ac:dyDescent="0.25">
      <c r="A545" s="527"/>
      <c r="B545" s="528"/>
      <c r="C545" s="529"/>
      <c r="D545" s="181"/>
      <c r="E545" s="181"/>
      <c r="F545" s="181"/>
      <c r="G545" s="181"/>
      <c r="H545" s="181"/>
      <c r="I545" s="182"/>
      <c r="J545" s="185"/>
      <c r="K545" s="181"/>
      <c r="L545" s="181"/>
      <c r="M545" s="181"/>
      <c r="N545" s="181"/>
      <c r="O545" s="182"/>
      <c r="P545" s="185"/>
      <c r="Q545" s="181"/>
      <c r="R545" s="181"/>
      <c r="S545" s="181"/>
      <c r="T545" s="181"/>
      <c r="U545" s="182"/>
      <c r="V545" s="185"/>
      <c r="W545" s="181"/>
      <c r="X545" s="181"/>
      <c r="Y545" s="181"/>
      <c r="Z545" s="181"/>
      <c r="AA545" s="182"/>
      <c r="AB545" s="185"/>
      <c r="AC545" s="181"/>
      <c r="AD545" s="181"/>
      <c r="AE545" s="181"/>
      <c r="AF545" s="181"/>
      <c r="AG545" s="182"/>
      <c r="AH545" s="185"/>
      <c r="AI545" s="181"/>
      <c r="AJ545" s="181"/>
      <c r="AK545" s="181"/>
      <c r="AL545" s="181"/>
      <c r="AM545" s="182"/>
      <c r="AN545" s="185"/>
      <c r="AO545" s="181"/>
      <c r="AP545" s="181"/>
      <c r="AQ545" s="181"/>
      <c r="AR545" s="181"/>
      <c r="AS545" s="182"/>
      <c r="AT545" s="185"/>
      <c r="AU545" s="181"/>
      <c r="AV545" s="181"/>
      <c r="AW545" s="181"/>
      <c r="AX545" s="181"/>
      <c r="AY545" s="182"/>
      <c r="AZ545" s="521"/>
      <c r="BA545" s="522"/>
      <c r="BB545" s="522"/>
      <c r="BC545" s="522"/>
      <c r="BD545" s="522"/>
      <c r="BE545" s="523"/>
      <c r="BS545" s="43"/>
      <c r="BT545" s="43"/>
      <c r="BU545" s="43"/>
      <c r="BV545" s="43"/>
      <c r="BW545" s="43"/>
      <c r="BX545" s="43"/>
      <c r="BY545" s="43"/>
      <c r="BZ545" s="43"/>
      <c r="CA545" s="43"/>
      <c r="CB545" s="43"/>
    </row>
    <row r="546" spans="1:80" s="35" customFormat="1" ht="27" customHeight="1" x14ac:dyDescent="0.25">
      <c r="A546" s="527"/>
      <c r="B546" s="528"/>
      <c r="C546" s="529"/>
      <c r="D546" s="181"/>
      <c r="E546" s="181"/>
      <c r="F546" s="181"/>
      <c r="G546" s="181"/>
      <c r="H546" s="181"/>
      <c r="I546" s="182"/>
      <c r="J546" s="185"/>
      <c r="K546" s="181"/>
      <c r="L546" s="181"/>
      <c r="M546" s="181"/>
      <c r="N546" s="181"/>
      <c r="O546" s="182"/>
      <c r="P546" s="185"/>
      <c r="Q546" s="181"/>
      <c r="R546" s="181"/>
      <c r="S546" s="181"/>
      <c r="T546" s="181"/>
      <c r="U546" s="182"/>
      <c r="V546" s="185"/>
      <c r="W546" s="181"/>
      <c r="X546" s="181"/>
      <c r="Y546" s="181"/>
      <c r="Z546" s="181"/>
      <c r="AA546" s="182"/>
      <c r="AB546" s="185"/>
      <c r="AC546" s="181"/>
      <c r="AD546" s="181"/>
      <c r="AE546" s="181"/>
      <c r="AF546" s="181"/>
      <c r="AG546" s="182"/>
      <c r="AH546" s="185"/>
      <c r="AI546" s="181"/>
      <c r="AJ546" s="181"/>
      <c r="AK546" s="181"/>
      <c r="AL546" s="181"/>
      <c r="AM546" s="182"/>
      <c r="AN546" s="185"/>
      <c r="AO546" s="181"/>
      <c r="AP546" s="181"/>
      <c r="AQ546" s="181"/>
      <c r="AR546" s="181"/>
      <c r="AS546" s="182"/>
      <c r="AT546" s="185"/>
      <c r="AU546" s="181"/>
      <c r="AV546" s="181"/>
      <c r="AW546" s="181"/>
      <c r="AX546" s="181"/>
      <c r="AY546" s="182"/>
      <c r="AZ546" s="524"/>
      <c r="BA546" s="525"/>
      <c r="BB546" s="525"/>
      <c r="BC546" s="525"/>
      <c r="BD546" s="525"/>
      <c r="BE546" s="526"/>
      <c r="BS546" s="43"/>
      <c r="BT546" s="43"/>
      <c r="BU546" s="43"/>
      <c r="BV546" s="43"/>
      <c r="BW546" s="43"/>
      <c r="BX546" s="43"/>
      <c r="BY546" s="43"/>
      <c r="BZ546" s="43"/>
      <c r="CA546" s="43"/>
      <c r="CB546" s="43"/>
    </row>
    <row r="547" spans="1:80" s="35" customFormat="1" ht="50.1" hidden="1" customHeight="1" x14ac:dyDescent="0.25">
      <c r="A547" s="530"/>
      <c r="B547" s="531"/>
      <c r="C547" s="532"/>
      <c r="D547" s="181"/>
      <c r="E547" s="181"/>
      <c r="F547" s="181"/>
      <c r="G547" s="181"/>
      <c r="H547" s="181"/>
      <c r="I547" s="182"/>
      <c r="J547" s="185"/>
      <c r="K547" s="181"/>
      <c r="L547" s="181"/>
      <c r="M547" s="181"/>
      <c r="N547" s="181"/>
      <c r="O547" s="182"/>
      <c r="P547" s="185"/>
      <c r="Q547" s="181"/>
      <c r="R547" s="181"/>
      <c r="S547" s="181"/>
      <c r="T547" s="181"/>
      <c r="U547" s="182"/>
      <c r="V547" s="185"/>
      <c r="W547" s="181"/>
      <c r="X547" s="181"/>
      <c r="Y547" s="181"/>
      <c r="Z547" s="181"/>
      <c r="AA547" s="182"/>
      <c r="AB547" s="185"/>
      <c r="AC547" s="181"/>
      <c r="AD547" s="181"/>
      <c r="AE547" s="181"/>
      <c r="AF547" s="181"/>
      <c r="AG547" s="182"/>
      <c r="AH547" s="185"/>
      <c r="AI547" s="181"/>
      <c r="AJ547" s="181"/>
      <c r="AK547" s="181"/>
      <c r="AL547" s="181"/>
      <c r="AM547" s="182"/>
      <c r="AN547" s="185"/>
      <c r="AO547" s="181"/>
      <c r="AP547" s="181"/>
      <c r="AQ547" s="181"/>
      <c r="AR547" s="181"/>
      <c r="AS547" s="182"/>
      <c r="AT547" s="185"/>
      <c r="AU547" s="181"/>
      <c r="AV547" s="181"/>
      <c r="AW547" s="181"/>
      <c r="AX547" s="181"/>
      <c r="AY547" s="182"/>
      <c r="AZ547" s="539" t="s">
        <v>34</v>
      </c>
      <c r="BA547" s="540"/>
      <c r="BB547" s="540"/>
      <c r="BC547" s="540"/>
      <c r="BD547" s="540"/>
      <c r="BE547" s="541"/>
      <c r="BS547" s="43"/>
      <c r="BT547" s="43"/>
      <c r="BU547" s="43"/>
      <c r="BV547" s="43"/>
      <c r="BW547" s="43"/>
      <c r="BX547" s="43"/>
      <c r="BY547" s="43"/>
      <c r="BZ547" s="43"/>
      <c r="CA547" s="43"/>
      <c r="CB547" s="43"/>
    </row>
    <row r="548" spans="1:80" s="35" customFormat="1" ht="63.75" customHeight="1" x14ac:dyDescent="0.25">
      <c r="A548" s="530"/>
      <c r="B548" s="531"/>
      <c r="C548" s="532"/>
      <c r="D548" s="183"/>
      <c r="E548" s="183"/>
      <c r="F548" s="183"/>
      <c r="G548" s="183"/>
      <c r="H548" s="183"/>
      <c r="I548" s="184"/>
      <c r="J548" s="186"/>
      <c r="K548" s="183"/>
      <c r="L548" s="183"/>
      <c r="M548" s="183"/>
      <c r="N548" s="183"/>
      <c r="O548" s="184"/>
      <c r="P548" s="186"/>
      <c r="Q548" s="183"/>
      <c r="R548" s="183"/>
      <c r="S548" s="183"/>
      <c r="T548" s="183"/>
      <c r="U548" s="184"/>
      <c r="V548" s="186"/>
      <c r="W548" s="183"/>
      <c r="X548" s="183"/>
      <c r="Y548" s="183"/>
      <c r="Z548" s="183"/>
      <c r="AA548" s="184"/>
      <c r="AB548" s="186"/>
      <c r="AC548" s="183"/>
      <c r="AD548" s="183"/>
      <c r="AE548" s="183"/>
      <c r="AF548" s="183"/>
      <c r="AG548" s="184"/>
      <c r="AH548" s="186"/>
      <c r="AI548" s="183"/>
      <c r="AJ548" s="183"/>
      <c r="AK548" s="183"/>
      <c r="AL548" s="183"/>
      <c r="AM548" s="184"/>
      <c r="AN548" s="186"/>
      <c r="AO548" s="183"/>
      <c r="AP548" s="183"/>
      <c r="AQ548" s="183"/>
      <c r="AR548" s="183"/>
      <c r="AS548" s="184"/>
      <c r="AT548" s="186"/>
      <c r="AU548" s="183"/>
      <c r="AV548" s="183"/>
      <c r="AW548" s="183"/>
      <c r="AX548" s="183"/>
      <c r="AY548" s="184"/>
      <c r="AZ548" s="542"/>
      <c r="BA548" s="543"/>
      <c r="BB548" s="543"/>
      <c r="BC548" s="543"/>
      <c r="BD548" s="543"/>
      <c r="BE548" s="544"/>
      <c r="BS548" s="43"/>
      <c r="BT548" s="43"/>
      <c r="BU548" s="43"/>
      <c r="BV548" s="43"/>
      <c r="BW548" s="43"/>
      <c r="BX548" s="43"/>
      <c r="BY548" s="43"/>
      <c r="BZ548" s="43"/>
      <c r="CA548" s="43"/>
      <c r="CB548" s="43"/>
    </row>
    <row r="549" spans="1:80" s="35" customFormat="1" ht="41.25" customHeight="1" thickBot="1" x14ac:dyDescent="0.3">
      <c r="A549" s="557" t="s">
        <v>1</v>
      </c>
      <c r="B549" s="558"/>
      <c r="C549" s="559"/>
      <c r="D549" s="244" t="str">
        <f>D$19</f>
        <v>知技</v>
      </c>
      <c r="E549" s="245"/>
      <c r="F549" s="238" t="str">
        <f>F$19</f>
        <v>思判表</v>
      </c>
      <c r="G549" s="248"/>
      <c r="H549" s="251" t="str">
        <f>H$19</f>
        <v>得点</v>
      </c>
      <c r="I549" s="252"/>
      <c r="J549" s="244" t="str">
        <f t="shared" ref="J549" si="3000">J$19</f>
        <v>知技</v>
      </c>
      <c r="K549" s="245"/>
      <c r="L549" s="238" t="str">
        <f>L$19</f>
        <v>思判表</v>
      </c>
      <c r="M549" s="248"/>
      <c r="N549" s="251" t="str">
        <f t="shared" ref="N549" si="3001">N$19</f>
        <v>得点</v>
      </c>
      <c r="O549" s="252"/>
      <c r="P549" s="244" t="str">
        <f t="shared" ref="P549" si="3002">P$19</f>
        <v>知技</v>
      </c>
      <c r="Q549" s="245"/>
      <c r="R549" s="238" t="str">
        <f>R$19</f>
        <v>思判表</v>
      </c>
      <c r="S549" s="248"/>
      <c r="T549" s="251" t="str">
        <f t="shared" ref="T549" si="3003">T$19</f>
        <v>得点</v>
      </c>
      <c r="U549" s="252"/>
      <c r="V549" s="244" t="str">
        <f t="shared" ref="V549" si="3004">V$19</f>
        <v>知技</v>
      </c>
      <c r="W549" s="245"/>
      <c r="X549" s="238" t="str">
        <f>X$19</f>
        <v>思判表</v>
      </c>
      <c r="Y549" s="248"/>
      <c r="Z549" s="251" t="str">
        <f t="shared" ref="Z549" si="3005">Z$19</f>
        <v>得点</v>
      </c>
      <c r="AA549" s="252"/>
      <c r="AB549" s="244" t="str">
        <f t="shared" ref="AB549" si="3006">AB$19</f>
        <v>知技</v>
      </c>
      <c r="AC549" s="245"/>
      <c r="AD549" s="238" t="str">
        <f>AD$19</f>
        <v>思判表</v>
      </c>
      <c r="AE549" s="248"/>
      <c r="AF549" s="251" t="str">
        <f t="shared" ref="AF549" si="3007">AF$19</f>
        <v>得点</v>
      </c>
      <c r="AG549" s="252"/>
      <c r="AH549" s="244" t="str">
        <f t="shared" ref="AH549" si="3008">AH$19</f>
        <v>知技</v>
      </c>
      <c r="AI549" s="245"/>
      <c r="AJ549" s="238" t="str">
        <f>AJ$19</f>
        <v>思判表</v>
      </c>
      <c r="AK549" s="248"/>
      <c r="AL549" s="251" t="str">
        <f t="shared" ref="AL549" si="3009">AL$19</f>
        <v>得点</v>
      </c>
      <c r="AM549" s="252"/>
      <c r="AN549" s="244" t="str">
        <f t="shared" ref="AN549" si="3010">AN$19</f>
        <v>知技</v>
      </c>
      <c r="AO549" s="245"/>
      <c r="AP549" s="238" t="str">
        <f>AP$19</f>
        <v>思判表</v>
      </c>
      <c r="AQ549" s="248"/>
      <c r="AR549" s="251" t="str">
        <f t="shared" ref="AR549" si="3011">AR$19</f>
        <v>得点</v>
      </c>
      <c r="AS549" s="252"/>
      <c r="AT549" s="244" t="str">
        <f t="shared" ref="AT549" si="3012">AT$19</f>
        <v>知技</v>
      </c>
      <c r="AU549" s="245"/>
      <c r="AV549" s="238" t="str">
        <f>AV$19</f>
        <v>思判表</v>
      </c>
      <c r="AW549" s="248"/>
      <c r="AX549" s="251" t="str">
        <f t="shared" ref="AX549" si="3013">AX$19</f>
        <v>得点</v>
      </c>
      <c r="AY549" s="252"/>
      <c r="AZ549" s="244" t="str">
        <f t="shared" ref="AZ549" si="3014">AZ$19</f>
        <v>知技</v>
      </c>
      <c r="BA549" s="245"/>
      <c r="BB549" s="238" t="str">
        <f>BB$19</f>
        <v>思判表</v>
      </c>
      <c r="BC549" s="248"/>
      <c r="BD549" s="251" t="str">
        <f t="shared" ref="BD549" si="3015">BD$19</f>
        <v>得点</v>
      </c>
      <c r="BE549" s="255"/>
    </row>
    <row r="550" spans="1:80" s="35" customFormat="1" ht="21.75" customHeight="1" thickBot="1" x14ac:dyDescent="0.3">
      <c r="A550" s="560"/>
      <c r="B550" s="558"/>
      <c r="C550" s="559"/>
      <c r="D550" s="246"/>
      <c r="E550" s="247"/>
      <c r="F550" s="249"/>
      <c r="G550" s="250"/>
      <c r="H550" s="253"/>
      <c r="I550" s="254"/>
      <c r="J550" s="246"/>
      <c r="K550" s="247"/>
      <c r="L550" s="249"/>
      <c r="M550" s="250"/>
      <c r="N550" s="253"/>
      <c r="O550" s="254"/>
      <c r="P550" s="246"/>
      <c r="Q550" s="247"/>
      <c r="R550" s="249"/>
      <c r="S550" s="250"/>
      <c r="T550" s="253"/>
      <c r="U550" s="254"/>
      <c r="V550" s="246"/>
      <c r="W550" s="247"/>
      <c r="X550" s="249"/>
      <c r="Y550" s="250"/>
      <c r="Z550" s="253"/>
      <c r="AA550" s="254"/>
      <c r="AB550" s="246"/>
      <c r="AC550" s="247"/>
      <c r="AD550" s="249"/>
      <c r="AE550" s="250"/>
      <c r="AF550" s="253"/>
      <c r="AG550" s="254"/>
      <c r="AH550" s="246"/>
      <c r="AI550" s="247"/>
      <c r="AJ550" s="249"/>
      <c r="AK550" s="250"/>
      <c r="AL550" s="253"/>
      <c r="AM550" s="254"/>
      <c r="AN550" s="246"/>
      <c r="AO550" s="247"/>
      <c r="AP550" s="249"/>
      <c r="AQ550" s="250"/>
      <c r="AR550" s="253"/>
      <c r="AS550" s="254"/>
      <c r="AT550" s="246"/>
      <c r="AU550" s="247"/>
      <c r="AV550" s="249"/>
      <c r="AW550" s="250"/>
      <c r="AX550" s="253"/>
      <c r="AY550" s="254"/>
      <c r="AZ550" s="246"/>
      <c r="BA550" s="247"/>
      <c r="BB550" s="249"/>
      <c r="BC550" s="250"/>
      <c r="BD550" s="253"/>
      <c r="BE550" s="256"/>
      <c r="BS550" s="39"/>
      <c r="BT550" s="40">
        <v>1</v>
      </c>
      <c r="BU550" s="40">
        <v>2</v>
      </c>
      <c r="BV550" s="40">
        <v>3</v>
      </c>
      <c r="BW550" s="40">
        <v>4</v>
      </c>
      <c r="BX550" s="40">
        <v>5</v>
      </c>
      <c r="BY550" s="40">
        <v>6</v>
      </c>
      <c r="BZ550" s="40">
        <v>7</v>
      </c>
      <c r="CA550" s="40">
        <v>8</v>
      </c>
      <c r="CB550" s="41" t="s">
        <v>40</v>
      </c>
    </row>
    <row r="551" spans="1:80" s="35" customFormat="1" ht="45" customHeight="1" thickBot="1" x14ac:dyDescent="0.3">
      <c r="A551" s="546" t="s">
        <v>2</v>
      </c>
      <c r="B551" s="547"/>
      <c r="C551" s="548"/>
      <c r="D551" s="189">
        <f t="shared" ref="D551:H551" si="3016">D$21</f>
        <v>74</v>
      </c>
      <c r="E551" s="190"/>
      <c r="F551" s="187">
        <f t="shared" si="3016"/>
        <v>26</v>
      </c>
      <c r="G551" s="188"/>
      <c r="H551" s="187">
        <f t="shared" si="3016"/>
        <v>100</v>
      </c>
      <c r="I551" s="188"/>
      <c r="J551" s="189">
        <f t="shared" ref="J551:BD551" si="3017">J$21</f>
        <v>72</v>
      </c>
      <c r="K551" s="190"/>
      <c r="L551" s="187">
        <f t="shared" si="3017"/>
        <v>28</v>
      </c>
      <c r="M551" s="188"/>
      <c r="N551" s="187">
        <f t="shared" si="3017"/>
        <v>100</v>
      </c>
      <c r="O551" s="188"/>
      <c r="P551" s="189">
        <f t="shared" si="3017"/>
        <v>70</v>
      </c>
      <c r="Q551" s="190"/>
      <c r="R551" s="187">
        <f t="shared" si="3017"/>
        <v>30</v>
      </c>
      <c r="S551" s="188"/>
      <c r="T551" s="187">
        <f t="shared" si="3017"/>
        <v>100</v>
      </c>
      <c r="U551" s="188"/>
      <c r="V551" s="189">
        <f t="shared" si="3017"/>
        <v>70</v>
      </c>
      <c r="W551" s="190"/>
      <c r="X551" s="187">
        <f t="shared" si="3017"/>
        <v>30</v>
      </c>
      <c r="Y551" s="188"/>
      <c r="Z551" s="187">
        <f t="shared" si="3017"/>
        <v>100</v>
      </c>
      <c r="AA551" s="188"/>
      <c r="AB551" s="189">
        <f t="shared" si="3017"/>
        <v>70</v>
      </c>
      <c r="AC551" s="190"/>
      <c r="AD551" s="187">
        <f t="shared" si="3017"/>
        <v>30</v>
      </c>
      <c r="AE551" s="188"/>
      <c r="AF551" s="187">
        <f t="shared" si="3017"/>
        <v>100</v>
      </c>
      <c r="AG551" s="188"/>
      <c r="AH551" s="189">
        <f t="shared" si="3017"/>
        <v>72</v>
      </c>
      <c r="AI551" s="190"/>
      <c r="AJ551" s="187">
        <f t="shared" si="3017"/>
        <v>28</v>
      </c>
      <c r="AK551" s="188"/>
      <c r="AL551" s="187">
        <f t="shared" si="3017"/>
        <v>100</v>
      </c>
      <c r="AM551" s="188"/>
      <c r="AN551" s="189">
        <f t="shared" si="3017"/>
        <v>68</v>
      </c>
      <c r="AO551" s="190"/>
      <c r="AP551" s="187">
        <f t="shared" si="3017"/>
        <v>32</v>
      </c>
      <c r="AQ551" s="188"/>
      <c r="AR551" s="187">
        <f t="shared" si="3017"/>
        <v>100</v>
      </c>
      <c r="AS551" s="188"/>
      <c r="AT551" s="189">
        <f t="shared" si="3017"/>
        <v>0</v>
      </c>
      <c r="AU551" s="190"/>
      <c r="AV551" s="187">
        <f t="shared" si="3017"/>
        <v>0</v>
      </c>
      <c r="AW551" s="188"/>
      <c r="AX551" s="187">
        <f t="shared" si="3017"/>
        <v>0</v>
      </c>
      <c r="AY551" s="188"/>
      <c r="AZ551" s="189">
        <f t="shared" si="3017"/>
        <v>496</v>
      </c>
      <c r="BA551" s="190"/>
      <c r="BB551" s="187">
        <f t="shared" si="3017"/>
        <v>204</v>
      </c>
      <c r="BC551" s="188"/>
      <c r="BD551" s="187">
        <f t="shared" si="3017"/>
        <v>700</v>
      </c>
      <c r="BE551" s="188"/>
      <c r="BS551" s="243" t="s">
        <v>158</v>
      </c>
      <c r="BT551" s="226">
        <f>D553</f>
        <v>0</v>
      </c>
      <c r="BU551" s="226">
        <f>J553</f>
        <v>0</v>
      </c>
      <c r="BV551" s="226">
        <f>P553</f>
        <v>0</v>
      </c>
      <c r="BW551" s="226">
        <f>V553</f>
        <v>0</v>
      </c>
      <c r="BX551" s="226">
        <f>AB553</f>
        <v>0</v>
      </c>
      <c r="BY551" s="226">
        <f>AH553</f>
        <v>0</v>
      </c>
      <c r="BZ551" s="226">
        <f>AN553</f>
        <v>0</v>
      </c>
      <c r="CA551" s="226" t="e">
        <f>AT553</f>
        <v>#DIV/0!</v>
      </c>
      <c r="CB551" s="228">
        <f>AZ553</f>
        <v>0</v>
      </c>
    </row>
    <row r="552" spans="1:80" s="35" customFormat="1" ht="45" customHeight="1" thickTop="1" x14ac:dyDescent="0.5">
      <c r="A552" s="546" t="s">
        <v>35</v>
      </c>
      <c r="B552" s="549"/>
      <c r="C552" s="550"/>
      <c r="D552" s="240">
        <f>D$31</f>
        <v>0</v>
      </c>
      <c r="E552" s="241"/>
      <c r="F552" s="241">
        <f t="shared" ref="F552" si="3018">F$31</f>
        <v>0</v>
      </c>
      <c r="G552" s="241"/>
      <c r="H552" s="241">
        <f t="shared" ref="H552" si="3019">H$31</f>
        <v>0</v>
      </c>
      <c r="I552" s="260"/>
      <c r="J552" s="240">
        <f t="shared" ref="J552" si="3020">J$31</f>
        <v>0</v>
      </c>
      <c r="K552" s="241"/>
      <c r="L552" s="241">
        <f t="shared" ref="L552" si="3021">L$31</f>
        <v>0</v>
      </c>
      <c r="M552" s="241"/>
      <c r="N552" s="241">
        <f t="shared" ref="N552" si="3022">N$31</f>
        <v>0</v>
      </c>
      <c r="O552" s="242"/>
      <c r="P552" s="220">
        <f t="shared" ref="P552" si="3023">P$31</f>
        <v>0</v>
      </c>
      <c r="Q552" s="241"/>
      <c r="R552" s="241">
        <f t="shared" ref="R552" si="3024">R$31</f>
        <v>0</v>
      </c>
      <c r="S552" s="241"/>
      <c r="T552" s="241">
        <f t="shared" ref="T552" si="3025">T$31</f>
        <v>0</v>
      </c>
      <c r="U552" s="260"/>
      <c r="V552" s="240">
        <f t="shared" ref="V552" si="3026">V$31</f>
        <v>0</v>
      </c>
      <c r="W552" s="241"/>
      <c r="X552" s="241">
        <f t="shared" ref="X552" si="3027">X$31</f>
        <v>0</v>
      </c>
      <c r="Y552" s="241"/>
      <c r="Z552" s="241">
        <f t="shared" ref="Z552" si="3028">Z$31</f>
        <v>0</v>
      </c>
      <c r="AA552" s="242"/>
      <c r="AB552" s="220">
        <f t="shared" ref="AB552" si="3029">AB$31</f>
        <v>0</v>
      </c>
      <c r="AC552" s="241"/>
      <c r="AD552" s="241">
        <f t="shared" ref="AD552" si="3030">AD$31</f>
        <v>0</v>
      </c>
      <c r="AE552" s="241"/>
      <c r="AF552" s="241">
        <f t="shared" ref="AF552" si="3031">AF$31</f>
        <v>0</v>
      </c>
      <c r="AG552" s="260"/>
      <c r="AH552" s="240">
        <f t="shared" ref="AH552" si="3032">AH$31</f>
        <v>0</v>
      </c>
      <c r="AI552" s="241"/>
      <c r="AJ552" s="241">
        <f t="shared" ref="AJ552" si="3033">AJ$31</f>
        <v>0</v>
      </c>
      <c r="AK552" s="241"/>
      <c r="AL552" s="241">
        <f t="shared" ref="AL552" si="3034">AL$31</f>
        <v>0</v>
      </c>
      <c r="AM552" s="242"/>
      <c r="AN552" s="220">
        <f t="shared" ref="AN552" si="3035">AN$31</f>
        <v>0</v>
      </c>
      <c r="AO552" s="241"/>
      <c r="AP552" s="241">
        <f t="shared" ref="AP552" si="3036">AP$31</f>
        <v>0</v>
      </c>
      <c r="AQ552" s="241"/>
      <c r="AR552" s="241">
        <f t="shared" ref="AR552" si="3037">AR$31</f>
        <v>0</v>
      </c>
      <c r="AS552" s="260"/>
      <c r="AT552" s="240">
        <f t="shared" ref="AT552" si="3038">AT$31</f>
        <v>0</v>
      </c>
      <c r="AU552" s="241"/>
      <c r="AV552" s="241">
        <f t="shared" ref="AV552" si="3039">AV$31</f>
        <v>0</v>
      </c>
      <c r="AW552" s="241"/>
      <c r="AX552" s="241">
        <f t="shared" ref="AX552" si="3040">AX$31</f>
        <v>0</v>
      </c>
      <c r="AY552" s="242"/>
      <c r="AZ552" s="220">
        <f t="shared" ref="AZ552" si="3041">AZ$31</f>
        <v>0</v>
      </c>
      <c r="BA552" s="241"/>
      <c r="BB552" s="241">
        <f t="shared" ref="BB552" si="3042">BB$31</f>
        <v>0</v>
      </c>
      <c r="BC552" s="241"/>
      <c r="BD552" s="241">
        <f t="shared" ref="BD552" si="3043">BD$31</f>
        <v>0</v>
      </c>
      <c r="BE552" s="242"/>
      <c r="BS552" s="239"/>
      <c r="BT552" s="233"/>
      <c r="BU552" s="233"/>
      <c r="BV552" s="233"/>
      <c r="BW552" s="233"/>
      <c r="BX552" s="233"/>
      <c r="BY552" s="233"/>
      <c r="BZ552" s="233"/>
      <c r="CA552" s="233"/>
      <c r="CB552" s="234"/>
    </row>
    <row r="553" spans="1:80" s="35" customFormat="1" ht="45" customHeight="1" x14ac:dyDescent="0.25">
      <c r="A553" s="551" t="s">
        <v>96</v>
      </c>
      <c r="B553" s="552"/>
      <c r="C553" s="553"/>
      <c r="D553" s="235">
        <f>D$124</f>
        <v>0</v>
      </c>
      <c r="E553" s="236"/>
      <c r="F553" s="236">
        <f t="shared" ref="F553" si="3044">F$124</f>
        <v>0</v>
      </c>
      <c r="G553" s="236"/>
      <c r="H553" s="236">
        <f t="shared" ref="H553" si="3045">H$124</f>
        <v>0</v>
      </c>
      <c r="I553" s="259"/>
      <c r="J553" s="235">
        <f t="shared" ref="J553" si="3046">J$124</f>
        <v>0</v>
      </c>
      <c r="K553" s="236"/>
      <c r="L553" s="236">
        <f t="shared" ref="L553" si="3047">L$124</f>
        <v>0</v>
      </c>
      <c r="M553" s="236"/>
      <c r="N553" s="236">
        <f t="shared" ref="N553" si="3048">N$124</f>
        <v>0</v>
      </c>
      <c r="O553" s="237"/>
      <c r="P553" s="210">
        <f t="shared" ref="P553" si="3049">P$124</f>
        <v>0</v>
      </c>
      <c r="Q553" s="236"/>
      <c r="R553" s="236">
        <f t="shared" ref="R553" si="3050">R$124</f>
        <v>0</v>
      </c>
      <c r="S553" s="236"/>
      <c r="T553" s="236">
        <f t="shared" ref="T553" si="3051">T$124</f>
        <v>0</v>
      </c>
      <c r="U553" s="259"/>
      <c r="V553" s="235">
        <f t="shared" ref="V553" si="3052">V$124</f>
        <v>0</v>
      </c>
      <c r="W553" s="236"/>
      <c r="X553" s="236">
        <f t="shared" ref="X553" si="3053">X$124</f>
        <v>0</v>
      </c>
      <c r="Y553" s="236"/>
      <c r="Z553" s="236">
        <f t="shared" ref="Z553" si="3054">Z$124</f>
        <v>0</v>
      </c>
      <c r="AA553" s="237"/>
      <c r="AB553" s="210">
        <f t="shared" ref="AB553" si="3055">AB$124</f>
        <v>0</v>
      </c>
      <c r="AC553" s="236"/>
      <c r="AD553" s="236">
        <f t="shared" ref="AD553" si="3056">AD$124</f>
        <v>0</v>
      </c>
      <c r="AE553" s="236"/>
      <c r="AF553" s="236">
        <f t="shared" ref="AF553" si="3057">AF$124</f>
        <v>0</v>
      </c>
      <c r="AG553" s="259"/>
      <c r="AH553" s="235">
        <f t="shared" ref="AH553" si="3058">AH$124</f>
        <v>0</v>
      </c>
      <c r="AI553" s="236"/>
      <c r="AJ553" s="236">
        <f t="shared" ref="AJ553" si="3059">AJ$124</f>
        <v>0</v>
      </c>
      <c r="AK553" s="236"/>
      <c r="AL553" s="236">
        <f t="shared" ref="AL553" si="3060">AL$124</f>
        <v>0</v>
      </c>
      <c r="AM553" s="237"/>
      <c r="AN553" s="210">
        <f t="shared" ref="AN553" si="3061">AN$124</f>
        <v>0</v>
      </c>
      <c r="AO553" s="236"/>
      <c r="AP553" s="236">
        <f t="shared" ref="AP553" si="3062">AP$124</f>
        <v>0</v>
      </c>
      <c r="AQ553" s="236"/>
      <c r="AR553" s="236">
        <f t="shared" ref="AR553" si="3063">AR$124</f>
        <v>0</v>
      </c>
      <c r="AS553" s="259"/>
      <c r="AT553" s="235" t="e">
        <f t="shared" ref="AT553" si="3064">AT$124</f>
        <v>#DIV/0!</v>
      </c>
      <c r="AU553" s="236"/>
      <c r="AV553" s="236" t="e">
        <f t="shared" ref="AV553" si="3065">AV$124</f>
        <v>#DIV/0!</v>
      </c>
      <c r="AW553" s="236"/>
      <c r="AX553" s="236" t="e">
        <f t="shared" ref="AX553" si="3066">AX$124</f>
        <v>#DIV/0!</v>
      </c>
      <c r="AY553" s="237"/>
      <c r="AZ553" s="210">
        <f t="shared" ref="AZ553" si="3067">AZ$124</f>
        <v>0</v>
      </c>
      <c r="BA553" s="236"/>
      <c r="BB553" s="236">
        <f t="shared" ref="BB553" si="3068">BB$124</f>
        <v>0</v>
      </c>
      <c r="BC553" s="236"/>
      <c r="BD553" s="236">
        <f t="shared" ref="BD553" si="3069">BD$124</f>
        <v>0</v>
      </c>
      <c r="BE553" s="237"/>
      <c r="BS553" s="238" t="s">
        <v>188</v>
      </c>
      <c r="BT553" s="226">
        <f>F553</f>
        <v>0</v>
      </c>
      <c r="BU553" s="226">
        <f>L553</f>
        <v>0</v>
      </c>
      <c r="BV553" s="226">
        <f>R553</f>
        <v>0</v>
      </c>
      <c r="BW553" s="226">
        <f>X553</f>
        <v>0</v>
      </c>
      <c r="BX553" s="226">
        <f>AD553</f>
        <v>0</v>
      </c>
      <c r="BY553" s="226">
        <f>AJ553</f>
        <v>0</v>
      </c>
      <c r="BZ553" s="226">
        <f>AP553</f>
        <v>0</v>
      </c>
      <c r="CA553" s="226" t="e">
        <f>AV553</f>
        <v>#DIV/0!</v>
      </c>
      <c r="CB553" s="228">
        <f>BB553</f>
        <v>0</v>
      </c>
    </row>
    <row r="554" spans="1:80" s="35" customFormat="1" ht="45" customHeight="1" x14ac:dyDescent="0.25">
      <c r="A554" s="554" t="s">
        <v>102</v>
      </c>
      <c r="B554" s="555"/>
      <c r="C554" s="556"/>
      <c r="D554" s="235" t="str">
        <f>D$224</f>
        <v>C</v>
      </c>
      <c r="E554" s="236"/>
      <c r="F554" s="236" t="str">
        <f t="shared" ref="F554" si="3070">F$224</f>
        <v>C</v>
      </c>
      <c r="G554" s="236"/>
      <c r="H554" s="236" t="str">
        <f t="shared" ref="H554" si="3071">H$224</f>
        <v>C</v>
      </c>
      <c r="I554" s="259"/>
      <c r="J554" s="235" t="str">
        <f t="shared" ref="J554" si="3072">J$224</f>
        <v>C</v>
      </c>
      <c r="K554" s="236"/>
      <c r="L554" s="236" t="str">
        <f t="shared" ref="L554" si="3073">L$224</f>
        <v>C</v>
      </c>
      <c r="M554" s="236"/>
      <c r="N554" s="236" t="str">
        <f t="shared" ref="N554" si="3074">N$224</f>
        <v>C</v>
      </c>
      <c r="O554" s="237"/>
      <c r="P554" s="210" t="str">
        <f t="shared" ref="P554" si="3075">P$224</f>
        <v>C</v>
      </c>
      <c r="Q554" s="236"/>
      <c r="R554" s="236" t="str">
        <f t="shared" ref="R554" si="3076">R$224</f>
        <v>C</v>
      </c>
      <c r="S554" s="236"/>
      <c r="T554" s="236" t="str">
        <f t="shared" ref="T554" si="3077">T$224</f>
        <v>C</v>
      </c>
      <c r="U554" s="259"/>
      <c r="V554" s="235" t="str">
        <f t="shared" ref="V554" si="3078">V$224</f>
        <v>C</v>
      </c>
      <c r="W554" s="236"/>
      <c r="X554" s="236" t="str">
        <f t="shared" ref="X554" si="3079">X$224</f>
        <v>C</v>
      </c>
      <c r="Y554" s="236"/>
      <c r="Z554" s="236" t="str">
        <f t="shared" ref="Z554" si="3080">Z$224</f>
        <v>C</v>
      </c>
      <c r="AA554" s="237"/>
      <c r="AB554" s="210" t="str">
        <f t="shared" ref="AB554" si="3081">AB$224</f>
        <v>C</v>
      </c>
      <c r="AC554" s="236"/>
      <c r="AD554" s="236" t="str">
        <f t="shared" ref="AD554" si="3082">AD$224</f>
        <v>C</v>
      </c>
      <c r="AE554" s="236"/>
      <c r="AF554" s="236" t="str">
        <f t="shared" ref="AF554" si="3083">AF$224</f>
        <v>C</v>
      </c>
      <c r="AG554" s="259"/>
      <c r="AH554" s="235" t="str">
        <f t="shared" ref="AH554" si="3084">AH$224</f>
        <v>C</v>
      </c>
      <c r="AI554" s="236"/>
      <c r="AJ554" s="236" t="str">
        <f t="shared" ref="AJ554" si="3085">AJ$224</f>
        <v>C</v>
      </c>
      <c r="AK554" s="236"/>
      <c r="AL554" s="236" t="str">
        <f t="shared" ref="AL554" si="3086">AL$224</f>
        <v>C</v>
      </c>
      <c r="AM554" s="237"/>
      <c r="AN554" s="210" t="str">
        <f t="shared" ref="AN554" si="3087">AN$224</f>
        <v>C</v>
      </c>
      <c r="AO554" s="236"/>
      <c r="AP554" s="236" t="str">
        <f t="shared" ref="AP554" si="3088">AP$224</f>
        <v>C</v>
      </c>
      <c r="AQ554" s="236"/>
      <c r="AR554" s="236" t="str">
        <f t="shared" ref="AR554" si="3089">AR$224</f>
        <v>C</v>
      </c>
      <c r="AS554" s="259"/>
      <c r="AT554" s="235" t="e">
        <f t="shared" ref="AT554" si="3090">AT$224</f>
        <v>#DIV/0!</v>
      </c>
      <c r="AU554" s="236"/>
      <c r="AV554" s="236" t="e">
        <f t="shared" ref="AV554" si="3091">AV$224</f>
        <v>#DIV/0!</v>
      </c>
      <c r="AW554" s="236"/>
      <c r="AX554" s="236" t="e">
        <f t="shared" ref="AX554" si="3092">AX$224</f>
        <v>#DIV/0!</v>
      </c>
      <c r="AY554" s="237"/>
      <c r="AZ554" s="210" t="str">
        <f t="shared" ref="AZ554" si="3093">AZ$224</f>
        <v>C</v>
      </c>
      <c r="BA554" s="236"/>
      <c r="BB554" s="236" t="str">
        <f t="shared" ref="BB554" si="3094">BB$224</f>
        <v>C</v>
      </c>
      <c r="BC554" s="236"/>
      <c r="BD554" s="236" t="str">
        <f t="shared" ref="BD554" si="3095">BD$224</f>
        <v>C</v>
      </c>
      <c r="BE554" s="237"/>
      <c r="BS554" s="239"/>
      <c r="BT554" s="233"/>
      <c r="BU554" s="233"/>
      <c r="BV554" s="233"/>
      <c r="BW554" s="233"/>
      <c r="BX554" s="233"/>
      <c r="BY554" s="233"/>
      <c r="BZ554" s="233"/>
      <c r="CA554" s="233"/>
      <c r="CB554" s="234"/>
    </row>
    <row r="555" spans="1:80" s="35" customFormat="1" ht="45" customHeight="1" thickBot="1" x14ac:dyDescent="0.3">
      <c r="A555" s="561" t="s">
        <v>111</v>
      </c>
      <c r="B555" s="562"/>
      <c r="C555" s="563"/>
      <c r="D555" s="232" t="e">
        <f>RANK(D31,D$23:D$65,  )</f>
        <v>#N/A</v>
      </c>
      <c r="E555" s="230"/>
      <c r="F555" s="230" t="e">
        <f t="shared" ref="F555" si="3096">RANK(F31,F$23:F$65,  )</f>
        <v>#N/A</v>
      </c>
      <c r="G555" s="230"/>
      <c r="H555" s="230">
        <f t="shared" ref="H555" si="3097">RANK(H31,H$23:H$65,  )</f>
        <v>1</v>
      </c>
      <c r="I555" s="258"/>
      <c r="J555" s="232" t="e">
        <f t="shared" ref="J555" si="3098">RANK(J31,J$23:J$65,  )</f>
        <v>#N/A</v>
      </c>
      <c r="K555" s="230"/>
      <c r="L555" s="230" t="e">
        <f t="shared" ref="L555" si="3099">RANK(L31,L$23:L$65,  )</f>
        <v>#N/A</v>
      </c>
      <c r="M555" s="230"/>
      <c r="N555" s="230">
        <f t="shared" ref="N555" si="3100">RANK(N31,N$23:N$65,  )</f>
        <v>1</v>
      </c>
      <c r="O555" s="231"/>
      <c r="P555" s="257" t="e">
        <f t="shared" ref="P555" si="3101">RANK(P31,P$23:P$65,  )</f>
        <v>#N/A</v>
      </c>
      <c r="Q555" s="230"/>
      <c r="R555" s="230" t="e">
        <f t="shared" ref="R555" si="3102">RANK(R31,R$23:R$65,  )</f>
        <v>#N/A</v>
      </c>
      <c r="S555" s="230"/>
      <c r="T555" s="230">
        <f t="shared" ref="T555" si="3103">RANK(T31,T$23:T$65,  )</f>
        <v>1</v>
      </c>
      <c r="U555" s="258"/>
      <c r="V555" s="232" t="e">
        <f t="shared" ref="V555" si="3104">RANK(V31,V$23:V$65,  )</f>
        <v>#N/A</v>
      </c>
      <c r="W555" s="230"/>
      <c r="X555" s="230" t="e">
        <f t="shared" ref="X555" si="3105">RANK(X31,X$23:X$65,  )</f>
        <v>#N/A</v>
      </c>
      <c r="Y555" s="230"/>
      <c r="Z555" s="230">
        <f t="shared" ref="Z555" si="3106">RANK(Z31,Z$23:Z$65,  )</f>
        <v>1</v>
      </c>
      <c r="AA555" s="231"/>
      <c r="AB555" s="257" t="e">
        <f t="shared" ref="AB555" si="3107">RANK(AB31,AB$23:AB$65,  )</f>
        <v>#N/A</v>
      </c>
      <c r="AC555" s="230"/>
      <c r="AD555" s="230" t="e">
        <f t="shared" ref="AD555" si="3108">RANK(AD31,AD$23:AD$65,  )</f>
        <v>#N/A</v>
      </c>
      <c r="AE555" s="230"/>
      <c r="AF555" s="230">
        <f t="shared" ref="AF555" si="3109">RANK(AF31,AF$23:AF$65,  )</f>
        <v>1</v>
      </c>
      <c r="AG555" s="258"/>
      <c r="AH555" s="232" t="e">
        <f t="shared" ref="AH555" si="3110">RANK(AH31,AH$23:AH$65,  )</f>
        <v>#N/A</v>
      </c>
      <c r="AI555" s="230"/>
      <c r="AJ555" s="230" t="e">
        <f t="shared" ref="AJ555" si="3111">RANK(AJ31,AJ$23:AJ$65,  )</f>
        <v>#N/A</v>
      </c>
      <c r="AK555" s="230"/>
      <c r="AL555" s="230">
        <f t="shared" ref="AL555" si="3112">RANK(AL31,AL$23:AL$65,  )</f>
        <v>1</v>
      </c>
      <c r="AM555" s="231"/>
      <c r="AN555" s="257" t="e">
        <f t="shared" ref="AN555" si="3113">RANK(AN31,AN$23:AN$65,  )</f>
        <v>#N/A</v>
      </c>
      <c r="AO555" s="230"/>
      <c r="AP555" s="230" t="e">
        <f t="shared" ref="AP555" si="3114">RANK(AP31,AP$23:AP$65,  )</f>
        <v>#N/A</v>
      </c>
      <c r="AQ555" s="230"/>
      <c r="AR555" s="230">
        <f t="shared" ref="AR555" si="3115">RANK(AR31,AR$23:AR$65,  )</f>
        <v>1</v>
      </c>
      <c r="AS555" s="258"/>
      <c r="AT555" s="232" t="e">
        <f t="shared" ref="AT555" si="3116">RANK(AT31,AT$23:AT$65,  )</f>
        <v>#N/A</v>
      </c>
      <c r="AU555" s="230"/>
      <c r="AV555" s="230" t="e">
        <f t="shared" ref="AV555" si="3117">RANK(AV31,AV$23:AV$65,  )</f>
        <v>#N/A</v>
      </c>
      <c r="AW555" s="230"/>
      <c r="AX555" s="230">
        <f t="shared" ref="AX555" si="3118">RANK(AX31,AX$23:AX$65,  )</f>
        <v>1</v>
      </c>
      <c r="AY555" s="231"/>
      <c r="AZ555" s="257">
        <f t="shared" ref="AZ555" si="3119">RANK(AZ31,AZ$23:AZ$65,  )</f>
        <v>1</v>
      </c>
      <c r="BA555" s="230"/>
      <c r="BB555" s="230">
        <f t="shared" ref="BB555" si="3120">RANK(BB31,BB$23:BB$65,  )</f>
        <v>1</v>
      </c>
      <c r="BC555" s="230"/>
      <c r="BD555" s="230">
        <f t="shared" ref="BD555" si="3121">RANK(BD31,BD$23:BD$65,  )</f>
        <v>1</v>
      </c>
      <c r="BE555" s="231"/>
      <c r="BS555" s="224" t="s">
        <v>40</v>
      </c>
      <c r="BT555" s="226">
        <f>H553</f>
        <v>0</v>
      </c>
      <c r="BU555" s="226">
        <f>N553</f>
        <v>0</v>
      </c>
      <c r="BV555" s="226">
        <f>T553</f>
        <v>0</v>
      </c>
      <c r="BW555" s="226">
        <f>Z553</f>
        <v>0</v>
      </c>
      <c r="BX555" s="226">
        <f>AF553</f>
        <v>0</v>
      </c>
      <c r="BY555" s="226">
        <f>AL553</f>
        <v>0</v>
      </c>
      <c r="BZ555" s="226">
        <f>AR553</f>
        <v>0</v>
      </c>
      <c r="CA555" s="226" t="e">
        <f>AX553</f>
        <v>#DIV/0!</v>
      </c>
      <c r="CB555" s="228">
        <f>BD553</f>
        <v>0</v>
      </c>
    </row>
    <row r="556" spans="1:80" s="35" customFormat="1" ht="45" customHeight="1" thickTop="1" thickBot="1" x14ac:dyDescent="0.3">
      <c r="A556" s="564" t="s">
        <v>185</v>
      </c>
      <c r="B556" s="470"/>
      <c r="C556" s="471"/>
      <c r="D556" s="565"/>
      <c r="E556" s="566"/>
      <c r="F556" s="566"/>
      <c r="G556" s="566"/>
      <c r="H556" s="566"/>
      <c r="I556" s="566"/>
      <c r="J556" s="566"/>
      <c r="K556" s="566"/>
      <c r="L556" s="566"/>
      <c r="M556" s="566"/>
      <c r="N556" s="566"/>
      <c r="O556" s="566"/>
      <c r="P556" s="566"/>
      <c r="Q556" s="566"/>
      <c r="R556" s="566"/>
      <c r="S556" s="566"/>
      <c r="T556" s="566"/>
      <c r="U556" s="566"/>
      <c r="V556" s="566"/>
      <c r="W556" s="566"/>
      <c r="X556" s="566"/>
      <c r="Y556" s="566"/>
      <c r="Z556" s="566"/>
      <c r="AA556" s="566"/>
      <c r="AB556" s="566"/>
      <c r="AC556" s="566"/>
      <c r="AD556" s="566"/>
      <c r="AE556" s="566"/>
      <c r="AF556" s="566"/>
      <c r="AG556" s="566"/>
      <c r="AH556" s="566"/>
      <c r="AI556" s="566"/>
      <c r="AJ556" s="566"/>
      <c r="AK556" s="566"/>
      <c r="AL556" s="566"/>
      <c r="AM556" s="566"/>
      <c r="AN556" s="566"/>
      <c r="AO556" s="566"/>
      <c r="AP556" s="566"/>
      <c r="AQ556" s="566"/>
      <c r="AR556" s="566"/>
      <c r="AS556" s="566"/>
      <c r="AT556" s="566"/>
      <c r="AU556" s="566"/>
      <c r="AV556" s="566"/>
      <c r="AW556" s="566"/>
      <c r="AX556" s="566"/>
      <c r="AY556" s="566"/>
      <c r="AZ556" s="566"/>
      <c r="BA556" s="566"/>
      <c r="BB556" s="566"/>
      <c r="BC556" s="566"/>
      <c r="BD556" s="566"/>
      <c r="BE556" s="567"/>
      <c r="BS556" s="225"/>
      <c r="BT556" s="227"/>
      <c r="BU556" s="227"/>
      <c r="BV556" s="227"/>
      <c r="BW556" s="227"/>
      <c r="BX556" s="227"/>
      <c r="BY556" s="227"/>
      <c r="BZ556" s="227"/>
      <c r="CA556" s="227"/>
      <c r="CB556" s="229"/>
    </row>
    <row r="557" spans="1:80" s="35" customFormat="1" ht="45" customHeight="1" x14ac:dyDescent="0.25">
      <c r="A557" s="568" t="s">
        <v>189</v>
      </c>
      <c r="B557" s="569"/>
      <c r="C557" s="570"/>
      <c r="D557" s="571"/>
      <c r="E557" s="572"/>
      <c r="F557" s="572"/>
      <c r="G557" s="572"/>
      <c r="H557" s="572"/>
      <c r="I557" s="572"/>
      <c r="J557" s="572"/>
      <c r="K557" s="572"/>
      <c r="L557" s="572"/>
      <c r="M557" s="572"/>
      <c r="N557" s="572"/>
      <c r="O557" s="572"/>
      <c r="P557" s="572"/>
      <c r="Q557" s="572"/>
      <c r="R557" s="572"/>
      <c r="S557" s="572"/>
      <c r="T557" s="572"/>
      <c r="U557" s="572"/>
      <c r="V557" s="572"/>
      <c r="W557" s="572"/>
      <c r="X557" s="572"/>
      <c r="Y557" s="572"/>
      <c r="Z557" s="572"/>
      <c r="AA557" s="572"/>
      <c r="AB557" s="572"/>
      <c r="AC557" s="572"/>
      <c r="AD557" s="572"/>
      <c r="AE557" s="572"/>
      <c r="AF557" s="572"/>
      <c r="AG557" s="572"/>
      <c r="AH557" s="572"/>
      <c r="AI557" s="572"/>
      <c r="AJ557" s="572"/>
      <c r="AK557" s="572"/>
      <c r="AL557" s="572"/>
      <c r="AM557" s="572"/>
      <c r="AN557" s="572"/>
      <c r="AO557" s="572"/>
      <c r="AP557" s="572"/>
      <c r="AQ557" s="572"/>
      <c r="AR557" s="572"/>
      <c r="AS557" s="572"/>
      <c r="AT557" s="572"/>
      <c r="AU557" s="572"/>
      <c r="AV557" s="572"/>
      <c r="AW557" s="572"/>
      <c r="AX557" s="572"/>
      <c r="AY557" s="572"/>
      <c r="AZ557" s="572"/>
      <c r="BA557" s="572"/>
      <c r="BB557" s="572"/>
      <c r="BC557" s="572"/>
      <c r="BD557" s="572"/>
      <c r="BE557" s="573"/>
      <c r="CB557" s="43"/>
    </row>
    <row r="558" spans="1:80" s="35" customFormat="1" ht="45" customHeight="1" x14ac:dyDescent="0.25">
      <c r="A558" s="568" t="s">
        <v>190</v>
      </c>
      <c r="B558" s="569"/>
      <c r="C558" s="570"/>
      <c r="D558" s="571" t="s">
        <v>154</v>
      </c>
      <c r="E558" s="572"/>
      <c r="F558" s="572"/>
      <c r="G558" s="572"/>
      <c r="H558" s="572"/>
      <c r="I558" s="572"/>
      <c r="J558" s="572"/>
      <c r="K558" s="572"/>
      <c r="L558" s="572"/>
      <c r="M558" s="572"/>
      <c r="N558" s="572"/>
      <c r="O558" s="572"/>
      <c r="P558" s="572"/>
      <c r="Q558" s="572"/>
      <c r="R558" s="572"/>
      <c r="S558" s="572"/>
      <c r="T558" s="572"/>
      <c r="U558" s="572"/>
      <c r="V558" s="572"/>
      <c r="W558" s="572"/>
      <c r="X558" s="572"/>
      <c r="Y558" s="572"/>
      <c r="Z558" s="572"/>
      <c r="AA558" s="572"/>
      <c r="AB558" s="572"/>
      <c r="AC558" s="572"/>
      <c r="AD558" s="572"/>
      <c r="AE558" s="572"/>
      <c r="AF558" s="572"/>
      <c r="AG558" s="572"/>
      <c r="AH558" s="572"/>
      <c r="AI558" s="572"/>
      <c r="AJ558" s="572"/>
      <c r="AK558" s="572"/>
      <c r="AL558" s="572"/>
      <c r="AM558" s="572"/>
      <c r="AN558" s="572"/>
      <c r="AO558" s="572"/>
      <c r="AP558" s="572"/>
      <c r="AQ558" s="572"/>
      <c r="AR558" s="572"/>
      <c r="AS558" s="572"/>
      <c r="AT558" s="572"/>
      <c r="AU558" s="572"/>
      <c r="AV558" s="572"/>
      <c r="AW558" s="572"/>
      <c r="AX558" s="572"/>
      <c r="AY558" s="572"/>
      <c r="AZ558" s="572"/>
      <c r="BA558" s="572"/>
      <c r="BB558" s="572"/>
      <c r="BC558" s="572"/>
      <c r="BD558" s="572"/>
      <c r="BE558" s="573"/>
      <c r="CB558" s="43"/>
    </row>
    <row r="559" spans="1:80" s="35" customFormat="1" ht="45" customHeight="1" x14ac:dyDescent="0.25">
      <c r="A559" s="568" t="s">
        <v>183</v>
      </c>
      <c r="B559" s="569"/>
      <c r="C559" s="570"/>
      <c r="D559" s="571"/>
      <c r="E559" s="572"/>
      <c r="F559" s="572"/>
      <c r="G559" s="572"/>
      <c r="H559" s="572"/>
      <c r="I559" s="572"/>
      <c r="J559" s="572"/>
      <c r="K559" s="572"/>
      <c r="L559" s="572"/>
      <c r="M559" s="572"/>
      <c r="N559" s="572"/>
      <c r="O559" s="572"/>
      <c r="P559" s="572"/>
      <c r="Q559" s="572"/>
      <c r="R559" s="572"/>
      <c r="S559" s="572"/>
      <c r="T559" s="572"/>
      <c r="U559" s="572"/>
      <c r="V559" s="572"/>
      <c r="W559" s="572"/>
      <c r="X559" s="572"/>
      <c r="Y559" s="572"/>
      <c r="Z559" s="572"/>
      <c r="AA559" s="572"/>
      <c r="AB559" s="572"/>
      <c r="AC559" s="572"/>
      <c r="AD559" s="572"/>
      <c r="AE559" s="572"/>
      <c r="AF559" s="572"/>
      <c r="AG559" s="572"/>
      <c r="AH559" s="572"/>
      <c r="AI559" s="572"/>
      <c r="AJ559" s="572"/>
      <c r="AK559" s="572"/>
      <c r="AL559" s="572"/>
      <c r="AM559" s="572"/>
      <c r="AN559" s="572"/>
      <c r="AO559" s="572"/>
      <c r="AP559" s="572"/>
      <c r="AQ559" s="572"/>
      <c r="AR559" s="572"/>
      <c r="AS559" s="572"/>
      <c r="AT559" s="572"/>
      <c r="AU559" s="572"/>
      <c r="AV559" s="572"/>
      <c r="AW559" s="572"/>
      <c r="AX559" s="572"/>
      <c r="AY559" s="572"/>
      <c r="AZ559" s="572"/>
      <c r="BA559" s="572"/>
      <c r="BB559" s="572"/>
      <c r="BC559" s="572"/>
      <c r="BD559" s="572"/>
      <c r="BE559" s="573"/>
      <c r="CB559" s="43"/>
    </row>
    <row r="560" spans="1:80" s="35" customFormat="1" ht="45" customHeight="1" x14ac:dyDescent="0.25">
      <c r="A560" s="568" t="s">
        <v>184</v>
      </c>
      <c r="B560" s="569"/>
      <c r="C560" s="570"/>
      <c r="D560" s="571"/>
      <c r="E560" s="572"/>
      <c r="F560" s="572"/>
      <c r="G560" s="572"/>
      <c r="H560" s="572"/>
      <c r="I560" s="572"/>
      <c r="J560" s="572"/>
      <c r="K560" s="572"/>
      <c r="L560" s="572"/>
      <c r="M560" s="572"/>
      <c r="N560" s="572"/>
      <c r="O560" s="572"/>
      <c r="P560" s="572"/>
      <c r="Q560" s="572"/>
      <c r="R560" s="572"/>
      <c r="S560" s="572"/>
      <c r="T560" s="572"/>
      <c r="U560" s="572"/>
      <c r="V560" s="572"/>
      <c r="W560" s="572"/>
      <c r="X560" s="572"/>
      <c r="Y560" s="572"/>
      <c r="Z560" s="572"/>
      <c r="AA560" s="572"/>
      <c r="AB560" s="572"/>
      <c r="AC560" s="572"/>
      <c r="AD560" s="572"/>
      <c r="AE560" s="572"/>
      <c r="AF560" s="572"/>
      <c r="AG560" s="572"/>
      <c r="AH560" s="572"/>
      <c r="AI560" s="572"/>
      <c r="AJ560" s="572"/>
      <c r="AK560" s="572"/>
      <c r="AL560" s="572"/>
      <c r="AM560" s="572"/>
      <c r="AN560" s="572"/>
      <c r="AO560" s="572"/>
      <c r="AP560" s="572"/>
      <c r="AQ560" s="572"/>
      <c r="AR560" s="572"/>
      <c r="AS560" s="572"/>
      <c r="AT560" s="572"/>
      <c r="AU560" s="572"/>
      <c r="AV560" s="572"/>
      <c r="AW560" s="572"/>
      <c r="AX560" s="572"/>
      <c r="AY560" s="572"/>
      <c r="AZ560" s="572"/>
      <c r="BA560" s="572"/>
      <c r="BB560" s="572"/>
      <c r="BC560" s="572"/>
      <c r="BD560" s="572"/>
      <c r="BE560" s="573"/>
      <c r="CB560" s="43"/>
    </row>
    <row r="561" spans="1:80" s="35" customFormat="1" ht="45" customHeight="1" x14ac:dyDescent="0.25">
      <c r="A561" s="568"/>
      <c r="B561" s="569"/>
      <c r="C561" s="570"/>
      <c r="D561" s="571"/>
      <c r="E561" s="572"/>
      <c r="F561" s="572"/>
      <c r="G561" s="572"/>
      <c r="H561" s="572"/>
      <c r="I561" s="572"/>
      <c r="J561" s="572"/>
      <c r="K561" s="572"/>
      <c r="L561" s="572"/>
      <c r="M561" s="572"/>
      <c r="N561" s="572"/>
      <c r="O561" s="572"/>
      <c r="P561" s="572"/>
      <c r="Q561" s="572"/>
      <c r="R561" s="572"/>
      <c r="S561" s="572"/>
      <c r="T561" s="572"/>
      <c r="U561" s="572"/>
      <c r="V561" s="572"/>
      <c r="W561" s="572"/>
      <c r="X561" s="572"/>
      <c r="Y561" s="572"/>
      <c r="Z561" s="572"/>
      <c r="AA561" s="572"/>
      <c r="AB561" s="572"/>
      <c r="AC561" s="572"/>
      <c r="AD561" s="572"/>
      <c r="AE561" s="572"/>
      <c r="AF561" s="572"/>
      <c r="AG561" s="572"/>
      <c r="AH561" s="572"/>
      <c r="AI561" s="572"/>
      <c r="AJ561" s="572"/>
      <c r="AK561" s="572"/>
      <c r="AL561" s="572"/>
      <c r="AM561" s="572"/>
      <c r="AN561" s="572"/>
      <c r="AO561" s="572"/>
      <c r="AP561" s="572"/>
      <c r="AQ561" s="572"/>
      <c r="AR561" s="572"/>
      <c r="AS561" s="572"/>
      <c r="AT561" s="572"/>
      <c r="AU561" s="572"/>
      <c r="AV561" s="572"/>
      <c r="AW561" s="572"/>
      <c r="AX561" s="572"/>
      <c r="AY561" s="572"/>
      <c r="AZ561" s="572"/>
      <c r="BA561" s="572"/>
      <c r="BB561" s="572"/>
      <c r="BC561" s="572"/>
      <c r="BD561" s="572"/>
      <c r="BE561" s="573"/>
      <c r="CB561" s="43"/>
    </row>
    <row r="562" spans="1:80" s="35" customFormat="1" ht="45" customHeight="1" thickBot="1" x14ac:dyDescent="0.3">
      <c r="A562" s="574"/>
      <c r="B562" s="575"/>
      <c r="C562" s="576"/>
      <c r="D562" s="577"/>
      <c r="E562" s="578"/>
      <c r="F562" s="578"/>
      <c r="G562" s="578"/>
      <c r="H562" s="578"/>
      <c r="I562" s="578"/>
      <c r="J562" s="578"/>
      <c r="K562" s="578"/>
      <c r="L562" s="578"/>
      <c r="M562" s="578"/>
      <c r="N562" s="578"/>
      <c r="O562" s="578"/>
      <c r="P562" s="578"/>
      <c r="Q562" s="578"/>
      <c r="R562" s="578"/>
      <c r="S562" s="578"/>
      <c r="T562" s="578"/>
      <c r="U562" s="578"/>
      <c r="V562" s="578"/>
      <c r="W562" s="578"/>
      <c r="X562" s="578"/>
      <c r="Y562" s="578"/>
      <c r="Z562" s="578"/>
      <c r="AA562" s="578"/>
      <c r="AB562" s="578"/>
      <c r="AC562" s="578"/>
      <c r="AD562" s="578"/>
      <c r="AE562" s="578"/>
      <c r="AF562" s="578"/>
      <c r="AG562" s="578"/>
      <c r="AH562" s="578"/>
      <c r="AI562" s="578"/>
      <c r="AJ562" s="578"/>
      <c r="AK562" s="578"/>
      <c r="AL562" s="578"/>
      <c r="AM562" s="578"/>
      <c r="AN562" s="578"/>
      <c r="AO562" s="578"/>
      <c r="AP562" s="578"/>
      <c r="AQ562" s="578"/>
      <c r="AR562" s="578"/>
      <c r="AS562" s="578"/>
      <c r="AT562" s="578"/>
      <c r="AU562" s="578"/>
      <c r="AV562" s="578"/>
      <c r="AW562" s="578"/>
      <c r="AX562" s="578"/>
      <c r="AY562" s="578"/>
      <c r="AZ562" s="578"/>
      <c r="BA562" s="578"/>
      <c r="BB562" s="578"/>
      <c r="BC562" s="578"/>
      <c r="BD562" s="578"/>
      <c r="BE562" s="579"/>
      <c r="CB562" s="43"/>
    </row>
    <row r="563" spans="1:80" s="35" customFormat="1" ht="45" customHeight="1" thickTop="1" thickBot="1" x14ac:dyDescent="0.3">
      <c r="D563" s="44"/>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AX563" s="45"/>
      <c r="AY563" s="45"/>
      <c r="AZ563" s="45"/>
      <c r="BA563" s="45"/>
      <c r="BB563" s="45"/>
      <c r="BC563" s="45"/>
      <c r="BD563" s="45"/>
      <c r="BE563" s="45"/>
      <c r="BS563" s="43"/>
      <c r="BT563" s="43"/>
      <c r="BU563" s="43"/>
      <c r="BV563" s="43"/>
      <c r="BW563" s="43"/>
      <c r="BX563" s="43"/>
      <c r="BY563" s="43"/>
      <c r="BZ563" s="43"/>
      <c r="CA563" s="43"/>
      <c r="CB563" s="43"/>
    </row>
    <row r="564" spans="1:80" s="35" customFormat="1" ht="45" customHeight="1" thickTop="1" thickBot="1" x14ac:dyDescent="0.55000000000000004">
      <c r="A564" s="497" t="s" ph="1">
        <v>110</v>
      </c>
      <c r="B564" s="498"/>
      <c r="C564" s="499"/>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S564" s="43"/>
      <c r="BT564" s="43"/>
      <c r="BU564" s="43"/>
      <c r="BV564" s="43"/>
      <c r="BW564" s="43"/>
      <c r="BX564" s="43"/>
      <c r="BY564" s="43"/>
      <c r="BZ564" s="43"/>
      <c r="CA564" s="43"/>
      <c r="CB564" s="43"/>
    </row>
    <row r="565" spans="1:80" s="35" customFormat="1" ht="41.25" customHeight="1" thickTop="1" thickBot="1" x14ac:dyDescent="0.3">
      <c r="A565" s="500" t="s">
        <v>115</v>
      </c>
      <c r="B565" s="580"/>
      <c r="C565" s="36"/>
      <c r="D565" s="502">
        <f>$B$32</f>
        <v>0</v>
      </c>
      <c r="E565" s="501"/>
      <c r="F565" s="501"/>
      <c r="G565" s="501"/>
      <c r="H565" s="501"/>
      <c r="I565" s="501"/>
      <c r="J565" s="501"/>
      <c r="K565" s="501"/>
      <c r="L565" s="501"/>
      <c r="M565" s="501"/>
      <c r="N565" s="501"/>
      <c r="O565" s="503"/>
      <c r="P565" s="581">
        <f>$C$32</f>
        <v>0</v>
      </c>
      <c r="Q565" s="581"/>
      <c r="R565" s="581"/>
      <c r="S565" s="581"/>
      <c r="T565" s="581"/>
      <c r="U565" s="582"/>
      <c r="V565" s="505">
        <f>$D$1</f>
        <v>0</v>
      </c>
      <c r="W565" s="506"/>
      <c r="X565" s="506"/>
      <c r="Y565" s="506"/>
      <c r="Z565" s="506"/>
      <c r="AA565" s="506"/>
      <c r="AB565" s="506"/>
      <c r="AC565" s="506"/>
      <c r="AD565" s="506"/>
      <c r="AE565" s="506"/>
      <c r="AF565" s="506"/>
      <c r="AG565" s="506"/>
      <c r="AH565" s="506"/>
      <c r="AI565" s="506"/>
      <c r="AJ565" s="506"/>
      <c r="AK565" s="506"/>
      <c r="AL565" s="506"/>
      <c r="AM565" s="506"/>
      <c r="AN565" s="506"/>
      <c r="AO565" s="506"/>
      <c r="AP565" s="506"/>
      <c r="AQ565" s="506"/>
      <c r="AR565" s="506"/>
      <c r="AS565" s="507"/>
      <c r="AT565" s="508" t="str">
        <f>$A$1</f>
        <v>１年</v>
      </c>
      <c r="AU565" s="509"/>
      <c r="AV565" s="509"/>
      <c r="AW565" s="509"/>
      <c r="AX565" s="509"/>
      <c r="AY565" s="510"/>
      <c r="AZ565" s="511">
        <f>$AG$1</f>
        <v>0</v>
      </c>
      <c r="BA565" s="511"/>
      <c r="BB565" s="82"/>
      <c r="BC565" s="82"/>
      <c r="BD565" s="37" t="s">
        <v>150</v>
      </c>
      <c r="BE565" s="38"/>
      <c r="BS565" s="43"/>
      <c r="BT565" s="43"/>
      <c r="BU565" s="43"/>
      <c r="BV565" s="43"/>
      <c r="BW565" s="43"/>
      <c r="BX565" s="43"/>
      <c r="BY565" s="43"/>
      <c r="BZ565" s="43"/>
      <c r="CA565" s="43"/>
      <c r="CB565" s="43"/>
    </row>
    <row r="566" spans="1:80" s="35" customFormat="1" ht="13.5" customHeight="1" thickTop="1" x14ac:dyDescent="0.25">
      <c r="A566" s="533" t="s">
        <v>42</v>
      </c>
      <c r="B566" s="534"/>
      <c r="C566" s="535"/>
      <c r="D566" s="281" t="str">
        <f>D$6</f>
        <v>単元の評価
１</v>
      </c>
      <c r="E566" s="282"/>
      <c r="F566" s="282"/>
      <c r="G566" s="282"/>
      <c r="H566" s="282"/>
      <c r="I566" s="282"/>
      <c r="J566" s="282" t="str">
        <f>J$6</f>
        <v>単元の評価
２</v>
      </c>
      <c r="K566" s="282"/>
      <c r="L566" s="282"/>
      <c r="M566" s="282"/>
      <c r="N566" s="282"/>
      <c r="O566" s="282"/>
      <c r="P566" s="282" t="str">
        <f>P$6</f>
        <v>単元の評価
３</v>
      </c>
      <c r="Q566" s="282"/>
      <c r="R566" s="282"/>
      <c r="S566" s="282"/>
      <c r="T566" s="282"/>
      <c r="U566" s="282"/>
      <c r="V566" s="396" t="str">
        <f>V$6</f>
        <v>単元の評価
４</v>
      </c>
      <c r="W566" s="396"/>
      <c r="X566" s="396"/>
      <c r="Y566" s="396"/>
      <c r="Z566" s="396"/>
      <c r="AA566" s="396"/>
      <c r="AB566" s="396" t="str">
        <f>AB$6</f>
        <v>単元の評価
５</v>
      </c>
      <c r="AC566" s="396"/>
      <c r="AD566" s="396"/>
      <c r="AE566" s="396"/>
      <c r="AF566" s="396"/>
      <c r="AG566" s="396"/>
      <c r="AH566" s="396" t="str">
        <f>AH$6</f>
        <v>単元の評価
６</v>
      </c>
      <c r="AI566" s="396"/>
      <c r="AJ566" s="396"/>
      <c r="AK566" s="396"/>
      <c r="AL566" s="396"/>
      <c r="AM566" s="396"/>
      <c r="AN566" s="396" t="str">
        <f>AN$6</f>
        <v>単元の評価
７</v>
      </c>
      <c r="AO566" s="396"/>
      <c r="AP566" s="396"/>
      <c r="AQ566" s="396"/>
      <c r="AR566" s="396"/>
      <c r="AS566" s="396"/>
      <c r="AT566" s="282">
        <f>AT$6</f>
        <v>0</v>
      </c>
      <c r="AU566" s="282"/>
      <c r="AV566" s="282"/>
      <c r="AW566" s="282"/>
      <c r="AX566" s="282"/>
      <c r="AY566" s="282"/>
      <c r="AZ566" s="518" t="s">
        <v>33</v>
      </c>
      <c r="BA566" s="519"/>
      <c r="BB566" s="519"/>
      <c r="BC566" s="519"/>
      <c r="BD566" s="519"/>
      <c r="BE566" s="520"/>
      <c r="BS566" s="43"/>
      <c r="BT566" s="43"/>
      <c r="BU566" s="43"/>
      <c r="BV566" s="43"/>
      <c r="BW566" s="43"/>
      <c r="BX566" s="43"/>
      <c r="BY566" s="43"/>
      <c r="BZ566" s="43"/>
      <c r="CA566" s="43"/>
      <c r="CB566" s="43"/>
    </row>
    <row r="567" spans="1:80" s="35" customFormat="1" ht="32.25" customHeight="1" x14ac:dyDescent="0.25">
      <c r="A567" s="536"/>
      <c r="B567" s="537"/>
      <c r="C567" s="538"/>
      <c r="D567" s="281"/>
      <c r="E567" s="397"/>
      <c r="F567" s="397"/>
      <c r="G567" s="397"/>
      <c r="H567" s="397"/>
      <c r="I567" s="282"/>
      <c r="J567" s="282"/>
      <c r="K567" s="397"/>
      <c r="L567" s="397"/>
      <c r="M567" s="397"/>
      <c r="N567" s="397"/>
      <c r="O567" s="282"/>
      <c r="P567" s="282"/>
      <c r="Q567" s="397"/>
      <c r="R567" s="397"/>
      <c r="S567" s="397"/>
      <c r="T567" s="397"/>
      <c r="U567" s="282"/>
      <c r="V567" s="282"/>
      <c r="W567" s="397"/>
      <c r="X567" s="397"/>
      <c r="Y567" s="397"/>
      <c r="Z567" s="397"/>
      <c r="AA567" s="282"/>
      <c r="AB567" s="282"/>
      <c r="AC567" s="397"/>
      <c r="AD567" s="397"/>
      <c r="AE567" s="397"/>
      <c r="AF567" s="397"/>
      <c r="AG567" s="282"/>
      <c r="AH567" s="282"/>
      <c r="AI567" s="397"/>
      <c r="AJ567" s="397"/>
      <c r="AK567" s="397"/>
      <c r="AL567" s="397"/>
      <c r="AM567" s="282"/>
      <c r="AN567" s="282"/>
      <c r="AO567" s="397"/>
      <c r="AP567" s="397"/>
      <c r="AQ567" s="397"/>
      <c r="AR567" s="397"/>
      <c r="AS567" s="282"/>
      <c r="AT567" s="282"/>
      <c r="AU567" s="397"/>
      <c r="AV567" s="397"/>
      <c r="AW567" s="397"/>
      <c r="AX567" s="397"/>
      <c r="AY567" s="282"/>
      <c r="AZ567" s="521"/>
      <c r="BA567" s="522"/>
      <c r="BB567" s="522"/>
      <c r="BC567" s="522"/>
      <c r="BD567" s="522"/>
      <c r="BE567" s="523"/>
      <c r="BS567" s="43"/>
      <c r="BT567" s="43"/>
      <c r="BU567" s="43"/>
      <c r="BV567" s="43"/>
      <c r="BW567" s="43"/>
      <c r="BX567" s="43"/>
      <c r="BY567" s="43"/>
      <c r="BZ567" s="43"/>
      <c r="CA567" s="43"/>
      <c r="CB567" s="43"/>
    </row>
    <row r="568" spans="1:80" s="35" customFormat="1" ht="13.5" customHeight="1" x14ac:dyDescent="0.25">
      <c r="A568" s="527" t="s">
        <v>109</v>
      </c>
      <c r="B568" s="528"/>
      <c r="C568" s="529"/>
      <c r="D568" s="178" t="str">
        <f>$D$8</f>
        <v>正の数・負の数</v>
      </c>
      <c r="E568" s="179"/>
      <c r="F568" s="179"/>
      <c r="G568" s="179"/>
      <c r="H568" s="179"/>
      <c r="I568" s="180"/>
      <c r="J568" s="178" t="str">
        <f>$J$8</f>
        <v>文字式</v>
      </c>
      <c r="K568" s="179"/>
      <c r="L568" s="179"/>
      <c r="M568" s="179"/>
      <c r="N568" s="179"/>
      <c r="O568" s="180"/>
      <c r="P568" s="178" t="str">
        <f>$P$8</f>
        <v>1次方程式</v>
      </c>
      <c r="Q568" s="179"/>
      <c r="R568" s="179"/>
      <c r="S568" s="179"/>
      <c r="T568" s="179"/>
      <c r="U568" s="180"/>
      <c r="V568" s="178" t="str">
        <f>$V$8</f>
        <v>比例と反比例</v>
      </c>
      <c r="W568" s="179"/>
      <c r="X568" s="179"/>
      <c r="Y568" s="179"/>
      <c r="Z568" s="179"/>
      <c r="AA568" s="180"/>
      <c r="AB568" s="178" t="str">
        <f>$AB$8</f>
        <v>平面図形</v>
      </c>
      <c r="AC568" s="179"/>
      <c r="AD568" s="179"/>
      <c r="AE568" s="179"/>
      <c r="AF568" s="179"/>
      <c r="AG568" s="180"/>
      <c r="AH568" s="178" t="str">
        <f>$AH$8</f>
        <v>空間図形</v>
      </c>
      <c r="AI568" s="179"/>
      <c r="AJ568" s="179"/>
      <c r="AK568" s="179"/>
      <c r="AL568" s="179"/>
      <c r="AM568" s="180"/>
      <c r="AN568" s="178" t="str">
        <f>$AN$8</f>
        <v>データの活用</v>
      </c>
      <c r="AO568" s="179"/>
      <c r="AP568" s="179"/>
      <c r="AQ568" s="179"/>
      <c r="AR568" s="179"/>
      <c r="AS568" s="180"/>
      <c r="AT568" s="178">
        <f>$AT$8</f>
        <v>0</v>
      </c>
      <c r="AU568" s="179"/>
      <c r="AV568" s="179"/>
      <c r="AW568" s="179"/>
      <c r="AX568" s="179"/>
      <c r="AY568" s="180"/>
      <c r="AZ568" s="521"/>
      <c r="BA568" s="522"/>
      <c r="BB568" s="522"/>
      <c r="BC568" s="522"/>
      <c r="BD568" s="522"/>
      <c r="BE568" s="523"/>
      <c r="BS568" s="43"/>
      <c r="BT568" s="43"/>
      <c r="BU568" s="43"/>
      <c r="BV568" s="43"/>
      <c r="BW568" s="43"/>
      <c r="BX568" s="43"/>
      <c r="BY568" s="43"/>
      <c r="BZ568" s="43"/>
      <c r="CA568" s="43"/>
      <c r="CB568" s="43"/>
    </row>
    <row r="569" spans="1:80" s="35" customFormat="1" ht="13.5" customHeight="1" x14ac:dyDescent="0.25">
      <c r="A569" s="527"/>
      <c r="B569" s="528"/>
      <c r="C569" s="529"/>
      <c r="D569" s="181"/>
      <c r="E569" s="181"/>
      <c r="F569" s="181"/>
      <c r="G569" s="181"/>
      <c r="H569" s="181"/>
      <c r="I569" s="182"/>
      <c r="J569" s="185"/>
      <c r="K569" s="181"/>
      <c r="L569" s="181"/>
      <c r="M569" s="181"/>
      <c r="N569" s="181"/>
      <c r="O569" s="182"/>
      <c r="P569" s="185"/>
      <c r="Q569" s="181"/>
      <c r="R569" s="181"/>
      <c r="S569" s="181"/>
      <c r="T569" s="181"/>
      <c r="U569" s="182"/>
      <c r="V569" s="185"/>
      <c r="W569" s="181"/>
      <c r="X569" s="181"/>
      <c r="Y569" s="181"/>
      <c r="Z569" s="181"/>
      <c r="AA569" s="182"/>
      <c r="AB569" s="185"/>
      <c r="AC569" s="181"/>
      <c r="AD569" s="181"/>
      <c r="AE569" s="181"/>
      <c r="AF569" s="181"/>
      <c r="AG569" s="182"/>
      <c r="AH569" s="185"/>
      <c r="AI569" s="181"/>
      <c r="AJ569" s="181"/>
      <c r="AK569" s="181"/>
      <c r="AL569" s="181"/>
      <c r="AM569" s="182"/>
      <c r="AN569" s="185"/>
      <c r="AO569" s="181"/>
      <c r="AP569" s="181"/>
      <c r="AQ569" s="181"/>
      <c r="AR569" s="181"/>
      <c r="AS569" s="182"/>
      <c r="AT569" s="185"/>
      <c r="AU569" s="181"/>
      <c r="AV569" s="181"/>
      <c r="AW569" s="181"/>
      <c r="AX569" s="181"/>
      <c r="AY569" s="182"/>
      <c r="AZ569" s="521"/>
      <c r="BA569" s="522"/>
      <c r="BB569" s="522"/>
      <c r="BC569" s="522"/>
      <c r="BD569" s="522"/>
      <c r="BE569" s="523"/>
      <c r="BS569" s="43"/>
      <c r="BT569" s="43"/>
      <c r="BU569" s="43"/>
      <c r="BV569" s="43"/>
      <c r="BW569" s="43"/>
      <c r="BX569" s="43"/>
      <c r="BY569" s="43"/>
      <c r="BZ569" s="43"/>
      <c r="CA569" s="43"/>
      <c r="CB569" s="43"/>
    </row>
    <row r="570" spans="1:80" s="35" customFormat="1" ht="13.5" customHeight="1" x14ac:dyDescent="0.25">
      <c r="A570" s="527"/>
      <c r="B570" s="528"/>
      <c r="C570" s="529"/>
      <c r="D570" s="181"/>
      <c r="E570" s="181"/>
      <c r="F570" s="181"/>
      <c r="G570" s="181"/>
      <c r="H570" s="181"/>
      <c r="I570" s="182"/>
      <c r="J570" s="185"/>
      <c r="K570" s="181"/>
      <c r="L570" s="181"/>
      <c r="M570" s="181"/>
      <c r="N570" s="181"/>
      <c r="O570" s="182"/>
      <c r="P570" s="185"/>
      <c r="Q570" s="181"/>
      <c r="R570" s="181"/>
      <c r="S570" s="181"/>
      <c r="T570" s="181"/>
      <c r="U570" s="182"/>
      <c r="V570" s="185"/>
      <c r="W570" s="181"/>
      <c r="X570" s="181"/>
      <c r="Y570" s="181"/>
      <c r="Z570" s="181"/>
      <c r="AA570" s="182"/>
      <c r="AB570" s="185"/>
      <c r="AC570" s="181"/>
      <c r="AD570" s="181"/>
      <c r="AE570" s="181"/>
      <c r="AF570" s="181"/>
      <c r="AG570" s="182"/>
      <c r="AH570" s="185"/>
      <c r="AI570" s="181"/>
      <c r="AJ570" s="181"/>
      <c r="AK570" s="181"/>
      <c r="AL570" s="181"/>
      <c r="AM570" s="182"/>
      <c r="AN570" s="185"/>
      <c r="AO570" s="181"/>
      <c r="AP570" s="181"/>
      <c r="AQ570" s="181"/>
      <c r="AR570" s="181"/>
      <c r="AS570" s="182"/>
      <c r="AT570" s="185"/>
      <c r="AU570" s="181"/>
      <c r="AV570" s="181"/>
      <c r="AW570" s="181"/>
      <c r="AX570" s="181"/>
      <c r="AY570" s="182"/>
      <c r="AZ570" s="521"/>
      <c r="BA570" s="522"/>
      <c r="BB570" s="522"/>
      <c r="BC570" s="522"/>
      <c r="BD570" s="522"/>
      <c r="BE570" s="523"/>
      <c r="BS570" s="43"/>
      <c r="BT570" s="43"/>
      <c r="BU570" s="43"/>
      <c r="BV570" s="43"/>
      <c r="BW570" s="43"/>
      <c r="BX570" s="43"/>
      <c r="BY570" s="43"/>
      <c r="BZ570" s="43"/>
      <c r="CA570" s="43"/>
      <c r="CB570" s="43"/>
    </row>
    <row r="571" spans="1:80" s="35" customFormat="1" ht="13.5" customHeight="1" x14ac:dyDescent="0.25">
      <c r="A571" s="527"/>
      <c r="B571" s="528"/>
      <c r="C571" s="529"/>
      <c r="D571" s="181"/>
      <c r="E571" s="181"/>
      <c r="F571" s="181"/>
      <c r="G571" s="181"/>
      <c r="H571" s="181"/>
      <c r="I571" s="182"/>
      <c r="J571" s="185"/>
      <c r="K571" s="181"/>
      <c r="L571" s="181"/>
      <c r="M571" s="181"/>
      <c r="N571" s="181"/>
      <c r="O571" s="182"/>
      <c r="P571" s="185"/>
      <c r="Q571" s="181"/>
      <c r="R571" s="181"/>
      <c r="S571" s="181"/>
      <c r="T571" s="181"/>
      <c r="U571" s="182"/>
      <c r="V571" s="185"/>
      <c r="W571" s="181"/>
      <c r="X571" s="181"/>
      <c r="Y571" s="181"/>
      <c r="Z571" s="181"/>
      <c r="AA571" s="182"/>
      <c r="AB571" s="185"/>
      <c r="AC571" s="181"/>
      <c r="AD571" s="181"/>
      <c r="AE571" s="181"/>
      <c r="AF571" s="181"/>
      <c r="AG571" s="182"/>
      <c r="AH571" s="185"/>
      <c r="AI571" s="181"/>
      <c r="AJ571" s="181"/>
      <c r="AK571" s="181"/>
      <c r="AL571" s="181"/>
      <c r="AM571" s="182"/>
      <c r="AN571" s="185"/>
      <c r="AO571" s="181"/>
      <c r="AP571" s="181"/>
      <c r="AQ571" s="181"/>
      <c r="AR571" s="181"/>
      <c r="AS571" s="182"/>
      <c r="AT571" s="185"/>
      <c r="AU571" s="181"/>
      <c r="AV571" s="181"/>
      <c r="AW571" s="181"/>
      <c r="AX571" s="181"/>
      <c r="AY571" s="182"/>
      <c r="AZ571" s="521"/>
      <c r="BA571" s="522"/>
      <c r="BB571" s="522"/>
      <c r="BC571" s="522"/>
      <c r="BD571" s="522"/>
      <c r="BE571" s="523"/>
      <c r="BS571" s="43"/>
      <c r="BT571" s="43"/>
      <c r="BU571" s="43"/>
      <c r="BV571" s="43"/>
      <c r="BW571" s="43"/>
      <c r="BX571" s="43"/>
      <c r="BY571" s="43"/>
      <c r="BZ571" s="43"/>
      <c r="CA571" s="43"/>
      <c r="CB571" s="43"/>
    </row>
    <row r="572" spans="1:80" s="35" customFormat="1" ht="13.5" customHeight="1" x14ac:dyDescent="0.25">
      <c r="A572" s="527"/>
      <c r="B572" s="528"/>
      <c r="C572" s="529"/>
      <c r="D572" s="181"/>
      <c r="E572" s="181"/>
      <c r="F572" s="181"/>
      <c r="G572" s="181"/>
      <c r="H572" s="181"/>
      <c r="I572" s="182"/>
      <c r="J572" s="185"/>
      <c r="K572" s="181"/>
      <c r="L572" s="181"/>
      <c r="M572" s="181"/>
      <c r="N572" s="181"/>
      <c r="O572" s="182"/>
      <c r="P572" s="185"/>
      <c r="Q572" s="181"/>
      <c r="R572" s="181"/>
      <c r="S572" s="181"/>
      <c r="T572" s="181"/>
      <c r="U572" s="182"/>
      <c r="V572" s="185"/>
      <c r="W572" s="181"/>
      <c r="X572" s="181"/>
      <c r="Y572" s="181"/>
      <c r="Z572" s="181"/>
      <c r="AA572" s="182"/>
      <c r="AB572" s="185"/>
      <c r="AC572" s="181"/>
      <c r="AD572" s="181"/>
      <c r="AE572" s="181"/>
      <c r="AF572" s="181"/>
      <c r="AG572" s="182"/>
      <c r="AH572" s="185"/>
      <c r="AI572" s="181"/>
      <c r="AJ572" s="181"/>
      <c r="AK572" s="181"/>
      <c r="AL572" s="181"/>
      <c r="AM572" s="182"/>
      <c r="AN572" s="185"/>
      <c r="AO572" s="181"/>
      <c r="AP572" s="181"/>
      <c r="AQ572" s="181"/>
      <c r="AR572" s="181"/>
      <c r="AS572" s="182"/>
      <c r="AT572" s="185"/>
      <c r="AU572" s="181"/>
      <c r="AV572" s="181"/>
      <c r="AW572" s="181"/>
      <c r="AX572" s="181"/>
      <c r="AY572" s="182"/>
      <c r="AZ572" s="521"/>
      <c r="BA572" s="522"/>
      <c r="BB572" s="522"/>
      <c r="BC572" s="522"/>
      <c r="BD572" s="522"/>
      <c r="BE572" s="523"/>
      <c r="BS572" s="43"/>
      <c r="BT572" s="43"/>
      <c r="BU572" s="43"/>
      <c r="BV572" s="43"/>
      <c r="BW572" s="43"/>
      <c r="BX572" s="43"/>
      <c r="BY572" s="43"/>
      <c r="BZ572" s="43"/>
      <c r="CA572" s="43"/>
      <c r="CB572" s="43"/>
    </row>
    <row r="573" spans="1:80" s="35" customFormat="1" ht="13.5" customHeight="1" x14ac:dyDescent="0.25">
      <c r="A573" s="527"/>
      <c r="B573" s="528"/>
      <c r="C573" s="529"/>
      <c r="D573" s="181"/>
      <c r="E573" s="181"/>
      <c r="F573" s="181"/>
      <c r="G573" s="181"/>
      <c r="H573" s="181"/>
      <c r="I573" s="182"/>
      <c r="J573" s="185"/>
      <c r="K573" s="181"/>
      <c r="L573" s="181"/>
      <c r="M573" s="181"/>
      <c r="N573" s="181"/>
      <c r="O573" s="182"/>
      <c r="P573" s="185"/>
      <c r="Q573" s="181"/>
      <c r="R573" s="181"/>
      <c r="S573" s="181"/>
      <c r="T573" s="181"/>
      <c r="U573" s="182"/>
      <c r="V573" s="185"/>
      <c r="W573" s="181"/>
      <c r="X573" s="181"/>
      <c r="Y573" s="181"/>
      <c r="Z573" s="181"/>
      <c r="AA573" s="182"/>
      <c r="AB573" s="185"/>
      <c r="AC573" s="181"/>
      <c r="AD573" s="181"/>
      <c r="AE573" s="181"/>
      <c r="AF573" s="181"/>
      <c r="AG573" s="182"/>
      <c r="AH573" s="185"/>
      <c r="AI573" s="181"/>
      <c r="AJ573" s="181"/>
      <c r="AK573" s="181"/>
      <c r="AL573" s="181"/>
      <c r="AM573" s="182"/>
      <c r="AN573" s="185"/>
      <c r="AO573" s="181"/>
      <c r="AP573" s="181"/>
      <c r="AQ573" s="181"/>
      <c r="AR573" s="181"/>
      <c r="AS573" s="182"/>
      <c r="AT573" s="185"/>
      <c r="AU573" s="181"/>
      <c r="AV573" s="181"/>
      <c r="AW573" s="181"/>
      <c r="AX573" s="181"/>
      <c r="AY573" s="182"/>
      <c r="AZ573" s="521"/>
      <c r="BA573" s="522"/>
      <c r="BB573" s="522"/>
      <c r="BC573" s="522"/>
      <c r="BD573" s="522"/>
      <c r="BE573" s="523"/>
      <c r="BS573" s="43"/>
      <c r="BT573" s="43"/>
      <c r="BU573" s="43"/>
      <c r="BV573" s="43"/>
      <c r="BW573" s="43"/>
      <c r="BX573" s="43"/>
      <c r="BY573" s="43"/>
      <c r="BZ573" s="43"/>
      <c r="CA573" s="43"/>
      <c r="CB573" s="43"/>
    </row>
    <row r="574" spans="1:80" s="35" customFormat="1" ht="13.5" customHeight="1" x14ac:dyDescent="0.25">
      <c r="A574" s="527"/>
      <c r="B574" s="528"/>
      <c r="C574" s="529"/>
      <c r="D574" s="181"/>
      <c r="E574" s="181"/>
      <c r="F574" s="181"/>
      <c r="G574" s="181"/>
      <c r="H574" s="181"/>
      <c r="I574" s="182"/>
      <c r="J574" s="185"/>
      <c r="K574" s="181"/>
      <c r="L574" s="181"/>
      <c r="M574" s="181"/>
      <c r="N574" s="181"/>
      <c r="O574" s="182"/>
      <c r="P574" s="185"/>
      <c r="Q574" s="181"/>
      <c r="R574" s="181"/>
      <c r="S574" s="181"/>
      <c r="T574" s="181"/>
      <c r="U574" s="182"/>
      <c r="V574" s="185"/>
      <c r="W574" s="181"/>
      <c r="X574" s="181"/>
      <c r="Y574" s="181"/>
      <c r="Z574" s="181"/>
      <c r="AA574" s="182"/>
      <c r="AB574" s="185"/>
      <c r="AC574" s="181"/>
      <c r="AD574" s="181"/>
      <c r="AE574" s="181"/>
      <c r="AF574" s="181"/>
      <c r="AG574" s="182"/>
      <c r="AH574" s="185"/>
      <c r="AI574" s="181"/>
      <c r="AJ574" s="181"/>
      <c r="AK574" s="181"/>
      <c r="AL574" s="181"/>
      <c r="AM574" s="182"/>
      <c r="AN574" s="185"/>
      <c r="AO574" s="181"/>
      <c r="AP574" s="181"/>
      <c r="AQ574" s="181"/>
      <c r="AR574" s="181"/>
      <c r="AS574" s="182"/>
      <c r="AT574" s="185"/>
      <c r="AU574" s="181"/>
      <c r="AV574" s="181"/>
      <c r="AW574" s="181"/>
      <c r="AX574" s="181"/>
      <c r="AY574" s="182"/>
      <c r="AZ574" s="521"/>
      <c r="BA574" s="522"/>
      <c r="BB574" s="522"/>
      <c r="BC574" s="522"/>
      <c r="BD574" s="522"/>
      <c r="BE574" s="523"/>
      <c r="BS574" s="43"/>
      <c r="BT574" s="43"/>
      <c r="BU574" s="43"/>
      <c r="BV574" s="43"/>
      <c r="BW574" s="43"/>
      <c r="BX574" s="43"/>
      <c r="BY574" s="43"/>
      <c r="BZ574" s="43"/>
      <c r="CA574" s="43"/>
      <c r="CB574" s="43"/>
    </row>
    <row r="575" spans="1:80" s="35" customFormat="1" ht="13.5" customHeight="1" x14ac:dyDescent="0.25">
      <c r="A575" s="527"/>
      <c r="B575" s="528"/>
      <c r="C575" s="529"/>
      <c r="D575" s="181"/>
      <c r="E575" s="181"/>
      <c r="F575" s="181"/>
      <c r="G575" s="181"/>
      <c r="H575" s="181"/>
      <c r="I575" s="182"/>
      <c r="J575" s="185"/>
      <c r="K575" s="181"/>
      <c r="L575" s="181"/>
      <c r="M575" s="181"/>
      <c r="N575" s="181"/>
      <c r="O575" s="182"/>
      <c r="P575" s="185"/>
      <c r="Q575" s="181"/>
      <c r="R575" s="181"/>
      <c r="S575" s="181"/>
      <c r="T575" s="181"/>
      <c r="U575" s="182"/>
      <c r="V575" s="185"/>
      <c r="W575" s="181"/>
      <c r="X575" s="181"/>
      <c r="Y575" s="181"/>
      <c r="Z575" s="181"/>
      <c r="AA575" s="182"/>
      <c r="AB575" s="185"/>
      <c r="AC575" s="181"/>
      <c r="AD575" s="181"/>
      <c r="AE575" s="181"/>
      <c r="AF575" s="181"/>
      <c r="AG575" s="182"/>
      <c r="AH575" s="185"/>
      <c r="AI575" s="181"/>
      <c r="AJ575" s="181"/>
      <c r="AK575" s="181"/>
      <c r="AL575" s="181"/>
      <c r="AM575" s="182"/>
      <c r="AN575" s="185"/>
      <c r="AO575" s="181"/>
      <c r="AP575" s="181"/>
      <c r="AQ575" s="181"/>
      <c r="AR575" s="181"/>
      <c r="AS575" s="182"/>
      <c r="AT575" s="185"/>
      <c r="AU575" s="181"/>
      <c r="AV575" s="181"/>
      <c r="AW575" s="181"/>
      <c r="AX575" s="181"/>
      <c r="AY575" s="182"/>
      <c r="AZ575" s="521"/>
      <c r="BA575" s="522"/>
      <c r="BB575" s="522"/>
      <c r="BC575" s="522"/>
      <c r="BD575" s="522"/>
      <c r="BE575" s="523"/>
      <c r="BS575" s="43"/>
      <c r="BT575" s="43"/>
      <c r="BU575" s="43"/>
      <c r="BV575" s="43"/>
      <c r="BW575" s="43"/>
      <c r="BX575" s="43"/>
      <c r="BY575" s="43"/>
      <c r="BZ575" s="43"/>
      <c r="CA575" s="43"/>
      <c r="CB575" s="43"/>
    </row>
    <row r="576" spans="1:80" s="35" customFormat="1" ht="30.75" customHeight="1" x14ac:dyDescent="0.25">
      <c r="A576" s="527"/>
      <c r="B576" s="528"/>
      <c r="C576" s="529"/>
      <c r="D576" s="181"/>
      <c r="E576" s="181"/>
      <c r="F576" s="181"/>
      <c r="G576" s="181"/>
      <c r="H576" s="181"/>
      <c r="I576" s="182"/>
      <c r="J576" s="185"/>
      <c r="K576" s="181"/>
      <c r="L576" s="181"/>
      <c r="M576" s="181"/>
      <c r="N576" s="181"/>
      <c r="O576" s="182"/>
      <c r="P576" s="185"/>
      <c r="Q576" s="181"/>
      <c r="R576" s="181"/>
      <c r="S576" s="181"/>
      <c r="T576" s="181"/>
      <c r="U576" s="182"/>
      <c r="V576" s="185"/>
      <c r="W576" s="181"/>
      <c r="X576" s="181"/>
      <c r="Y576" s="181"/>
      <c r="Z576" s="181"/>
      <c r="AA576" s="182"/>
      <c r="AB576" s="185"/>
      <c r="AC576" s="181"/>
      <c r="AD576" s="181"/>
      <c r="AE576" s="181"/>
      <c r="AF576" s="181"/>
      <c r="AG576" s="182"/>
      <c r="AH576" s="185"/>
      <c r="AI576" s="181"/>
      <c r="AJ576" s="181"/>
      <c r="AK576" s="181"/>
      <c r="AL576" s="181"/>
      <c r="AM576" s="182"/>
      <c r="AN576" s="185"/>
      <c r="AO576" s="181"/>
      <c r="AP576" s="181"/>
      <c r="AQ576" s="181"/>
      <c r="AR576" s="181"/>
      <c r="AS576" s="182"/>
      <c r="AT576" s="185"/>
      <c r="AU576" s="181"/>
      <c r="AV576" s="181"/>
      <c r="AW576" s="181"/>
      <c r="AX576" s="181"/>
      <c r="AY576" s="182"/>
      <c r="AZ576" s="524"/>
      <c r="BA576" s="525"/>
      <c r="BB576" s="525"/>
      <c r="BC576" s="525"/>
      <c r="BD576" s="525"/>
      <c r="BE576" s="526"/>
      <c r="BS576" s="43"/>
      <c r="BT576" s="43"/>
      <c r="BU576" s="43"/>
      <c r="BV576" s="43"/>
      <c r="BW576" s="43"/>
      <c r="BX576" s="43"/>
      <c r="BY576" s="43"/>
      <c r="BZ576" s="43"/>
      <c r="CA576" s="43"/>
      <c r="CB576" s="43"/>
    </row>
    <row r="577" spans="1:80" s="35" customFormat="1" ht="50.1" hidden="1" customHeight="1" x14ac:dyDescent="0.25">
      <c r="A577" s="530"/>
      <c r="B577" s="531"/>
      <c r="C577" s="532"/>
      <c r="D577" s="181"/>
      <c r="E577" s="181"/>
      <c r="F577" s="181"/>
      <c r="G577" s="181"/>
      <c r="H577" s="181"/>
      <c r="I577" s="182"/>
      <c r="J577" s="185"/>
      <c r="K577" s="181"/>
      <c r="L577" s="181"/>
      <c r="M577" s="181"/>
      <c r="N577" s="181"/>
      <c r="O577" s="182"/>
      <c r="P577" s="185"/>
      <c r="Q577" s="181"/>
      <c r="R577" s="181"/>
      <c r="S577" s="181"/>
      <c r="T577" s="181"/>
      <c r="U577" s="182"/>
      <c r="V577" s="185"/>
      <c r="W577" s="181"/>
      <c r="X577" s="181"/>
      <c r="Y577" s="181"/>
      <c r="Z577" s="181"/>
      <c r="AA577" s="182"/>
      <c r="AB577" s="185"/>
      <c r="AC577" s="181"/>
      <c r="AD577" s="181"/>
      <c r="AE577" s="181"/>
      <c r="AF577" s="181"/>
      <c r="AG577" s="182"/>
      <c r="AH577" s="185"/>
      <c r="AI577" s="181"/>
      <c r="AJ577" s="181"/>
      <c r="AK577" s="181"/>
      <c r="AL577" s="181"/>
      <c r="AM577" s="182"/>
      <c r="AN577" s="185"/>
      <c r="AO577" s="181"/>
      <c r="AP577" s="181"/>
      <c r="AQ577" s="181"/>
      <c r="AR577" s="181"/>
      <c r="AS577" s="182"/>
      <c r="AT577" s="185"/>
      <c r="AU577" s="181"/>
      <c r="AV577" s="181"/>
      <c r="AW577" s="181"/>
      <c r="AX577" s="181"/>
      <c r="AY577" s="182"/>
      <c r="AZ577" s="539" t="s">
        <v>34</v>
      </c>
      <c r="BA577" s="540"/>
      <c r="BB577" s="540"/>
      <c r="BC577" s="540"/>
      <c r="BD577" s="540"/>
      <c r="BE577" s="541"/>
      <c r="BS577" s="43"/>
      <c r="BT577" s="43"/>
      <c r="BU577" s="43"/>
      <c r="BV577" s="43"/>
      <c r="BW577" s="43"/>
      <c r="BX577" s="43"/>
      <c r="BY577" s="43"/>
      <c r="BZ577" s="43"/>
      <c r="CA577" s="43"/>
      <c r="CB577" s="43"/>
    </row>
    <row r="578" spans="1:80" s="35" customFormat="1" ht="62.25" customHeight="1" x14ac:dyDescent="0.25">
      <c r="A578" s="530"/>
      <c r="B578" s="531"/>
      <c r="C578" s="532"/>
      <c r="D578" s="183"/>
      <c r="E578" s="183"/>
      <c r="F578" s="183"/>
      <c r="G578" s="183"/>
      <c r="H578" s="183"/>
      <c r="I578" s="184"/>
      <c r="J578" s="186"/>
      <c r="K578" s="183"/>
      <c r="L578" s="183"/>
      <c r="M578" s="183"/>
      <c r="N578" s="183"/>
      <c r="O578" s="184"/>
      <c r="P578" s="186"/>
      <c r="Q578" s="183"/>
      <c r="R578" s="183"/>
      <c r="S578" s="183"/>
      <c r="T578" s="183"/>
      <c r="U578" s="184"/>
      <c r="V578" s="186"/>
      <c r="W578" s="183"/>
      <c r="X578" s="183"/>
      <c r="Y578" s="183"/>
      <c r="Z578" s="183"/>
      <c r="AA578" s="184"/>
      <c r="AB578" s="186"/>
      <c r="AC578" s="183"/>
      <c r="AD578" s="183"/>
      <c r="AE578" s="183"/>
      <c r="AF578" s="183"/>
      <c r="AG578" s="184"/>
      <c r="AH578" s="186"/>
      <c r="AI578" s="183"/>
      <c r="AJ578" s="183"/>
      <c r="AK578" s="183"/>
      <c r="AL578" s="183"/>
      <c r="AM578" s="184"/>
      <c r="AN578" s="186"/>
      <c r="AO578" s="183"/>
      <c r="AP578" s="183"/>
      <c r="AQ578" s="183"/>
      <c r="AR578" s="183"/>
      <c r="AS578" s="184"/>
      <c r="AT578" s="186"/>
      <c r="AU578" s="183"/>
      <c r="AV578" s="183"/>
      <c r="AW578" s="183"/>
      <c r="AX578" s="183"/>
      <c r="AY578" s="184"/>
      <c r="AZ578" s="542"/>
      <c r="BA578" s="543"/>
      <c r="BB578" s="543"/>
      <c r="BC578" s="543"/>
      <c r="BD578" s="543"/>
      <c r="BE578" s="544"/>
      <c r="BS578" s="43"/>
      <c r="BT578" s="43"/>
      <c r="BU578" s="43"/>
      <c r="BV578" s="43"/>
      <c r="BW578" s="43"/>
      <c r="BX578" s="43"/>
      <c r="BY578" s="43"/>
      <c r="BZ578" s="43"/>
      <c r="CA578" s="43"/>
      <c r="CB578" s="43"/>
    </row>
    <row r="579" spans="1:80" s="35" customFormat="1" ht="41.25" customHeight="1" thickBot="1" x14ac:dyDescent="0.3">
      <c r="A579" s="557" t="s">
        <v>1</v>
      </c>
      <c r="B579" s="558"/>
      <c r="C579" s="559"/>
      <c r="D579" s="244" t="str">
        <f>D$19</f>
        <v>知技</v>
      </c>
      <c r="E579" s="245"/>
      <c r="F579" s="238" t="str">
        <f>F$19</f>
        <v>思判表</v>
      </c>
      <c r="G579" s="248"/>
      <c r="H579" s="251" t="str">
        <f>H$19</f>
        <v>得点</v>
      </c>
      <c r="I579" s="252"/>
      <c r="J579" s="244" t="str">
        <f t="shared" ref="J579" si="3122">J$19</f>
        <v>知技</v>
      </c>
      <c r="K579" s="245"/>
      <c r="L579" s="238" t="str">
        <f>L$19</f>
        <v>思判表</v>
      </c>
      <c r="M579" s="248"/>
      <c r="N579" s="251" t="str">
        <f t="shared" ref="N579" si="3123">N$19</f>
        <v>得点</v>
      </c>
      <c r="O579" s="252"/>
      <c r="P579" s="244" t="str">
        <f t="shared" ref="P579" si="3124">P$19</f>
        <v>知技</v>
      </c>
      <c r="Q579" s="245"/>
      <c r="R579" s="238" t="str">
        <f>R$19</f>
        <v>思判表</v>
      </c>
      <c r="S579" s="248"/>
      <c r="T579" s="251" t="str">
        <f t="shared" ref="T579" si="3125">T$19</f>
        <v>得点</v>
      </c>
      <c r="U579" s="252"/>
      <c r="V579" s="244" t="str">
        <f t="shared" ref="V579" si="3126">V$19</f>
        <v>知技</v>
      </c>
      <c r="W579" s="245"/>
      <c r="X579" s="238" t="str">
        <f>X$19</f>
        <v>思判表</v>
      </c>
      <c r="Y579" s="248"/>
      <c r="Z579" s="251" t="str">
        <f t="shared" ref="Z579" si="3127">Z$19</f>
        <v>得点</v>
      </c>
      <c r="AA579" s="252"/>
      <c r="AB579" s="244" t="str">
        <f t="shared" ref="AB579" si="3128">AB$19</f>
        <v>知技</v>
      </c>
      <c r="AC579" s="245"/>
      <c r="AD579" s="238" t="str">
        <f>AD$19</f>
        <v>思判表</v>
      </c>
      <c r="AE579" s="248"/>
      <c r="AF579" s="251" t="str">
        <f t="shared" ref="AF579" si="3129">AF$19</f>
        <v>得点</v>
      </c>
      <c r="AG579" s="252"/>
      <c r="AH579" s="244" t="str">
        <f t="shared" ref="AH579" si="3130">AH$19</f>
        <v>知技</v>
      </c>
      <c r="AI579" s="245"/>
      <c r="AJ579" s="238" t="str">
        <f>AJ$19</f>
        <v>思判表</v>
      </c>
      <c r="AK579" s="248"/>
      <c r="AL579" s="251" t="str">
        <f t="shared" ref="AL579" si="3131">AL$19</f>
        <v>得点</v>
      </c>
      <c r="AM579" s="252"/>
      <c r="AN579" s="244" t="str">
        <f t="shared" ref="AN579" si="3132">AN$19</f>
        <v>知技</v>
      </c>
      <c r="AO579" s="245"/>
      <c r="AP579" s="238" t="str">
        <f>AP$19</f>
        <v>思判表</v>
      </c>
      <c r="AQ579" s="248"/>
      <c r="AR579" s="251" t="str">
        <f t="shared" ref="AR579" si="3133">AR$19</f>
        <v>得点</v>
      </c>
      <c r="AS579" s="252"/>
      <c r="AT579" s="244" t="str">
        <f t="shared" ref="AT579" si="3134">AT$19</f>
        <v>知技</v>
      </c>
      <c r="AU579" s="245"/>
      <c r="AV579" s="238" t="str">
        <f>AV$19</f>
        <v>思判表</v>
      </c>
      <c r="AW579" s="248"/>
      <c r="AX579" s="251" t="str">
        <f t="shared" ref="AX579" si="3135">AX$19</f>
        <v>得点</v>
      </c>
      <c r="AY579" s="252"/>
      <c r="AZ579" s="244" t="str">
        <f t="shared" ref="AZ579" si="3136">AZ$19</f>
        <v>知技</v>
      </c>
      <c r="BA579" s="245"/>
      <c r="BB579" s="238" t="str">
        <f>BB$19</f>
        <v>思判表</v>
      </c>
      <c r="BC579" s="248"/>
      <c r="BD579" s="251" t="str">
        <f t="shared" ref="BD579" si="3137">BD$19</f>
        <v>得点</v>
      </c>
      <c r="BE579" s="255"/>
    </row>
    <row r="580" spans="1:80" s="35" customFormat="1" ht="17.25" customHeight="1" thickBot="1" x14ac:dyDescent="0.3">
      <c r="A580" s="560"/>
      <c r="B580" s="558"/>
      <c r="C580" s="559"/>
      <c r="D580" s="246"/>
      <c r="E580" s="247"/>
      <c r="F580" s="249"/>
      <c r="G580" s="250"/>
      <c r="H580" s="253"/>
      <c r="I580" s="254"/>
      <c r="J580" s="246"/>
      <c r="K580" s="247"/>
      <c r="L580" s="249"/>
      <c r="M580" s="250"/>
      <c r="N580" s="253"/>
      <c r="O580" s="254"/>
      <c r="P580" s="246"/>
      <c r="Q580" s="247"/>
      <c r="R580" s="249"/>
      <c r="S580" s="250"/>
      <c r="T580" s="253"/>
      <c r="U580" s="254"/>
      <c r="V580" s="246"/>
      <c r="W580" s="247"/>
      <c r="X580" s="249"/>
      <c r="Y580" s="250"/>
      <c r="Z580" s="253"/>
      <c r="AA580" s="254"/>
      <c r="AB580" s="246"/>
      <c r="AC580" s="247"/>
      <c r="AD580" s="249"/>
      <c r="AE580" s="250"/>
      <c r="AF580" s="253"/>
      <c r="AG580" s="254"/>
      <c r="AH580" s="246"/>
      <c r="AI580" s="247"/>
      <c r="AJ580" s="249"/>
      <c r="AK580" s="250"/>
      <c r="AL580" s="253"/>
      <c r="AM580" s="254"/>
      <c r="AN580" s="246"/>
      <c r="AO580" s="247"/>
      <c r="AP580" s="249"/>
      <c r="AQ580" s="250"/>
      <c r="AR580" s="253"/>
      <c r="AS580" s="254"/>
      <c r="AT580" s="246"/>
      <c r="AU580" s="247"/>
      <c r="AV580" s="249"/>
      <c r="AW580" s="250"/>
      <c r="AX580" s="253"/>
      <c r="AY580" s="254"/>
      <c r="AZ580" s="246"/>
      <c r="BA580" s="247"/>
      <c r="BB580" s="249"/>
      <c r="BC580" s="250"/>
      <c r="BD580" s="253"/>
      <c r="BE580" s="256"/>
      <c r="BS580" s="39"/>
      <c r="BT580" s="40">
        <v>1</v>
      </c>
      <c r="BU580" s="40">
        <v>2</v>
      </c>
      <c r="BV580" s="40">
        <v>3</v>
      </c>
      <c r="BW580" s="40">
        <v>4</v>
      </c>
      <c r="BX580" s="40">
        <v>5</v>
      </c>
      <c r="BY580" s="40">
        <v>6</v>
      </c>
      <c r="BZ580" s="40">
        <v>7</v>
      </c>
      <c r="CA580" s="40">
        <v>8</v>
      </c>
      <c r="CB580" s="41" t="s">
        <v>40</v>
      </c>
    </row>
    <row r="581" spans="1:80" s="35" customFormat="1" ht="45" customHeight="1" thickBot="1" x14ac:dyDescent="0.3">
      <c r="A581" s="546" t="s">
        <v>2</v>
      </c>
      <c r="B581" s="547"/>
      <c r="C581" s="548"/>
      <c r="D581" s="189">
        <f t="shared" ref="D581:H581" si="3138">D$21</f>
        <v>74</v>
      </c>
      <c r="E581" s="190"/>
      <c r="F581" s="187">
        <f t="shared" si="3138"/>
        <v>26</v>
      </c>
      <c r="G581" s="188"/>
      <c r="H581" s="187">
        <f t="shared" si="3138"/>
        <v>100</v>
      </c>
      <c r="I581" s="188"/>
      <c r="J581" s="189">
        <f t="shared" ref="J581:BD581" si="3139">J$21</f>
        <v>72</v>
      </c>
      <c r="K581" s="190"/>
      <c r="L581" s="187">
        <f t="shared" si="3139"/>
        <v>28</v>
      </c>
      <c r="M581" s="188"/>
      <c r="N581" s="187">
        <f t="shared" si="3139"/>
        <v>100</v>
      </c>
      <c r="O581" s="188"/>
      <c r="P581" s="189">
        <f t="shared" si="3139"/>
        <v>70</v>
      </c>
      <c r="Q581" s="190"/>
      <c r="R581" s="187">
        <f t="shared" si="3139"/>
        <v>30</v>
      </c>
      <c r="S581" s="188"/>
      <c r="T581" s="187">
        <f t="shared" si="3139"/>
        <v>100</v>
      </c>
      <c r="U581" s="188"/>
      <c r="V581" s="189">
        <f t="shared" si="3139"/>
        <v>70</v>
      </c>
      <c r="W581" s="190"/>
      <c r="X581" s="187">
        <f t="shared" si="3139"/>
        <v>30</v>
      </c>
      <c r="Y581" s="188"/>
      <c r="Z581" s="187">
        <f t="shared" si="3139"/>
        <v>100</v>
      </c>
      <c r="AA581" s="188"/>
      <c r="AB581" s="189">
        <f t="shared" si="3139"/>
        <v>70</v>
      </c>
      <c r="AC581" s="190"/>
      <c r="AD581" s="187">
        <f t="shared" si="3139"/>
        <v>30</v>
      </c>
      <c r="AE581" s="188"/>
      <c r="AF581" s="187">
        <f t="shared" si="3139"/>
        <v>100</v>
      </c>
      <c r="AG581" s="188"/>
      <c r="AH581" s="189">
        <f t="shared" si="3139"/>
        <v>72</v>
      </c>
      <c r="AI581" s="190"/>
      <c r="AJ581" s="187">
        <f t="shared" si="3139"/>
        <v>28</v>
      </c>
      <c r="AK581" s="188"/>
      <c r="AL581" s="187">
        <f t="shared" si="3139"/>
        <v>100</v>
      </c>
      <c r="AM581" s="188"/>
      <c r="AN581" s="189">
        <f t="shared" si="3139"/>
        <v>68</v>
      </c>
      <c r="AO581" s="190"/>
      <c r="AP581" s="187">
        <f t="shared" si="3139"/>
        <v>32</v>
      </c>
      <c r="AQ581" s="188"/>
      <c r="AR581" s="187">
        <f t="shared" si="3139"/>
        <v>100</v>
      </c>
      <c r="AS581" s="188"/>
      <c r="AT581" s="189">
        <f t="shared" si="3139"/>
        <v>0</v>
      </c>
      <c r="AU581" s="190"/>
      <c r="AV581" s="187">
        <f t="shared" si="3139"/>
        <v>0</v>
      </c>
      <c r="AW581" s="188"/>
      <c r="AX581" s="187">
        <f t="shared" si="3139"/>
        <v>0</v>
      </c>
      <c r="AY581" s="188"/>
      <c r="AZ581" s="189">
        <f t="shared" si="3139"/>
        <v>496</v>
      </c>
      <c r="BA581" s="190"/>
      <c r="BB581" s="187">
        <f t="shared" si="3139"/>
        <v>204</v>
      </c>
      <c r="BC581" s="188"/>
      <c r="BD581" s="187">
        <f t="shared" si="3139"/>
        <v>700</v>
      </c>
      <c r="BE581" s="188"/>
      <c r="BS581" s="243" t="s">
        <v>158</v>
      </c>
      <c r="BT581" s="226">
        <f>D583</f>
        <v>0</v>
      </c>
      <c r="BU581" s="226">
        <f>J583</f>
        <v>0</v>
      </c>
      <c r="BV581" s="226">
        <f>P583</f>
        <v>0</v>
      </c>
      <c r="BW581" s="226">
        <f>V583</f>
        <v>0</v>
      </c>
      <c r="BX581" s="226">
        <f>AB583</f>
        <v>0</v>
      </c>
      <c r="BY581" s="226">
        <f>AH583</f>
        <v>0</v>
      </c>
      <c r="BZ581" s="226">
        <f>AN583</f>
        <v>0</v>
      </c>
      <c r="CA581" s="226" t="e">
        <f>AT583</f>
        <v>#DIV/0!</v>
      </c>
      <c r="CB581" s="228">
        <f>AZ583</f>
        <v>0</v>
      </c>
    </row>
    <row r="582" spans="1:80" s="35" customFormat="1" ht="45" customHeight="1" thickTop="1" x14ac:dyDescent="0.5">
      <c r="A582" s="546" t="s">
        <v>35</v>
      </c>
      <c r="B582" s="549"/>
      <c r="C582" s="550"/>
      <c r="D582" s="240">
        <f>D$32</f>
        <v>0</v>
      </c>
      <c r="E582" s="241"/>
      <c r="F582" s="241">
        <f t="shared" ref="F582" si="3140">F$32</f>
        <v>0</v>
      </c>
      <c r="G582" s="241"/>
      <c r="H582" s="241">
        <f t="shared" ref="H582" si="3141">H$32</f>
        <v>0</v>
      </c>
      <c r="I582" s="242"/>
      <c r="J582" s="240">
        <f t="shared" ref="J582" si="3142">J$32</f>
        <v>0</v>
      </c>
      <c r="K582" s="241"/>
      <c r="L582" s="241">
        <f t="shared" ref="L582" si="3143">L$32</f>
        <v>0</v>
      </c>
      <c r="M582" s="241"/>
      <c r="N582" s="241">
        <f t="shared" ref="N582" si="3144">N$32</f>
        <v>0</v>
      </c>
      <c r="O582" s="242"/>
      <c r="P582" s="240">
        <f t="shared" ref="P582" si="3145">P$32</f>
        <v>0</v>
      </c>
      <c r="Q582" s="241"/>
      <c r="R582" s="241">
        <f t="shared" ref="R582" si="3146">R$32</f>
        <v>0</v>
      </c>
      <c r="S582" s="241"/>
      <c r="T582" s="241">
        <f t="shared" ref="T582" si="3147">T$32</f>
        <v>0</v>
      </c>
      <c r="U582" s="242"/>
      <c r="V582" s="240">
        <f t="shared" ref="V582" si="3148">V$32</f>
        <v>0</v>
      </c>
      <c r="W582" s="241"/>
      <c r="X582" s="241">
        <f t="shared" ref="X582" si="3149">X$32</f>
        <v>0</v>
      </c>
      <c r="Y582" s="241"/>
      <c r="Z582" s="241">
        <f t="shared" ref="Z582" si="3150">Z$32</f>
        <v>0</v>
      </c>
      <c r="AA582" s="242"/>
      <c r="AB582" s="240">
        <f t="shared" ref="AB582" si="3151">AB$32</f>
        <v>0</v>
      </c>
      <c r="AC582" s="241"/>
      <c r="AD582" s="241">
        <f t="shared" ref="AD582" si="3152">AD$32</f>
        <v>0</v>
      </c>
      <c r="AE582" s="241"/>
      <c r="AF582" s="241">
        <f t="shared" ref="AF582" si="3153">AF$32</f>
        <v>0</v>
      </c>
      <c r="AG582" s="242"/>
      <c r="AH582" s="240">
        <f t="shared" ref="AH582" si="3154">AH$32</f>
        <v>0</v>
      </c>
      <c r="AI582" s="241"/>
      <c r="AJ582" s="241">
        <f t="shared" ref="AJ582" si="3155">AJ$32</f>
        <v>0</v>
      </c>
      <c r="AK582" s="241"/>
      <c r="AL582" s="241">
        <f t="shared" ref="AL582" si="3156">AL$32</f>
        <v>0</v>
      </c>
      <c r="AM582" s="242"/>
      <c r="AN582" s="240">
        <f t="shared" ref="AN582" si="3157">AN$32</f>
        <v>0</v>
      </c>
      <c r="AO582" s="241"/>
      <c r="AP582" s="241">
        <f t="shared" ref="AP582" si="3158">AP$32</f>
        <v>0</v>
      </c>
      <c r="AQ582" s="241"/>
      <c r="AR582" s="241">
        <f t="shared" ref="AR582" si="3159">AR$32</f>
        <v>0</v>
      </c>
      <c r="AS582" s="242"/>
      <c r="AT582" s="240">
        <f t="shared" ref="AT582" si="3160">AT$32</f>
        <v>0</v>
      </c>
      <c r="AU582" s="241"/>
      <c r="AV582" s="241">
        <f t="shared" ref="AV582" si="3161">AV$32</f>
        <v>0</v>
      </c>
      <c r="AW582" s="241"/>
      <c r="AX582" s="241">
        <f t="shared" ref="AX582" si="3162">AX$32</f>
        <v>0</v>
      </c>
      <c r="AY582" s="242"/>
      <c r="AZ582" s="240">
        <f t="shared" ref="AZ582" si="3163">AZ$32</f>
        <v>0</v>
      </c>
      <c r="BA582" s="241"/>
      <c r="BB582" s="241">
        <f t="shared" ref="BB582" si="3164">BB$32</f>
        <v>0</v>
      </c>
      <c r="BC582" s="241"/>
      <c r="BD582" s="241">
        <f t="shared" ref="BD582" si="3165">BD$32</f>
        <v>0</v>
      </c>
      <c r="BE582" s="242"/>
      <c r="BS582" s="239"/>
      <c r="BT582" s="233"/>
      <c r="BU582" s="233"/>
      <c r="BV582" s="233"/>
      <c r="BW582" s="233"/>
      <c r="BX582" s="233"/>
      <c r="BY582" s="233"/>
      <c r="BZ582" s="233"/>
      <c r="CA582" s="233"/>
      <c r="CB582" s="234"/>
    </row>
    <row r="583" spans="1:80" s="35" customFormat="1" ht="45" customHeight="1" x14ac:dyDescent="0.25">
      <c r="A583" s="551" t="s">
        <v>96</v>
      </c>
      <c r="B583" s="552"/>
      <c r="C583" s="553"/>
      <c r="D583" s="235">
        <f>D$125</f>
        <v>0</v>
      </c>
      <c r="E583" s="236"/>
      <c r="F583" s="236">
        <f t="shared" ref="F583" si="3166">F$125</f>
        <v>0</v>
      </c>
      <c r="G583" s="236"/>
      <c r="H583" s="236">
        <f t="shared" ref="H583" si="3167">H$125</f>
        <v>0</v>
      </c>
      <c r="I583" s="237"/>
      <c r="J583" s="235">
        <f t="shared" ref="J583" si="3168">J$125</f>
        <v>0</v>
      </c>
      <c r="K583" s="236"/>
      <c r="L583" s="236">
        <f t="shared" ref="L583" si="3169">L$125</f>
        <v>0</v>
      </c>
      <c r="M583" s="236"/>
      <c r="N583" s="236">
        <f t="shared" ref="N583" si="3170">N$125</f>
        <v>0</v>
      </c>
      <c r="O583" s="237"/>
      <c r="P583" s="235">
        <f t="shared" ref="P583" si="3171">P$125</f>
        <v>0</v>
      </c>
      <c r="Q583" s="236"/>
      <c r="R583" s="236">
        <f t="shared" ref="R583" si="3172">R$125</f>
        <v>0</v>
      </c>
      <c r="S583" s="236"/>
      <c r="T583" s="236">
        <f t="shared" ref="T583" si="3173">T$125</f>
        <v>0</v>
      </c>
      <c r="U583" s="237"/>
      <c r="V583" s="235">
        <f t="shared" ref="V583" si="3174">V$125</f>
        <v>0</v>
      </c>
      <c r="W583" s="236"/>
      <c r="X583" s="236">
        <f t="shared" ref="X583" si="3175">X$125</f>
        <v>0</v>
      </c>
      <c r="Y583" s="236"/>
      <c r="Z583" s="236">
        <f t="shared" ref="Z583" si="3176">Z$125</f>
        <v>0</v>
      </c>
      <c r="AA583" s="237"/>
      <c r="AB583" s="235">
        <f t="shared" ref="AB583" si="3177">AB$125</f>
        <v>0</v>
      </c>
      <c r="AC583" s="236"/>
      <c r="AD583" s="236">
        <f t="shared" ref="AD583" si="3178">AD$125</f>
        <v>0</v>
      </c>
      <c r="AE583" s="236"/>
      <c r="AF583" s="236">
        <f t="shared" ref="AF583" si="3179">AF$125</f>
        <v>0</v>
      </c>
      <c r="AG583" s="237"/>
      <c r="AH583" s="235">
        <f t="shared" ref="AH583" si="3180">AH$125</f>
        <v>0</v>
      </c>
      <c r="AI583" s="236"/>
      <c r="AJ583" s="236">
        <f t="shared" ref="AJ583" si="3181">AJ$125</f>
        <v>0</v>
      </c>
      <c r="AK583" s="236"/>
      <c r="AL583" s="236">
        <f t="shared" ref="AL583" si="3182">AL$125</f>
        <v>0</v>
      </c>
      <c r="AM583" s="237"/>
      <c r="AN583" s="235">
        <f t="shared" ref="AN583" si="3183">AN$125</f>
        <v>0</v>
      </c>
      <c r="AO583" s="236"/>
      <c r="AP583" s="236">
        <f t="shared" ref="AP583" si="3184">AP$125</f>
        <v>0</v>
      </c>
      <c r="AQ583" s="236"/>
      <c r="AR583" s="236">
        <f t="shared" ref="AR583" si="3185">AR$125</f>
        <v>0</v>
      </c>
      <c r="AS583" s="237"/>
      <c r="AT583" s="235" t="e">
        <f t="shared" ref="AT583" si="3186">AT$125</f>
        <v>#DIV/0!</v>
      </c>
      <c r="AU583" s="236"/>
      <c r="AV583" s="236" t="e">
        <f t="shared" ref="AV583" si="3187">AV$125</f>
        <v>#DIV/0!</v>
      </c>
      <c r="AW583" s="236"/>
      <c r="AX583" s="236" t="e">
        <f t="shared" ref="AX583" si="3188">AX$125</f>
        <v>#DIV/0!</v>
      </c>
      <c r="AY583" s="237"/>
      <c r="AZ583" s="235">
        <f t="shared" ref="AZ583" si="3189">AZ$125</f>
        <v>0</v>
      </c>
      <c r="BA583" s="236"/>
      <c r="BB583" s="236">
        <f t="shared" ref="BB583" si="3190">BB$125</f>
        <v>0</v>
      </c>
      <c r="BC583" s="236"/>
      <c r="BD583" s="236">
        <f t="shared" ref="BD583" si="3191">BD$125</f>
        <v>0</v>
      </c>
      <c r="BE583" s="237"/>
      <c r="BS583" s="238" t="s">
        <v>188</v>
      </c>
      <c r="BT583" s="226">
        <f>F583</f>
        <v>0</v>
      </c>
      <c r="BU583" s="226">
        <f>L583</f>
        <v>0</v>
      </c>
      <c r="BV583" s="226">
        <f>R583</f>
        <v>0</v>
      </c>
      <c r="BW583" s="226">
        <f>X583</f>
        <v>0</v>
      </c>
      <c r="BX583" s="226">
        <f>AD583</f>
        <v>0</v>
      </c>
      <c r="BY583" s="226">
        <f>AJ583</f>
        <v>0</v>
      </c>
      <c r="BZ583" s="226">
        <f>AP583</f>
        <v>0</v>
      </c>
      <c r="CA583" s="226" t="e">
        <f>AV583</f>
        <v>#DIV/0!</v>
      </c>
      <c r="CB583" s="228">
        <f>BB583</f>
        <v>0</v>
      </c>
    </row>
    <row r="584" spans="1:80" s="35" customFormat="1" ht="39" customHeight="1" x14ac:dyDescent="0.25">
      <c r="A584" s="554" t="s">
        <v>102</v>
      </c>
      <c r="B584" s="555"/>
      <c r="C584" s="556"/>
      <c r="D584" s="235" t="str">
        <f>D$225</f>
        <v>C</v>
      </c>
      <c r="E584" s="236"/>
      <c r="F584" s="236" t="str">
        <f t="shared" ref="F584" si="3192">F$225</f>
        <v>C</v>
      </c>
      <c r="G584" s="236"/>
      <c r="H584" s="236" t="str">
        <f t="shared" ref="H584" si="3193">H$225</f>
        <v>C</v>
      </c>
      <c r="I584" s="237"/>
      <c r="J584" s="235" t="str">
        <f t="shared" ref="J584" si="3194">J$225</f>
        <v>C</v>
      </c>
      <c r="K584" s="236"/>
      <c r="L584" s="236" t="str">
        <f t="shared" ref="L584" si="3195">L$225</f>
        <v>C</v>
      </c>
      <c r="M584" s="236"/>
      <c r="N584" s="236" t="str">
        <f t="shared" ref="N584" si="3196">N$225</f>
        <v>C</v>
      </c>
      <c r="O584" s="237"/>
      <c r="P584" s="235" t="str">
        <f t="shared" ref="P584" si="3197">P$225</f>
        <v>C</v>
      </c>
      <c r="Q584" s="236"/>
      <c r="R584" s="236" t="str">
        <f t="shared" ref="R584" si="3198">R$225</f>
        <v>C</v>
      </c>
      <c r="S584" s="236"/>
      <c r="T584" s="236" t="str">
        <f t="shared" ref="T584" si="3199">T$225</f>
        <v>C</v>
      </c>
      <c r="U584" s="237"/>
      <c r="V584" s="235" t="str">
        <f t="shared" ref="V584" si="3200">V$225</f>
        <v>C</v>
      </c>
      <c r="W584" s="236"/>
      <c r="X584" s="236" t="str">
        <f t="shared" ref="X584" si="3201">X$225</f>
        <v>C</v>
      </c>
      <c r="Y584" s="236"/>
      <c r="Z584" s="236" t="str">
        <f t="shared" ref="Z584" si="3202">Z$225</f>
        <v>C</v>
      </c>
      <c r="AA584" s="237"/>
      <c r="AB584" s="235" t="str">
        <f t="shared" ref="AB584" si="3203">AB$225</f>
        <v>C</v>
      </c>
      <c r="AC584" s="236"/>
      <c r="AD584" s="236" t="str">
        <f t="shared" ref="AD584" si="3204">AD$225</f>
        <v>C</v>
      </c>
      <c r="AE584" s="236"/>
      <c r="AF584" s="236" t="str">
        <f t="shared" ref="AF584" si="3205">AF$225</f>
        <v>C</v>
      </c>
      <c r="AG584" s="237"/>
      <c r="AH584" s="235" t="str">
        <f t="shared" ref="AH584" si="3206">AH$225</f>
        <v>C</v>
      </c>
      <c r="AI584" s="236"/>
      <c r="AJ584" s="236" t="str">
        <f t="shared" ref="AJ584" si="3207">AJ$225</f>
        <v>C</v>
      </c>
      <c r="AK584" s="236"/>
      <c r="AL584" s="236" t="str">
        <f t="shared" ref="AL584" si="3208">AL$225</f>
        <v>C</v>
      </c>
      <c r="AM584" s="237"/>
      <c r="AN584" s="235" t="str">
        <f t="shared" ref="AN584" si="3209">AN$225</f>
        <v>C</v>
      </c>
      <c r="AO584" s="236"/>
      <c r="AP584" s="236" t="str">
        <f t="shared" ref="AP584" si="3210">AP$225</f>
        <v>C</v>
      </c>
      <c r="AQ584" s="236"/>
      <c r="AR584" s="236" t="str">
        <f t="shared" ref="AR584" si="3211">AR$225</f>
        <v>C</v>
      </c>
      <c r="AS584" s="237"/>
      <c r="AT584" s="235" t="e">
        <f t="shared" ref="AT584" si="3212">AT$225</f>
        <v>#DIV/0!</v>
      </c>
      <c r="AU584" s="236"/>
      <c r="AV584" s="236" t="e">
        <f t="shared" ref="AV584" si="3213">AV$225</f>
        <v>#DIV/0!</v>
      </c>
      <c r="AW584" s="236"/>
      <c r="AX584" s="236" t="e">
        <f t="shared" ref="AX584" si="3214">AX$225</f>
        <v>#DIV/0!</v>
      </c>
      <c r="AY584" s="237"/>
      <c r="AZ584" s="235" t="str">
        <f t="shared" ref="AZ584" si="3215">AZ$225</f>
        <v>C</v>
      </c>
      <c r="BA584" s="236"/>
      <c r="BB584" s="236" t="str">
        <f t="shared" ref="BB584" si="3216">BB$225</f>
        <v>C</v>
      </c>
      <c r="BC584" s="236"/>
      <c r="BD584" s="236" t="str">
        <f t="shared" ref="BD584" si="3217">BD$225</f>
        <v>C</v>
      </c>
      <c r="BE584" s="237"/>
      <c r="BS584" s="239"/>
      <c r="BT584" s="233"/>
      <c r="BU584" s="233"/>
      <c r="BV584" s="233"/>
      <c r="BW584" s="233"/>
      <c r="BX584" s="233"/>
      <c r="BY584" s="233"/>
      <c r="BZ584" s="233"/>
      <c r="CA584" s="233"/>
      <c r="CB584" s="234"/>
    </row>
    <row r="585" spans="1:80" s="35" customFormat="1" ht="45" customHeight="1" thickBot="1" x14ac:dyDescent="0.3">
      <c r="A585" s="561" t="s">
        <v>111</v>
      </c>
      <c r="B585" s="562"/>
      <c r="C585" s="563"/>
      <c r="D585" s="232" t="e">
        <f>RANK(D32,D$23:D$65,  )</f>
        <v>#N/A</v>
      </c>
      <c r="E585" s="230"/>
      <c r="F585" s="230" t="e">
        <f t="shared" ref="F585" si="3218">RANK(F32,F$23:F$65,  )</f>
        <v>#N/A</v>
      </c>
      <c r="G585" s="230"/>
      <c r="H585" s="230">
        <f t="shared" ref="H585" si="3219">RANK(H32,H$23:H$65,  )</f>
        <v>1</v>
      </c>
      <c r="I585" s="231"/>
      <c r="J585" s="232" t="e">
        <f t="shared" ref="J585" si="3220">RANK(J32,J$23:J$65,  )</f>
        <v>#N/A</v>
      </c>
      <c r="K585" s="230"/>
      <c r="L585" s="230" t="e">
        <f t="shared" ref="L585" si="3221">RANK(L32,L$23:L$65,  )</f>
        <v>#N/A</v>
      </c>
      <c r="M585" s="230"/>
      <c r="N585" s="230">
        <f t="shared" ref="N585" si="3222">RANK(N32,N$23:N$65,  )</f>
        <v>1</v>
      </c>
      <c r="O585" s="231"/>
      <c r="P585" s="232" t="e">
        <f t="shared" ref="P585" si="3223">RANK(P32,P$23:P$65,  )</f>
        <v>#N/A</v>
      </c>
      <c r="Q585" s="230"/>
      <c r="R585" s="230" t="e">
        <f t="shared" ref="R585" si="3224">RANK(R32,R$23:R$65,  )</f>
        <v>#N/A</v>
      </c>
      <c r="S585" s="230"/>
      <c r="T585" s="230">
        <f t="shared" ref="T585" si="3225">RANK(T32,T$23:T$65,  )</f>
        <v>1</v>
      </c>
      <c r="U585" s="231"/>
      <c r="V585" s="232" t="e">
        <f t="shared" ref="V585" si="3226">RANK(V32,V$23:V$65,  )</f>
        <v>#N/A</v>
      </c>
      <c r="W585" s="230"/>
      <c r="X585" s="230" t="e">
        <f t="shared" ref="X585" si="3227">RANK(X32,X$23:X$65,  )</f>
        <v>#N/A</v>
      </c>
      <c r="Y585" s="230"/>
      <c r="Z585" s="230">
        <f t="shared" ref="Z585" si="3228">RANK(Z32,Z$23:Z$65,  )</f>
        <v>1</v>
      </c>
      <c r="AA585" s="231"/>
      <c r="AB585" s="232" t="e">
        <f t="shared" ref="AB585" si="3229">RANK(AB32,AB$23:AB$65,  )</f>
        <v>#N/A</v>
      </c>
      <c r="AC585" s="230"/>
      <c r="AD585" s="230" t="e">
        <f t="shared" ref="AD585" si="3230">RANK(AD32,AD$23:AD$65,  )</f>
        <v>#N/A</v>
      </c>
      <c r="AE585" s="230"/>
      <c r="AF585" s="230">
        <f t="shared" ref="AF585" si="3231">RANK(AF32,AF$23:AF$65,  )</f>
        <v>1</v>
      </c>
      <c r="AG585" s="231"/>
      <c r="AH585" s="232" t="e">
        <f t="shared" ref="AH585" si="3232">RANK(AH32,AH$23:AH$65,  )</f>
        <v>#N/A</v>
      </c>
      <c r="AI585" s="230"/>
      <c r="AJ585" s="230" t="e">
        <f t="shared" ref="AJ585" si="3233">RANK(AJ32,AJ$23:AJ$65,  )</f>
        <v>#N/A</v>
      </c>
      <c r="AK585" s="230"/>
      <c r="AL585" s="230">
        <f t="shared" ref="AL585" si="3234">RANK(AL32,AL$23:AL$65,  )</f>
        <v>1</v>
      </c>
      <c r="AM585" s="231"/>
      <c r="AN585" s="232" t="e">
        <f t="shared" ref="AN585" si="3235">RANK(AN32,AN$23:AN$65,  )</f>
        <v>#N/A</v>
      </c>
      <c r="AO585" s="230"/>
      <c r="AP585" s="230" t="e">
        <f t="shared" ref="AP585" si="3236">RANK(AP32,AP$23:AP$65,  )</f>
        <v>#N/A</v>
      </c>
      <c r="AQ585" s="230"/>
      <c r="AR585" s="230">
        <f t="shared" ref="AR585" si="3237">RANK(AR32,AR$23:AR$65,  )</f>
        <v>1</v>
      </c>
      <c r="AS585" s="231"/>
      <c r="AT585" s="232" t="e">
        <f t="shared" ref="AT585" si="3238">RANK(AT32,AT$23:AT$65,  )</f>
        <v>#N/A</v>
      </c>
      <c r="AU585" s="230"/>
      <c r="AV585" s="230" t="e">
        <f t="shared" ref="AV585" si="3239">RANK(AV32,AV$23:AV$65,  )</f>
        <v>#N/A</v>
      </c>
      <c r="AW585" s="230"/>
      <c r="AX585" s="230">
        <f t="shared" ref="AX585" si="3240">RANK(AX32,AX$23:AX$65,  )</f>
        <v>1</v>
      </c>
      <c r="AY585" s="231"/>
      <c r="AZ585" s="232">
        <f t="shared" ref="AZ585" si="3241">RANK(AZ32,AZ$23:AZ$65,  )</f>
        <v>1</v>
      </c>
      <c r="BA585" s="230"/>
      <c r="BB585" s="230">
        <f t="shared" ref="BB585" si="3242">RANK(BB32,BB$23:BB$65,  )</f>
        <v>1</v>
      </c>
      <c r="BC585" s="230"/>
      <c r="BD585" s="230">
        <f t="shared" ref="BD585" si="3243">RANK(BD32,BD$23:BD$65,  )</f>
        <v>1</v>
      </c>
      <c r="BE585" s="231"/>
      <c r="BS585" s="224" t="s">
        <v>40</v>
      </c>
      <c r="BT585" s="226">
        <f>H583</f>
        <v>0</v>
      </c>
      <c r="BU585" s="226">
        <f>N583</f>
        <v>0</v>
      </c>
      <c r="BV585" s="226">
        <f>T583</f>
        <v>0</v>
      </c>
      <c r="BW585" s="226">
        <f>Z583</f>
        <v>0</v>
      </c>
      <c r="BX585" s="226">
        <f>AF583</f>
        <v>0</v>
      </c>
      <c r="BY585" s="226">
        <f>AL583</f>
        <v>0</v>
      </c>
      <c r="BZ585" s="226">
        <f>AR583</f>
        <v>0</v>
      </c>
      <c r="CA585" s="226" t="e">
        <f>AX583</f>
        <v>#DIV/0!</v>
      </c>
      <c r="CB585" s="228">
        <f>BD583</f>
        <v>0</v>
      </c>
    </row>
    <row r="586" spans="1:80" s="35" customFormat="1" ht="45" customHeight="1" thickTop="1" thickBot="1" x14ac:dyDescent="0.3">
      <c r="A586" s="564" t="s">
        <v>185</v>
      </c>
      <c r="B586" s="470"/>
      <c r="C586" s="471"/>
      <c r="D586" s="565"/>
      <c r="E586" s="566"/>
      <c r="F586" s="566"/>
      <c r="G586" s="566"/>
      <c r="H586" s="566"/>
      <c r="I586" s="566"/>
      <c r="J586" s="566"/>
      <c r="K586" s="566"/>
      <c r="L586" s="566"/>
      <c r="M586" s="566"/>
      <c r="N586" s="566"/>
      <c r="O586" s="566"/>
      <c r="P586" s="566"/>
      <c r="Q586" s="566"/>
      <c r="R586" s="566"/>
      <c r="S586" s="566"/>
      <c r="T586" s="566"/>
      <c r="U586" s="566"/>
      <c r="V586" s="566"/>
      <c r="W586" s="566"/>
      <c r="X586" s="566"/>
      <c r="Y586" s="566"/>
      <c r="Z586" s="566"/>
      <c r="AA586" s="566"/>
      <c r="AB586" s="566"/>
      <c r="AC586" s="566"/>
      <c r="AD586" s="566"/>
      <c r="AE586" s="566"/>
      <c r="AF586" s="566"/>
      <c r="AG586" s="566"/>
      <c r="AH586" s="566"/>
      <c r="AI586" s="566"/>
      <c r="AJ586" s="566"/>
      <c r="AK586" s="566"/>
      <c r="AL586" s="566"/>
      <c r="AM586" s="566"/>
      <c r="AN586" s="566"/>
      <c r="AO586" s="566"/>
      <c r="AP586" s="566"/>
      <c r="AQ586" s="566"/>
      <c r="AR586" s="566"/>
      <c r="AS586" s="566"/>
      <c r="AT586" s="566"/>
      <c r="AU586" s="566"/>
      <c r="AV586" s="566"/>
      <c r="AW586" s="566"/>
      <c r="AX586" s="566"/>
      <c r="AY586" s="566"/>
      <c r="AZ586" s="566"/>
      <c r="BA586" s="566"/>
      <c r="BB586" s="566"/>
      <c r="BC586" s="566"/>
      <c r="BD586" s="566"/>
      <c r="BE586" s="567"/>
      <c r="BS586" s="225"/>
      <c r="BT586" s="227"/>
      <c r="BU586" s="227"/>
      <c r="BV586" s="227"/>
      <c r="BW586" s="227"/>
      <c r="BX586" s="227"/>
      <c r="BY586" s="227"/>
      <c r="BZ586" s="227"/>
      <c r="CA586" s="227"/>
      <c r="CB586" s="229"/>
    </row>
    <row r="587" spans="1:80" s="35" customFormat="1" ht="45" customHeight="1" x14ac:dyDescent="0.25">
      <c r="A587" s="568" t="s">
        <v>189</v>
      </c>
      <c r="B587" s="569"/>
      <c r="C587" s="570"/>
      <c r="D587" s="571"/>
      <c r="E587" s="572"/>
      <c r="F587" s="572"/>
      <c r="G587" s="572"/>
      <c r="H587" s="572"/>
      <c r="I587" s="572"/>
      <c r="J587" s="572"/>
      <c r="K587" s="572"/>
      <c r="L587" s="572"/>
      <c r="M587" s="572"/>
      <c r="N587" s="572"/>
      <c r="O587" s="572"/>
      <c r="P587" s="572"/>
      <c r="Q587" s="572"/>
      <c r="R587" s="572"/>
      <c r="S587" s="572"/>
      <c r="T587" s="572"/>
      <c r="U587" s="572"/>
      <c r="V587" s="572"/>
      <c r="W587" s="572"/>
      <c r="X587" s="572"/>
      <c r="Y587" s="572"/>
      <c r="Z587" s="572"/>
      <c r="AA587" s="572"/>
      <c r="AB587" s="572"/>
      <c r="AC587" s="572"/>
      <c r="AD587" s="572"/>
      <c r="AE587" s="572"/>
      <c r="AF587" s="572"/>
      <c r="AG587" s="572"/>
      <c r="AH587" s="572"/>
      <c r="AI587" s="572"/>
      <c r="AJ587" s="572"/>
      <c r="AK587" s="572"/>
      <c r="AL587" s="572"/>
      <c r="AM587" s="572"/>
      <c r="AN587" s="572"/>
      <c r="AO587" s="572"/>
      <c r="AP587" s="572"/>
      <c r="AQ587" s="572"/>
      <c r="AR587" s="572"/>
      <c r="AS587" s="572"/>
      <c r="AT587" s="572"/>
      <c r="AU587" s="572"/>
      <c r="AV587" s="572"/>
      <c r="AW587" s="572"/>
      <c r="AX587" s="572"/>
      <c r="AY587" s="572"/>
      <c r="AZ587" s="572"/>
      <c r="BA587" s="572"/>
      <c r="BB587" s="572"/>
      <c r="BC587" s="572"/>
      <c r="BD587" s="572"/>
      <c r="BE587" s="573"/>
      <c r="CB587" s="43"/>
    </row>
    <row r="588" spans="1:80" s="35" customFormat="1" ht="45" customHeight="1" x14ac:dyDescent="0.25">
      <c r="A588" s="568" t="s">
        <v>190</v>
      </c>
      <c r="B588" s="569"/>
      <c r="C588" s="570"/>
      <c r="D588" s="571" t="s">
        <v>154</v>
      </c>
      <c r="E588" s="572"/>
      <c r="F588" s="572"/>
      <c r="G588" s="572"/>
      <c r="H588" s="572"/>
      <c r="I588" s="572"/>
      <c r="J588" s="572"/>
      <c r="K588" s="572"/>
      <c r="L588" s="572"/>
      <c r="M588" s="572"/>
      <c r="N588" s="572"/>
      <c r="O588" s="572"/>
      <c r="P588" s="572"/>
      <c r="Q588" s="572"/>
      <c r="R588" s="572"/>
      <c r="S588" s="572"/>
      <c r="T588" s="572"/>
      <c r="U588" s="572"/>
      <c r="V588" s="572"/>
      <c r="W588" s="572"/>
      <c r="X588" s="572"/>
      <c r="Y588" s="572"/>
      <c r="Z588" s="572"/>
      <c r="AA588" s="572"/>
      <c r="AB588" s="572"/>
      <c r="AC588" s="572"/>
      <c r="AD588" s="572"/>
      <c r="AE588" s="572"/>
      <c r="AF588" s="572"/>
      <c r="AG588" s="572"/>
      <c r="AH588" s="572"/>
      <c r="AI588" s="572"/>
      <c r="AJ588" s="572"/>
      <c r="AK588" s="572"/>
      <c r="AL588" s="572"/>
      <c r="AM588" s="572"/>
      <c r="AN588" s="572"/>
      <c r="AO588" s="572"/>
      <c r="AP588" s="572"/>
      <c r="AQ588" s="572"/>
      <c r="AR588" s="572"/>
      <c r="AS588" s="572"/>
      <c r="AT588" s="572"/>
      <c r="AU588" s="572"/>
      <c r="AV588" s="572"/>
      <c r="AW588" s="572"/>
      <c r="AX588" s="572"/>
      <c r="AY588" s="572"/>
      <c r="AZ588" s="572"/>
      <c r="BA588" s="572"/>
      <c r="BB588" s="572"/>
      <c r="BC588" s="572"/>
      <c r="BD588" s="572"/>
      <c r="BE588" s="573"/>
      <c r="CB588" s="43"/>
    </row>
    <row r="589" spans="1:80" s="35" customFormat="1" ht="45" customHeight="1" x14ac:dyDescent="0.25">
      <c r="A589" s="568" t="s">
        <v>183</v>
      </c>
      <c r="B589" s="569"/>
      <c r="C589" s="570"/>
      <c r="D589" s="571"/>
      <c r="E589" s="572"/>
      <c r="F589" s="572"/>
      <c r="G589" s="572"/>
      <c r="H589" s="572"/>
      <c r="I589" s="572"/>
      <c r="J589" s="572"/>
      <c r="K589" s="572"/>
      <c r="L589" s="572"/>
      <c r="M589" s="572"/>
      <c r="N589" s="572"/>
      <c r="O589" s="572"/>
      <c r="P589" s="572"/>
      <c r="Q589" s="572"/>
      <c r="R589" s="572"/>
      <c r="S589" s="572"/>
      <c r="T589" s="572"/>
      <c r="U589" s="572"/>
      <c r="V589" s="572"/>
      <c r="W589" s="572"/>
      <c r="X589" s="572"/>
      <c r="Y589" s="572"/>
      <c r="Z589" s="572"/>
      <c r="AA589" s="572"/>
      <c r="AB589" s="572"/>
      <c r="AC589" s="572"/>
      <c r="AD589" s="572"/>
      <c r="AE589" s="572"/>
      <c r="AF589" s="572"/>
      <c r="AG589" s="572"/>
      <c r="AH589" s="572"/>
      <c r="AI589" s="572"/>
      <c r="AJ589" s="572"/>
      <c r="AK589" s="572"/>
      <c r="AL589" s="572"/>
      <c r="AM589" s="572"/>
      <c r="AN589" s="572"/>
      <c r="AO589" s="572"/>
      <c r="AP589" s="572"/>
      <c r="AQ589" s="572"/>
      <c r="AR589" s="572"/>
      <c r="AS589" s="572"/>
      <c r="AT589" s="572"/>
      <c r="AU589" s="572"/>
      <c r="AV589" s="572"/>
      <c r="AW589" s="572"/>
      <c r="AX589" s="572"/>
      <c r="AY589" s="572"/>
      <c r="AZ589" s="572"/>
      <c r="BA589" s="572"/>
      <c r="BB589" s="572"/>
      <c r="BC589" s="572"/>
      <c r="BD589" s="572"/>
      <c r="BE589" s="573"/>
      <c r="CB589" s="43"/>
    </row>
    <row r="590" spans="1:80" s="35" customFormat="1" ht="45" customHeight="1" x14ac:dyDescent="0.25">
      <c r="A590" s="568" t="s">
        <v>184</v>
      </c>
      <c r="B590" s="569"/>
      <c r="C590" s="570"/>
      <c r="D590" s="571"/>
      <c r="E590" s="572"/>
      <c r="F590" s="572"/>
      <c r="G590" s="572"/>
      <c r="H590" s="572"/>
      <c r="I590" s="572"/>
      <c r="J590" s="572"/>
      <c r="K590" s="572"/>
      <c r="L590" s="572"/>
      <c r="M590" s="572"/>
      <c r="N590" s="572"/>
      <c r="O590" s="572"/>
      <c r="P590" s="572"/>
      <c r="Q590" s="572"/>
      <c r="R590" s="572"/>
      <c r="S590" s="572"/>
      <c r="T590" s="572"/>
      <c r="U590" s="572"/>
      <c r="V590" s="572"/>
      <c r="W590" s="572"/>
      <c r="X590" s="572"/>
      <c r="Y590" s="572"/>
      <c r="Z590" s="572"/>
      <c r="AA590" s="572"/>
      <c r="AB590" s="572"/>
      <c r="AC590" s="572"/>
      <c r="AD590" s="572"/>
      <c r="AE590" s="572"/>
      <c r="AF590" s="572"/>
      <c r="AG590" s="572"/>
      <c r="AH590" s="572"/>
      <c r="AI590" s="572"/>
      <c r="AJ590" s="572"/>
      <c r="AK590" s="572"/>
      <c r="AL590" s="572"/>
      <c r="AM590" s="572"/>
      <c r="AN590" s="572"/>
      <c r="AO590" s="572"/>
      <c r="AP590" s="572"/>
      <c r="AQ590" s="572"/>
      <c r="AR590" s="572"/>
      <c r="AS590" s="572"/>
      <c r="AT590" s="572"/>
      <c r="AU590" s="572"/>
      <c r="AV590" s="572"/>
      <c r="AW590" s="572"/>
      <c r="AX590" s="572"/>
      <c r="AY590" s="572"/>
      <c r="AZ590" s="572"/>
      <c r="BA590" s="572"/>
      <c r="BB590" s="572"/>
      <c r="BC590" s="572"/>
      <c r="BD590" s="572"/>
      <c r="BE590" s="573"/>
      <c r="CB590" s="43"/>
    </row>
    <row r="591" spans="1:80" s="35" customFormat="1" ht="45" customHeight="1" x14ac:dyDescent="0.25">
      <c r="A591" s="568"/>
      <c r="B591" s="569"/>
      <c r="C591" s="570"/>
      <c r="D591" s="571"/>
      <c r="E591" s="572"/>
      <c r="F591" s="572"/>
      <c r="G591" s="572"/>
      <c r="H591" s="572"/>
      <c r="I591" s="572"/>
      <c r="J591" s="572"/>
      <c r="K591" s="572"/>
      <c r="L591" s="572"/>
      <c r="M591" s="572"/>
      <c r="N591" s="572"/>
      <c r="O591" s="572"/>
      <c r="P591" s="572"/>
      <c r="Q591" s="572"/>
      <c r="R591" s="572"/>
      <c r="S591" s="572"/>
      <c r="T591" s="572"/>
      <c r="U591" s="572"/>
      <c r="V591" s="572"/>
      <c r="W591" s="572"/>
      <c r="X591" s="572"/>
      <c r="Y591" s="572"/>
      <c r="Z591" s="572"/>
      <c r="AA591" s="572"/>
      <c r="AB591" s="572"/>
      <c r="AC591" s="572"/>
      <c r="AD591" s="572"/>
      <c r="AE591" s="572"/>
      <c r="AF591" s="572"/>
      <c r="AG591" s="572"/>
      <c r="AH591" s="572"/>
      <c r="AI591" s="572"/>
      <c r="AJ591" s="572"/>
      <c r="AK591" s="572"/>
      <c r="AL591" s="572"/>
      <c r="AM591" s="572"/>
      <c r="AN591" s="572"/>
      <c r="AO591" s="572"/>
      <c r="AP591" s="572"/>
      <c r="AQ591" s="572"/>
      <c r="AR591" s="572"/>
      <c r="AS591" s="572"/>
      <c r="AT591" s="572"/>
      <c r="AU591" s="572"/>
      <c r="AV591" s="572"/>
      <c r="AW591" s="572"/>
      <c r="AX591" s="572"/>
      <c r="AY591" s="572"/>
      <c r="AZ591" s="572"/>
      <c r="BA591" s="572"/>
      <c r="BB591" s="572"/>
      <c r="BC591" s="572"/>
      <c r="BD591" s="572"/>
      <c r="BE591" s="573"/>
      <c r="CB591" s="43"/>
    </row>
    <row r="592" spans="1:80" s="35" customFormat="1" ht="45.75" customHeight="1" thickBot="1" x14ac:dyDescent="0.3">
      <c r="A592" s="574"/>
      <c r="B592" s="575"/>
      <c r="C592" s="576"/>
      <c r="D592" s="577"/>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578"/>
      <c r="AY592" s="578"/>
      <c r="AZ592" s="578"/>
      <c r="BA592" s="578"/>
      <c r="BB592" s="578"/>
      <c r="BC592" s="578"/>
      <c r="BD592" s="578"/>
      <c r="BE592" s="579"/>
      <c r="CB592" s="43"/>
    </row>
    <row r="593" spans="1:80" s="35" customFormat="1" ht="58.5" customHeight="1" thickTop="1" thickBot="1" x14ac:dyDescent="0.3">
      <c r="D593" s="44"/>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5"/>
      <c r="AY593" s="45"/>
      <c r="AZ593" s="45"/>
      <c r="BA593" s="45"/>
      <c r="BB593" s="45"/>
      <c r="BC593" s="45"/>
      <c r="BD593" s="45"/>
      <c r="BE593" s="45"/>
      <c r="BS593" s="43"/>
      <c r="BT593" s="43"/>
      <c r="BU593" s="43"/>
      <c r="BV593" s="43"/>
      <c r="BW593" s="43"/>
      <c r="BX593" s="43"/>
      <c r="BY593" s="43"/>
      <c r="BZ593" s="43"/>
      <c r="CA593" s="43"/>
      <c r="CB593" s="43"/>
    </row>
    <row r="594" spans="1:80" s="35" customFormat="1" ht="35.25" customHeight="1" thickTop="1" thickBot="1" x14ac:dyDescent="0.55000000000000004">
      <c r="A594" s="497" t="s" ph="1">
        <v>110</v>
      </c>
      <c r="B594" s="498"/>
      <c r="C594" s="499"/>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S594" s="43"/>
      <c r="BT594" s="43"/>
      <c r="BU594" s="43"/>
      <c r="BV594" s="43"/>
      <c r="BW594" s="43"/>
      <c r="BX594" s="43"/>
      <c r="BY594" s="43"/>
      <c r="BZ594" s="43"/>
      <c r="CA594" s="43"/>
      <c r="CB594" s="43"/>
    </row>
    <row r="595" spans="1:80" s="35" customFormat="1" ht="41.25" customHeight="1" thickTop="1" thickBot="1" x14ac:dyDescent="0.3">
      <c r="A595" s="500" t="s">
        <v>116</v>
      </c>
      <c r="B595" s="580"/>
      <c r="C595" s="36"/>
      <c r="D595" s="502">
        <f>$B$33</f>
        <v>0</v>
      </c>
      <c r="E595" s="501"/>
      <c r="F595" s="501"/>
      <c r="G595" s="501"/>
      <c r="H595" s="501"/>
      <c r="I595" s="501"/>
      <c r="J595" s="501"/>
      <c r="K595" s="501"/>
      <c r="L595" s="501"/>
      <c r="M595" s="501"/>
      <c r="N595" s="501"/>
      <c r="O595" s="503"/>
      <c r="P595" s="581">
        <f>$C$33</f>
        <v>0</v>
      </c>
      <c r="Q595" s="581"/>
      <c r="R595" s="581"/>
      <c r="S595" s="581"/>
      <c r="T595" s="581"/>
      <c r="U595" s="582"/>
      <c r="V595" s="505">
        <f>$D$1</f>
        <v>0</v>
      </c>
      <c r="W595" s="506"/>
      <c r="X595" s="506"/>
      <c r="Y595" s="506"/>
      <c r="Z595" s="506"/>
      <c r="AA595" s="506"/>
      <c r="AB595" s="506"/>
      <c r="AC595" s="506"/>
      <c r="AD595" s="506"/>
      <c r="AE595" s="506"/>
      <c r="AF595" s="506"/>
      <c r="AG595" s="506"/>
      <c r="AH595" s="506"/>
      <c r="AI595" s="506"/>
      <c r="AJ595" s="506"/>
      <c r="AK595" s="506"/>
      <c r="AL595" s="506"/>
      <c r="AM595" s="506"/>
      <c r="AN595" s="506"/>
      <c r="AO595" s="506"/>
      <c r="AP595" s="506"/>
      <c r="AQ595" s="506"/>
      <c r="AR595" s="506"/>
      <c r="AS595" s="507"/>
      <c r="AT595" s="508" t="str">
        <f>$A$1</f>
        <v>１年</v>
      </c>
      <c r="AU595" s="509"/>
      <c r="AV595" s="509"/>
      <c r="AW595" s="509"/>
      <c r="AX595" s="509"/>
      <c r="AY595" s="510"/>
      <c r="AZ595" s="511">
        <f>$AG$1</f>
        <v>0</v>
      </c>
      <c r="BA595" s="511"/>
      <c r="BB595" s="82"/>
      <c r="BC595" s="82"/>
      <c r="BD595" s="37" t="s">
        <v>150</v>
      </c>
      <c r="BE595" s="38"/>
      <c r="BS595" s="43"/>
      <c r="BT595" s="43"/>
      <c r="BU595" s="43"/>
      <c r="BV595" s="43"/>
      <c r="BW595" s="43"/>
      <c r="BX595" s="43"/>
      <c r="BY595" s="43"/>
      <c r="BZ595" s="43"/>
      <c r="CA595" s="43"/>
      <c r="CB595" s="43"/>
    </row>
    <row r="596" spans="1:80" s="35" customFormat="1" ht="13.5" customHeight="1" thickTop="1" x14ac:dyDescent="0.25">
      <c r="A596" s="533" t="s">
        <v>42</v>
      </c>
      <c r="B596" s="534"/>
      <c r="C596" s="535"/>
      <c r="D596" s="281" t="str">
        <f>D$6</f>
        <v>単元の評価
１</v>
      </c>
      <c r="E596" s="282"/>
      <c r="F596" s="282"/>
      <c r="G596" s="282"/>
      <c r="H596" s="282"/>
      <c r="I596" s="282"/>
      <c r="J596" s="282" t="str">
        <f>J$6</f>
        <v>単元の評価
２</v>
      </c>
      <c r="K596" s="282"/>
      <c r="L596" s="282"/>
      <c r="M596" s="282"/>
      <c r="N596" s="282"/>
      <c r="O596" s="282"/>
      <c r="P596" s="282" t="str">
        <f>P$6</f>
        <v>単元の評価
３</v>
      </c>
      <c r="Q596" s="282"/>
      <c r="R596" s="282"/>
      <c r="S596" s="282"/>
      <c r="T596" s="282"/>
      <c r="U596" s="282"/>
      <c r="V596" s="396" t="str">
        <f>V$6</f>
        <v>単元の評価
４</v>
      </c>
      <c r="W596" s="396"/>
      <c r="X596" s="396"/>
      <c r="Y596" s="396"/>
      <c r="Z596" s="396"/>
      <c r="AA596" s="396"/>
      <c r="AB596" s="396" t="str">
        <f>AB$6</f>
        <v>単元の評価
５</v>
      </c>
      <c r="AC596" s="396"/>
      <c r="AD596" s="396"/>
      <c r="AE596" s="396"/>
      <c r="AF596" s="396"/>
      <c r="AG596" s="396"/>
      <c r="AH596" s="396" t="str">
        <f>AH$6</f>
        <v>単元の評価
６</v>
      </c>
      <c r="AI596" s="396"/>
      <c r="AJ596" s="396"/>
      <c r="AK596" s="396"/>
      <c r="AL596" s="396"/>
      <c r="AM596" s="396"/>
      <c r="AN596" s="396" t="str">
        <f>AN$6</f>
        <v>単元の評価
７</v>
      </c>
      <c r="AO596" s="396"/>
      <c r="AP596" s="396"/>
      <c r="AQ596" s="396"/>
      <c r="AR596" s="396"/>
      <c r="AS596" s="396"/>
      <c r="AT596" s="282">
        <f>AT$6</f>
        <v>0</v>
      </c>
      <c r="AU596" s="282"/>
      <c r="AV596" s="282"/>
      <c r="AW596" s="282"/>
      <c r="AX596" s="282"/>
      <c r="AY596" s="282"/>
      <c r="AZ596" s="518" t="s">
        <v>33</v>
      </c>
      <c r="BA596" s="519"/>
      <c r="BB596" s="519"/>
      <c r="BC596" s="519"/>
      <c r="BD596" s="519"/>
      <c r="BE596" s="520"/>
      <c r="BS596" s="43"/>
      <c r="BT596" s="43"/>
      <c r="BU596" s="43"/>
      <c r="BV596" s="43"/>
      <c r="BW596" s="43"/>
      <c r="BX596" s="43"/>
      <c r="BY596" s="43"/>
      <c r="BZ596" s="43"/>
      <c r="CA596" s="43"/>
      <c r="CB596" s="43"/>
    </row>
    <row r="597" spans="1:80" s="35" customFormat="1" ht="31.5" customHeight="1" x14ac:dyDescent="0.25">
      <c r="A597" s="536"/>
      <c r="B597" s="537"/>
      <c r="C597" s="538"/>
      <c r="D597" s="281"/>
      <c r="E597" s="397"/>
      <c r="F597" s="397"/>
      <c r="G597" s="397"/>
      <c r="H597" s="397"/>
      <c r="I597" s="282"/>
      <c r="J597" s="282"/>
      <c r="K597" s="397"/>
      <c r="L597" s="397"/>
      <c r="M597" s="397"/>
      <c r="N597" s="397"/>
      <c r="O597" s="282"/>
      <c r="P597" s="282"/>
      <c r="Q597" s="397"/>
      <c r="R597" s="397"/>
      <c r="S597" s="397"/>
      <c r="T597" s="397"/>
      <c r="U597" s="282"/>
      <c r="V597" s="282"/>
      <c r="W597" s="397"/>
      <c r="X597" s="397"/>
      <c r="Y597" s="397"/>
      <c r="Z597" s="397"/>
      <c r="AA597" s="282"/>
      <c r="AB597" s="282"/>
      <c r="AC597" s="397"/>
      <c r="AD597" s="397"/>
      <c r="AE597" s="397"/>
      <c r="AF597" s="397"/>
      <c r="AG597" s="282"/>
      <c r="AH597" s="282"/>
      <c r="AI597" s="397"/>
      <c r="AJ597" s="397"/>
      <c r="AK597" s="397"/>
      <c r="AL597" s="397"/>
      <c r="AM597" s="282"/>
      <c r="AN597" s="282"/>
      <c r="AO597" s="397"/>
      <c r="AP597" s="397"/>
      <c r="AQ597" s="397"/>
      <c r="AR597" s="397"/>
      <c r="AS597" s="282"/>
      <c r="AT597" s="282"/>
      <c r="AU597" s="397"/>
      <c r="AV597" s="397"/>
      <c r="AW597" s="397"/>
      <c r="AX597" s="397"/>
      <c r="AY597" s="282"/>
      <c r="AZ597" s="521"/>
      <c r="BA597" s="522"/>
      <c r="BB597" s="522"/>
      <c r="BC597" s="522"/>
      <c r="BD597" s="522"/>
      <c r="BE597" s="523"/>
      <c r="BS597" s="43"/>
      <c r="BT597" s="43"/>
      <c r="BU597" s="43"/>
      <c r="BV597" s="43"/>
      <c r="BW597" s="43"/>
      <c r="BX597" s="43"/>
      <c r="BY597" s="43"/>
      <c r="BZ597" s="43"/>
      <c r="CA597" s="43"/>
      <c r="CB597" s="43"/>
    </row>
    <row r="598" spans="1:80" s="35" customFormat="1" ht="13.5" customHeight="1" x14ac:dyDescent="0.25">
      <c r="A598" s="527" t="s">
        <v>109</v>
      </c>
      <c r="B598" s="528"/>
      <c r="C598" s="529"/>
      <c r="D598" s="178" t="str">
        <f>$D$8</f>
        <v>正の数・負の数</v>
      </c>
      <c r="E598" s="179"/>
      <c r="F598" s="179"/>
      <c r="G598" s="179"/>
      <c r="H598" s="179"/>
      <c r="I598" s="180"/>
      <c r="J598" s="178" t="str">
        <f>$J$8</f>
        <v>文字式</v>
      </c>
      <c r="K598" s="179"/>
      <c r="L598" s="179"/>
      <c r="M598" s="179"/>
      <c r="N598" s="179"/>
      <c r="O598" s="180"/>
      <c r="P598" s="178" t="str">
        <f>$P$8</f>
        <v>1次方程式</v>
      </c>
      <c r="Q598" s="179"/>
      <c r="R598" s="179"/>
      <c r="S598" s="179"/>
      <c r="T598" s="179"/>
      <c r="U598" s="180"/>
      <c r="V598" s="178" t="str">
        <f>$V$8</f>
        <v>比例と反比例</v>
      </c>
      <c r="W598" s="179"/>
      <c r="X598" s="179"/>
      <c r="Y598" s="179"/>
      <c r="Z598" s="179"/>
      <c r="AA598" s="180"/>
      <c r="AB598" s="178" t="str">
        <f>$AB$8</f>
        <v>平面図形</v>
      </c>
      <c r="AC598" s="179"/>
      <c r="AD598" s="179"/>
      <c r="AE598" s="179"/>
      <c r="AF598" s="179"/>
      <c r="AG598" s="180"/>
      <c r="AH598" s="178" t="str">
        <f>$AH$8</f>
        <v>空間図形</v>
      </c>
      <c r="AI598" s="179"/>
      <c r="AJ598" s="179"/>
      <c r="AK598" s="179"/>
      <c r="AL598" s="179"/>
      <c r="AM598" s="180"/>
      <c r="AN598" s="178" t="str">
        <f>$AN$8</f>
        <v>データの活用</v>
      </c>
      <c r="AO598" s="179"/>
      <c r="AP598" s="179"/>
      <c r="AQ598" s="179"/>
      <c r="AR598" s="179"/>
      <c r="AS598" s="180"/>
      <c r="AT598" s="178">
        <f>$AT$8</f>
        <v>0</v>
      </c>
      <c r="AU598" s="179"/>
      <c r="AV598" s="179"/>
      <c r="AW598" s="179"/>
      <c r="AX598" s="179"/>
      <c r="AY598" s="180"/>
      <c r="AZ598" s="521"/>
      <c r="BA598" s="522"/>
      <c r="BB598" s="522"/>
      <c r="BC598" s="522"/>
      <c r="BD598" s="522"/>
      <c r="BE598" s="523"/>
      <c r="BS598" s="43"/>
      <c r="BT598" s="43"/>
      <c r="BU598" s="43"/>
      <c r="BV598" s="43"/>
      <c r="BW598" s="43"/>
      <c r="BX598" s="43"/>
      <c r="BY598" s="43"/>
      <c r="BZ598" s="43"/>
      <c r="CA598" s="43"/>
      <c r="CB598" s="43"/>
    </row>
    <row r="599" spans="1:80" s="35" customFormat="1" ht="13.5" customHeight="1" x14ac:dyDescent="0.25">
      <c r="A599" s="527"/>
      <c r="B599" s="528"/>
      <c r="C599" s="529"/>
      <c r="D599" s="181"/>
      <c r="E599" s="181"/>
      <c r="F599" s="181"/>
      <c r="G599" s="181"/>
      <c r="H599" s="181"/>
      <c r="I599" s="182"/>
      <c r="J599" s="185"/>
      <c r="K599" s="181"/>
      <c r="L599" s="181"/>
      <c r="M599" s="181"/>
      <c r="N599" s="181"/>
      <c r="O599" s="182"/>
      <c r="P599" s="185"/>
      <c r="Q599" s="181"/>
      <c r="R599" s="181"/>
      <c r="S599" s="181"/>
      <c r="T599" s="181"/>
      <c r="U599" s="182"/>
      <c r="V599" s="185"/>
      <c r="W599" s="181"/>
      <c r="X599" s="181"/>
      <c r="Y599" s="181"/>
      <c r="Z599" s="181"/>
      <c r="AA599" s="182"/>
      <c r="AB599" s="185"/>
      <c r="AC599" s="181"/>
      <c r="AD599" s="181"/>
      <c r="AE599" s="181"/>
      <c r="AF599" s="181"/>
      <c r="AG599" s="182"/>
      <c r="AH599" s="185"/>
      <c r="AI599" s="181"/>
      <c r="AJ599" s="181"/>
      <c r="AK599" s="181"/>
      <c r="AL599" s="181"/>
      <c r="AM599" s="182"/>
      <c r="AN599" s="185"/>
      <c r="AO599" s="181"/>
      <c r="AP599" s="181"/>
      <c r="AQ599" s="181"/>
      <c r="AR599" s="181"/>
      <c r="AS599" s="182"/>
      <c r="AT599" s="185"/>
      <c r="AU599" s="181"/>
      <c r="AV599" s="181"/>
      <c r="AW599" s="181"/>
      <c r="AX599" s="181"/>
      <c r="AY599" s="182"/>
      <c r="AZ599" s="521"/>
      <c r="BA599" s="522"/>
      <c r="BB599" s="522"/>
      <c r="BC599" s="522"/>
      <c r="BD599" s="522"/>
      <c r="BE599" s="523"/>
      <c r="BS599" s="43"/>
      <c r="BT599" s="43"/>
      <c r="BU599" s="43"/>
      <c r="BV599" s="43"/>
      <c r="BW599" s="43"/>
      <c r="BX599" s="43"/>
      <c r="BY599" s="43"/>
      <c r="BZ599" s="43"/>
      <c r="CA599" s="43"/>
      <c r="CB599" s="43"/>
    </row>
    <row r="600" spans="1:80" s="35" customFormat="1" ht="13.5" customHeight="1" x14ac:dyDescent="0.25">
      <c r="A600" s="527"/>
      <c r="B600" s="528"/>
      <c r="C600" s="529"/>
      <c r="D600" s="181"/>
      <c r="E600" s="181"/>
      <c r="F600" s="181"/>
      <c r="G600" s="181"/>
      <c r="H600" s="181"/>
      <c r="I600" s="182"/>
      <c r="J600" s="185"/>
      <c r="K600" s="181"/>
      <c r="L600" s="181"/>
      <c r="M600" s="181"/>
      <c r="N600" s="181"/>
      <c r="O600" s="182"/>
      <c r="P600" s="185"/>
      <c r="Q600" s="181"/>
      <c r="R600" s="181"/>
      <c r="S600" s="181"/>
      <c r="T600" s="181"/>
      <c r="U600" s="182"/>
      <c r="V600" s="185"/>
      <c r="W600" s="181"/>
      <c r="X600" s="181"/>
      <c r="Y600" s="181"/>
      <c r="Z600" s="181"/>
      <c r="AA600" s="182"/>
      <c r="AB600" s="185"/>
      <c r="AC600" s="181"/>
      <c r="AD600" s="181"/>
      <c r="AE600" s="181"/>
      <c r="AF600" s="181"/>
      <c r="AG600" s="182"/>
      <c r="AH600" s="185"/>
      <c r="AI600" s="181"/>
      <c r="AJ600" s="181"/>
      <c r="AK600" s="181"/>
      <c r="AL600" s="181"/>
      <c r="AM600" s="182"/>
      <c r="AN600" s="185"/>
      <c r="AO600" s="181"/>
      <c r="AP600" s="181"/>
      <c r="AQ600" s="181"/>
      <c r="AR600" s="181"/>
      <c r="AS600" s="182"/>
      <c r="AT600" s="185"/>
      <c r="AU600" s="181"/>
      <c r="AV600" s="181"/>
      <c r="AW600" s="181"/>
      <c r="AX600" s="181"/>
      <c r="AY600" s="182"/>
      <c r="AZ600" s="521"/>
      <c r="BA600" s="522"/>
      <c r="BB600" s="522"/>
      <c r="BC600" s="522"/>
      <c r="BD600" s="522"/>
      <c r="BE600" s="523"/>
      <c r="BS600" s="43"/>
      <c r="BT600" s="43"/>
      <c r="BU600" s="43"/>
      <c r="BV600" s="43"/>
      <c r="BW600" s="43"/>
      <c r="BX600" s="43"/>
      <c r="BY600" s="43"/>
      <c r="BZ600" s="43"/>
      <c r="CA600" s="43"/>
      <c r="CB600" s="43"/>
    </row>
    <row r="601" spans="1:80" s="35" customFormat="1" ht="13.5" customHeight="1" x14ac:dyDescent="0.25">
      <c r="A601" s="527"/>
      <c r="B601" s="528"/>
      <c r="C601" s="529"/>
      <c r="D601" s="181"/>
      <c r="E601" s="181"/>
      <c r="F601" s="181"/>
      <c r="G601" s="181"/>
      <c r="H601" s="181"/>
      <c r="I601" s="182"/>
      <c r="J601" s="185"/>
      <c r="K601" s="181"/>
      <c r="L601" s="181"/>
      <c r="M601" s="181"/>
      <c r="N601" s="181"/>
      <c r="O601" s="182"/>
      <c r="P601" s="185"/>
      <c r="Q601" s="181"/>
      <c r="R601" s="181"/>
      <c r="S601" s="181"/>
      <c r="T601" s="181"/>
      <c r="U601" s="182"/>
      <c r="V601" s="185"/>
      <c r="W601" s="181"/>
      <c r="X601" s="181"/>
      <c r="Y601" s="181"/>
      <c r="Z601" s="181"/>
      <c r="AA601" s="182"/>
      <c r="AB601" s="185"/>
      <c r="AC601" s="181"/>
      <c r="AD601" s="181"/>
      <c r="AE601" s="181"/>
      <c r="AF601" s="181"/>
      <c r="AG601" s="182"/>
      <c r="AH601" s="185"/>
      <c r="AI601" s="181"/>
      <c r="AJ601" s="181"/>
      <c r="AK601" s="181"/>
      <c r="AL601" s="181"/>
      <c r="AM601" s="182"/>
      <c r="AN601" s="185"/>
      <c r="AO601" s="181"/>
      <c r="AP601" s="181"/>
      <c r="AQ601" s="181"/>
      <c r="AR601" s="181"/>
      <c r="AS601" s="182"/>
      <c r="AT601" s="185"/>
      <c r="AU601" s="181"/>
      <c r="AV601" s="181"/>
      <c r="AW601" s="181"/>
      <c r="AX601" s="181"/>
      <c r="AY601" s="182"/>
      <c r="AZ601" s="521"/>
      <c r="BA601" s="522"/>
      <c r="BB601" s="522"/>
      <c r="BC601" s="522"/>
      <c r="BD601" s="522"/>
      <c r="BE601" s="523"/>
      <c r="BS601" s="43"/>
      <c r="BT601" s="43"/>
      <c r="BU601" s="43"/>
      <c r="BV601" s="43"/>
      <c r="BW601" s="43"/>
      <c r="BX601" s="43"/>
      <c r="BY601" s="43"/>
      <c r="BZ601" s="43"/>
      <c r="CA601" s="43"/>
      <c r="CB601" s="43"/>
    </row>
    <row r="602" spans="1:80" s="35" customFormat="1" ht="13.5" customHeight="1" x14ac:dyDescent="0.25">
      <c r="A602" s="527"/>
      <c r="B602" s="528"/>
      <c r="C602" s="529"/>
      <c r="D602" s="181"/>
      <c r="E602" s="181"/>
      <c r="F602" s="181"/>
      <c r="G602" s="181"/>
      <c r="H602" s="181"/>
      <c r="I602" s="182"/>
      <c r="J602" s="185"/>
      <c r="K602" s="181"/>
      <c r="L602" s="181"/>
      <c r="M602" s="181"/>
      <c r="N602" s="181"/>
      <c r="O602" s="182"/>
      <c r="P602" s="185"/>
      <c r="Q602" s="181"/>
      <c r="R602" s="181"/>
      <c r="S602" s="181"/>
      <c r="T602" s="181"/>
      <c r="U602" s="182"/>
      <c r="V602" s="185"/>
      <c r="W602" s="181"/>
      <c r="X602" s="181"/>
      <c r="Y602" s="181"/>
      <c r="Z602" s="181"/>
      <c r="AA602" s="182"/>
      <c r="AB602" s="185"/>
      <c r="AC602" s="181"/>
      <c r="AD602" s="181"/>
      <c r="AE602" s="181"/>
      <c r="AF602" s="181"/>
      <c r="AG602" s="182"/>
      <c r="AH602" s="185"/>
      <c r="AI602" s="181"/>
      <c r="AJ602" s="181"/>
      <c r="AK602" s="181"/>
      <c r="AL602" s="181"/>
      <c r="AM602" s="182"/>
      <c r="AN602" s="185"/>
      <c r="AO602" s="181"/>
      <c r="AP602" s="181"/>
      <c r="AQ602" s="181"/>
      <c r="AR602" s="181"/>
      <c r="AS602" s="182"/>
      <c r="AT602" s="185"/>
      <c r="AU602" s="181"/>
      <c r="AV602" s="181"/>
      <c r="AW602" s="181"/>
      <c r="AX602" s="181"/>
      <c r="AY602" s="182"/>
      <c r="AZ602" s="521"/>
      <c r="BA602" s="522"/>
      <c r="BB602" s="522"/>
      <c r="BC602" s="522"/>
      <c r="BD602" s="522"/>
      <c r="BE602" s="523"/>
      <c r="BS602" s="43"/>
      <c r="BT602" s="43"/>
      <c r="BU602" s="43"/>
      <c r="BV602" s="43"/>
      <c r="BW602" s="43"/>
      <c r="BX602" s="43"/>
      <c r="BY602" s="43"/>
      <c r="BZ602" s="43"/>
      <c r="CA602" s="43"/>
      <c r="CB602" s="43"/>
    </row>
    <row r="603" spans="1:80" s="35" customFormat="1" ht="13.5" customHeight="1" x14ac:dyDescent="0.25">
      <c r="A603" s="527"/>
      <c r="B603" s="528"/>
      <c r="C603" s="529"/>
      <c r="D603" s="181"/>
      <c r="E603" s="181"/>
      <c r="F603" s="181"/>
      <c r="G603" s="181"/>
      <c r="H603" s="181"/>
      <c r="I603" s="182"/>
      <c r="J603" s="185"/>
      <c r="K603" s="181"/>
      <c r="L603" s="181"/>
      <c r="M603" s="181"/>
      <c r="N603" s="181"/>
      <c r="O603" s="182"/>
      <c r="P603" s="185"/>
      <c r="Q603" s="181"/>
      <c r="R603" s="181"/>
      <c r="S603" s="181"/>
      <c r="T603" s="181"/>
      <c r="U603" s="182"/>
      <c r="V603" s="185"/>
      <c r="W603" s="181"/>
      <c r="X603" s="181"/>
      <c r="Y603" s="181"/>
      <c r="Z603" s="181"/>
      <c r="AA603" s="182"/>
      <c r="AB603" s="185"/>
      <c r="AC603" s="181"/>
      <c r="AD603" s="181"/>
      <c r="AE603" s="181"/>
      <c r="AF603" s="181"/>
      <c r="AG603" s="182"/>
      <c r="AH603" s="185"/>
      <c r="AI603" s="181"/>
      <c r="AJ603" s="181"/>
      <c r="AK603" s="181"/>
      <c r="AL603" s="181"/>
      <c r="AM603" s="182"/>
      <c r="AN603" s="185"/>
      <c r="AO603" s="181"/>
      <c r="AP603" s="181"/>
      <c r="AQ603" s="181"/>
      <c r="AR603" s="181"/>
      <c r="AS603" s="182"/>
      <c r="AT603" s="185"/>
      <c r="AU603" s="181"/>
      <c r="AV603" s="181"/>
      <c r="AW603" s="181"/>
      <c r="AX603" s="181"/>
      <c r="AY603" s="182"/>
      <c r="AZ603" s="521"/>
      <c r="BA603" s="522"/>
      <c r="BB603" s="522"/>
      <c r="BC603" s="522"/>
      <c r="BD603" s="522"/>
      <c r="BE603" s="523"/>
      <c r="BS603" s="43"/>
      <c r="BT603" s="43"/>
      <c r="BU603" s="43"/>
      <c r="BV603" s="43"/>
      <c r="BW603" s="43"/>
      <c r="BX603" s="43"/>
      <c r="BY603" s="43"/>
      <c r="BZ603" s="43"/>
      <c r="CA603" s="43"/>
      <c r="CB603" s="43"/>
    </row>
    <row r="604" spans="1:80" s="35" customFormat="1" ht="13.5" customHeight="1" x14ac:dyDescent="0.25">
      <c r="A604" s="527"/>
      <c r="B604" s="528"/>
      <c r="C604" s="529"/>
      <c r="D604" s="181"/>
      <c r="E604" s="181"/>
      <c r="F604" s="181"/>
      <c r="G604" s="181"/>
      <c r="H604" s="181"/>
      <c r="I604" s="182"/>
      <c r="J604" s="185"/>
      <c r="K604" s="181"/>
      <c r="L604" s="181"/>
      <c r="M604" s="181"/>
      <c r="N604" s="181"/>
      <c r="O604" s="182"/>
      <c r="P604" s="185"/>
      <c r="Q604" s="181"/>
      <c r="R604" s="181"/>
      <c r="S604" s="181"/>
      <c r="T604" s="181"/>
      <c r="U604" s="182"/>
      <c r="V604" s="185"/>
      <c r="W604" s="181"/>
      <c r="X604" s="181"/>
      <c r="Y604" s="181"/>
      <c r="Z604" s="181"/>
      <c r="AA604" s="182"/>
      <c r="AB604" s="185"/>
      <c r="AC604" s="181"/>
      <c r="AD604" s="181"/>
      <c r="AE604" s="181"/>
      <c r="AF604" s="181"/>
      <c r="AG604" s="182"/>
      <c r="AH604" s="185"/>
      <c r="AI604" s="181"/>
      <c r="AJ604" s="181"/>
      <c r="AK604" s="181"/>
      <c r="AL604" s="181"/>
      <c r="AM604" s="182"/>
      <c r="AN604" s="185"/>
      <c r="AO604" s="181"/>
      <c r="AP604" s="181"/>
      <c r="AQ604" s="181"/>
      <c r="AR604" s="181"/>
      <c r="AS604" s="182"/>
      <c r="AT604" s="185"/>
      <c r="AU604" s="181"/>
      <c r="AV604" s="181"/>
      <c r="AW604" s="181"/>
      <c r="AX604" s="181"/>
      <c r="AY604" s="182"/>
      <c r="AZ604" s="521"/>
      <c r="BA604" s="522"/>
      <c r="BB604" s="522"/>
      <c r="BC604" s="522"/>
      <c r="BD604" s="522"/>
      <c r="BE604" s="523"/>
      <c r="BS604" s="43"/>
      <c r="BT604" s="43"/>
      <c r="BU604" s="43"/>
      <c r="BV604" s="43"/>
      <c r="BW604" s="43"/>
      <c r="BX604" s="43"/>
      <c r="BY604" s="43"/>
      <c r="BZ604" s="43"/>
      <c r="CA604" s="43"/>
      <c r="CB604" s="43"/>
    </row>
    <row r="605" spans="1:80" s="35" customFormat="1" ht="13.5" customHeight="1" x14ac:dyDescent="0.25">
      <c r="A605" s="527"/>
      <c r="B605" s="528"/>
      <c r="C605" s="529"/>
      <c r="D605" s="181"/>
      <c r="E605" s="181"/>
      <c r="F605" s="181"/>
      <c r="G605" s="181"/>
      <c r="H605" s="181"/>
      <c r="I605" s="182"/>
      <c r="J605" s="185"/>
      <c r="K605" s="181"/>
      <c r="L605" s="181"/>
      <c r="M605" s="181"/>
      <c r="N605" s="181"/>
      <c r="O605" s="182"/>
      <c r="P605" s="185"/>
      <c r="Q605" s="181"/>
      <c r="R605" s="181"/>
      <c r="S605" s="181"/>
      <c r="T605" s="181"/>
      <c r="U605" s="182"/>
      <c r="V605" s="185"/>
      <c r="W605" s="181"/>
      <c r="X605" s="181"/>
      <c r="Y605" s="181"/>
      <c r="Z605" s="181"/>
      <c r="AA605" s="182"/>
      <c r="AB605" s="185"/>
      <c r="AC605" s="181"/>
      <c r="AD605" s="181"/>
      <c r="AE605" s="181"/>
      <c r="AF605" s="181"/>
      <c r="AG605" s="182"/>
      <c r="AH605" s="185"/>
      <c r="AI605" s="181"/>
      <c r="AJ605" s="181"/>
      <c r="AK605" s="181"/>
      <c r="AL605" s="181"/>
      <c r="AM605" s="182"/>
      <c r="AN605" s="185"/>
      <c r="AO605" s="181"/>
      <c r="AP605" s="181"/>
      <c r="AQ605" s="181"/>
      <c r="AR605" s="181"/>
      <c r="AS605" s="182"/>
      <c r="AT605" s="185"/>
      <c r="AU605" s="181"/>
      <c r="AV605" s="181"/>
      <c r="AW605" s="181"/>
      <c r="AX605" s="181"/>
      <c r="AY605" s="182"/>
      <c r="AZ605" s="521"/>
      <c r="BA605" s="522"/>
      <c r="BB605" s="522"/>
      <c r="BC605" s="522"/>
      <c r="BD605" s="522"/>
      <c r="BE605" s="523"/>
      <c r="BS605" s="43"/>
      <c r="BT605" s="43"/>
      <c r="BU605" s="43"/>
      <c r="BV605" s="43"/>
      <c r="BW605" s="43"/>
      <c r="BX605" s="43"/>
      <c r="BY605" s="43"/>
      <c r="BZ605" s="43"/>
      <c r="CA605" s="43"/>
      <c r="CB605" s="43"/>
    </row>
    <row r="606" spans="1:80" s="35" customFormat="1" ht="33.75" customHeight="1" x14ac:dyDescent="0.25">
      <c r="A606" s="527"/>
      <c r="B606" s="528"/>
      <c r="C606" s="529"/>
      <c r="D606" s="181"/>
      <c r="E606" s="181"/>
      <c r="F606" s="181"/>
      <c r="G606" s="181"/>
      <c r="H606" s="181"/>
      <c r="I606" s="182"/>
      <c r="J606" s="185"/>
      <c r="K606" s="181"/>
      <c r="L606" s="181"/>
      <c r="M606" s="181"/>
      <c r="N606" s="181"/>
      <c r="O606" s="182"/>
      <c r="P606" s="185"/>
      <c r="Q606" s="181"/>
      <c r="R606" s="181"/>
      <c r="S606" s="181"/>
      <c r="T606" s="181"/>
      <c r="U606" s="182"/>
      <c r="V606" s="185"/>
      <c r="W606" s="181"/>
      <c r="X606" s="181"/>
      <c r="Y606" s="181"/>
      <c r="Z606" s="181"/>
      <c r="AA606" s="182"/>
      <c r="AB606" s="185"/>
      <c r="AC606" s="181"/>
      <c r="AD606" s="181"/>
      <c r="AE606" s="181"/>
      <c r="AF606" s="181"/>
      <c r="AG606" s="182"/>
      <c r="AH606" s="185"/>
      <c r="AI606" s="181"/>
      <c r="AJ606" s="181"/>
      <c r="AK606" s="181"/>
      <c r="AL606" s="181"/>
      <c r="AM606" s="182"/>
      <c r="AN606" s="185"/>
      <c r="AO606" s="181"/>
      <c r="AP606" s="181"/>
      <c r="AQ606" s="181"/>
      <c r="AR606" s="181"/>
      <c r="AS606" s="182"/>
      <c r="AT606" s="185"/>
      <c r="AU606" s="181"/>
      <c r="AV606" s="181"/>
      <c r="AW606" s="181"/>
      <c r="AX606" s="181"/>
      <c r="AY606" s="182"/>
      <c r="AZ606" s="524"/>
      <c r="BA606" s="525"/>
      <c r="BB606" s="525"/>
      <c r="BC606" s="525"/>
      <c r="BD606" s="525"/>
      <c r="BE606" s="526"/>
      <c r="BS606" s="43"/>
      <c r="BT606" s="43"/>
      <c r="BU606" s="43"/>
      <c r="BV606" s="43"/>
      <c r="BW606" s="43"/>
      <c r="BX606" s="43"/>
      <c r="BY606" s="43"/>
      <c r="BZ606" s="43"/>
      <c r="CA606" s="43"/>
      <c r="CB606" s="43"/>
    </row>
    <row r="607" spans="1:80" s="35" customFormat="1" ht="50.1" hidden="1" customHeight="1" x14ac:dyDescent="0.25">
      <c r="A607" s="530"/>
      <c r="B607" s="531"/>
      <c r="C607" s="532"/>
      <c r="D607" s="181"/>
      <c r="E607" s="181"/>
      <c r="F607" s="181"/>
      <c r="G607" s="181"/>
      <c r="H607" s="181"/>
      <c r="I607" s="182"/>
      <c r="J607" s="185"/>
      <c r="K607" s="181"/>
      <c r="L607" s="181"/>
      <c r="M607" s="181"/>
      <c r="N607" s="181"/>
      <c r="O607" s="182"/>
      <c r="P607" s="185"/>
      <c r="Q607" s="181"/>
      <c r="R607" s="181"/>
      <c r="S607" s="181"/>
      <c r="T607" s="181"/>
      <c r="U607" s="182"/>
      <c r="V607" s="185"/>
      <c r="W607" s="181"/>
      <c r="X607" s="181"/>
      <c r="Y607" s="181"/>
      <c r="Z607" s="181"/>
      <c r="AA607" s="182"/>
      <c r="AB607" s="185"/>
      <c r="AC607" s="181"/>
      <c r="AD607" s="181"/>
      <c r="AE607" s="181"/>
      <c r="AF607" s="181"/>
      <c r="AG607" s="182"/>
      <c r="AH607" s="185"/>
      <c r="AI607" s="181"/>
      <c r="AJ607" s="181"/>
      <c r="AK607" s="181"/>
      <c r="AL607" s="181"/>
      <c r="AM607" s="182"/>
      <c r="AN607" s="185"/>
      <c r="AO607" s="181"/>
      <c r="AP607" s="181"/>
      <c r="AQ607" s="181"/>
      <c r="AR607" s="181"/>
      <c r="AS607" s="182"/>
      <c r="AT607" s="185"/>
      <c r="AU607" s="181"/>
      <c r="AV607" s="181"/>
      <c r="AW607" s="181"/>
      <c r="AX607" s="181"/>
      <c r="AY607" s="182"/>
      <c r="AZ607" s="539" t="s">
        <v>34</v>
      </c>
      <c r="BA607" s="540"/>
      <c r="BB607" s="540"/>
      <c r="BC607" s="540"/>
      <c r="BD607" s="540"/>
      <c r="BE607" s="541"/>
      <c r="BS607" s="43"/>
      <c r="BT607" s="43"/>
      <c r="BU607" s="43"/>
      <c r="BV607" s="43"/>
      <c r="BW607" s="43"/>
      <c r="BX607" s="43"/>
      <c r="BY607" s="43"/>
      <c r="BZ607" s="43"/>
      <c r="CA607" s="43"/>
      <c r="CB607" s="43"/>
    </row>
    <row r="608" spans="1:80" s="35" customFormat="1" ht="87" customHeight="1" x14ac:dyDescent="0.25">
      <c r="A608" s="530"/>
      <c r="B608" s="531"/>
      <c r="C608" s="532"/>
      <c r="D608" s="183"/>
      <c r="E608" s="183"/>
      <c r="F608" s="183"/>
      <c r="G608" s="183"/>
      <c r="H608" s="183"/>
      <c r="I608" s="184"/>
      <c r="J608" s="186"/>
      <c r="K608" s="183"/>
      <c r="L608" s="183"/>
      <c r="M608" s="183"/>
      <c r="N608" s="183"/>
      <c r="O608" s="184"/>
      <c r="P608" s="186"/>
      <c r="Q608" s="183"/>
      <c r="R608" s="183"/>
      <c r="S608" s="183"/>
      <c r="T608" s="183"/>
      <c r="U608" s="184"/>
      <c r="V608" s="186"/>
      <c r="W608" s="183"/>
      <c r="X608" s="183"/>
      <c r="Y608" s="183"/>
      <c r="Z608" s="183"/>
      <c r="AA608" s="184"/>
      <c r="AB608" s="186"/>
      <c r="AC608" s="183"/>
      <c r="AD608" s="183"/>
      <c r="AE608" s="183"/>
      <c r="AF608" s="183"/>
      <c r="AG608" s="184"/>
      <c r="AH608" s="186"/>
      <c r="AI608" s="183"/>
      <c r="AJ608" s="183"/>
      <c r="AK608" s="183"/>
      <c r="AL608" s="183"/>
      <c r="AM608" s="184"/>
      <c r="AN608" s="186"/>
      <c r="AO608" s="183"/>
      <c r="AP608" s="183"/>
      <c r="AQ608" s="183"/>
      <c r="AR608" s="183"/>
      <c r="AS608" s="184"/>
      <c r="AT608" s="186"/>
      <c r="AU608" s="183"/>
      <c r="AV608" s="183"/>
      <c r="AW608" s="183"/>
      <c r="AX608" s="183"/>
      <c r="AY608" s="184"/>
      <c r="AZ608" s="542"/>
      <c r="BA608" s="543"/>
      <c r="BB608" s="543"/>
      <c r="BC608" s="543"/>
      <c r="BD608" s="543"/>
      <c r="BE608" s="544"/>
      <c r="BS608" s="43"/>
      <c r="BT608" s="43"/>
      <c r="BU608" s="43"/>
      <c r="BV608" s="43"/>
      <c r="BW608" s="43"/>
      <c r="BX608" s="43"/>
      <c r="BY608" s="43"/>
      <c r="BZ608" s="43"/>
      <c r="CA608" s="43"/>
      <c r="CB608" s="43"/>
    </row>
    <row r="609" spans="1:80" s="35" customFormat="1" ht="34.5" customHeight="1" thickBot="1" x14ac:dyDescent="0.3">
      <c r="A609" s="557" t="s">
        <v>1</v>
      </c>
      <c r="B609" s="558"/>
      <c r="C609" s="559"/>
      <c r="D609" s="244" t="str">
        <f>D$19</f>
        <v>知技</v>
      </c>
      <c r="E609" s="245"/>
      <c r="F609" s="238" t="str">
        <f>F$19</f>
        <v>思判表</v>
      </c>
      <c r="G609" s="248"/>
      <c r="H609" s="251" t="str">
        <f>H$19</f>
        <v>得点</v>
      </c>
      <c r="I609" s="252"/>
      <c r="J609" s="244" t="str">
        <f t="shared" ref="J609" si="3244">J$19</f>
        <v>知技</v>
      </c>
      <c r="K609" s="245"/>
      <c r="L609" s="238" t="str">
        <f>L$19</f>
        <v>思判表</v>
      </c>
      <c r="M609" s="248"/>
      <c r="N609" s="251" t="str">
        <f t="shared" ref="N609" si="3245">N$19</f>
        <v>得点</v>
      </c>
      <c r="O609" s="252"/>
      <c r="P609" s="244" t="str">
        <f t="shared" ref="P609" si="3246">P$19</f>
        <v>知技</v>
      </c>
      <c r="Q609" s="245"/>
      <c r="R609" s="238" t="str">
        <f>R$19</f>
        <v>思判表</v>
      </c>
      <c r="S609" s="248"/>
      <c r="T609" s="251" t="str">
        <f t="shared" ref="T609" si="3247">T$19</f>
        <v>得点</v>
      </c>
      <c r="U609" s="252"/>
      <c r="V609" s="244" t="str">
        <f t="shared" ref="V609" si="3248">V$19</f>
        <v>知技</v>
      </c>
      <c r="W609" s="245"/>
      <c r="X609" s="238" t="str">
        <f>X$19</f>
        <v>思判表</v>
      </c>
      <c r="Y609" s="248"/>
      <c r="Z609" s="251" t="str">
        <f t="shared" ref="Z609" si="3249">Z$19</f>
        <v>得点</v>
      </c>
      <c r="AA609" s="252"/>
      <c r="AB609" s="244" t="str">
        <f t="shared" ref="AB609" si="3250">AB$19</f>
        <v>知技</v>
      </c>
      <c r="AC609" s="245"/>
      <c r="AD609" s="238" t="str">
        <f>AD$19</f>
        <v>思判表</v>
      </c>
      <c r="AE609" s="248"/>
      <c r="AF609" s="251" t="str">
        <f t="shared" ref="AF609" si="3251">AF$19</f>
        <v>得点</v>
      </c>
      <c r="AG609" s="252"/>
      <c r="AH609" s="244" t="str">
        <f t="shared" ref="AH609" si="3252">AH$19</f>
        <v>知技</v>
      </c>
      <c r="AI609" s="245"/>
      <c r="AJ609" s="238" t="str">
        <f>AJ$19</f>
        <v>思判表</v>
      </c>
      <c r="AK609" s="248"/>
      <c r="AL609" s="251" t="str">
        <f t="shared" ref="AL609" si="3253">AL$19</f>
        <v>得点</v>
      </c>
      <c r="AM609" s="252"/>
      <c r="AN609" s="244" t="str">
        <f t="shared" ref="AN609" si="3254">AN$19</f>
        <v>知技</v>
      </c>
      <c r="AO609" s="245"/>
      <c r="AP609" s="238" t="str">
        <f>AP$19</f>
        <v>思判表</v>
      </c>
      <c r="AQ609" s="248"/>
      <c r="AR609" s="251" t="str">
        <f t="shared" ref="AR609" si="3255">AR$19</f>
        <v>得点</v>
      </c>
      <c r="AS609" s="252"/>
      <c r="AT609" s="244" t="str">
        <f t="shared" ref="AT609" si="3256">AT$19</f>
        <v>知技</v>
      </c>
      <c r="AU609" s="245"/>
      <c r="AV609" s="238" t="str">
        <f>AV$19</f>
        <v>思判表</v>
      </c>
      <c r="AW609" s="248"/>
      <c r="AX609" s="251" t="str">
        <f t="shared" ref="AX609" si="3257">AX$19</f>
        <v>得点</v>
      </c>
      <c r="AY609" s="252"/>
      <c r="AZ609" s="244" t="str">
        <f t="shared" ref="AZ609" si="3258">AZ$19</f>
        <v>知技</v>
      </c>
      <c r="BA609" s="245"/>
      <c r="BB609" s="238" t="str">
        <f>BB$19</f>
        <v>思判表</v>
      </c>
      <c r="BC609" s="248"/>
      <c r="BD609" s="251" t="str">
        <f t="shared" ref="BD609" si="3259">BD$19</f>
        <v>得点</v>
      </c>
      <c r="BE609" s="255"/>
    </row>
    <row r="610" spans="1:80" s="35" customFormat="1" ht="27" customHeight="1" thickBot="1" x14ac:dyDescent="0.3">
      <c r="A610" s="560"/>
      <c r="B610" s="558"/>
      <c r="C610" s="559"/>
      <c r="D610" s="246"/>
      <c r="E610" s="247"/>
      <c r="F610" s="249"/>
      <c r="G610" s="250"/>
      <c r="H610" s="253"/>
      <c r="I610" s="254"/>
      <c r="J610" s="246"/>
      <c r="K610" s="247"/>
      <c r="L610" s="249"/>
      <c r="M610" s="250"/>
      <c r="N610" s="253"/>
      <c r="O610" s="254"/>
      <c r="P610" s="246"/>
      <c r="Q610" s="247"/>
      <c r="R610" s="249"/>
      <c r="S610" s="250"/>
      <c r="T610" s="253"/>
      <c r="U610" s="254"/>
      <c r="V610" s="246"/>
      <c r="W610" s="247"/>
      <c r="X610" s="249"/>
      <c r="Y610" s="250"/>
      <c r="Z610" s="253"/>
      <c r="AA610" s="254"/>
      <c r="AB610" s="246"/>
      <c r="AC610" s="247"/>
      <c r="AD610" s="249"/>
      <c r="AE610" s="250"/>
      <c r="AF610" s="253"/>
      <c r="AG610" s="254"/>
      <c r="AH610" s="246"/>
      <c r="AI610" s="247"/>
      <c r="AJ610" s="249"/>
      <c r="AK610" s="250"/>
      <c r="AL610" s="253"/>
      <c r="AM610" s="254"/>
      <c r="AN610" s="246"/>
      <c r="AO610" s="247"/>
      <c r="AP610" s="249"/>
      <c r="AQ610" s="250"/>
      <c r="AR610" s="253"/>
      <c r="AS610" s="254"/>
      <c r="AT610" s="246"/>
      <c r="AU610" s="247"/>
      <c r="AV610" s="249"/>
      <c r="AW610" s="250"/>
      <c r="AX610" s="253"/>
      <c r="AY610" s="254"/>
      <c r="AZ610" s="246"/>
      <c r="BA610" s="247"/>
      <c r="BB610" s="249"/>
      <c r="BC610" s="250"/>
      <c r="BD610" s="253"/>
      <c r="BE610" s="256"/>
      <c r="BS610" s="39"/>
      <c r="BT610" s="40">
        <v>1</v>
      </c>
      <c r="BU610" s="40">
        <v>2</v>
      </c>
      <c r="BV610" s="40">
        <v>3</v>
      </c>
      <c r="BW610" s="40">
        <v>4</v>
      </c>
      <c r="BX610" s="40">
        <v>5</v>
      </c>
      <c r="BY610" s="40">
        <v>6</v>
      </c>
      <c r="BZ610" s="40">
        <v>7</v>
      </c>
      <c r="CA610" s="40">
        <v>8</v>
      </c>
      <c r="CB610" s="41" t="s">
        <v>40</v>
      </c>
    </row>
    <row r="611" spans="1:80" s="35" customFormat="1" ht="45" customHeight="1" thickBot="1" x14ac:dyDescent="0.3">
      <c r="A611" s="546" t="s">
        <v>2</v>
      </c>
      <c r="B611" s="547"/>
      <c r="C611" s="548"/>
      <c r="D611" s="189">
        <f t="shared" ref="D611:H611" si="3260">D$21</f>
        <v>74</v>
      </c>
      <c r="E611" s="190"/>
      <c r="F611" s="187">
        <f t="shared" si="3260"/>
        <v>26</v>
      </c>
      <c r="G611" s="188"/>
      <c r="H611" s="187">
        <f t="shared" si="3260"/>
        <v>100</v>
      </c>
      <c r="I611" s="188"/>
      <c r="J611" s="189">
        <f t="shared" ref="J611:BD611" si="3261">J$21</f>
        <v>72</v>
      </c>
      <c r="K611" s="190"/>
      <c r="L611" s="187">
        <f t="shared" si="3261"/>
        <v>28</v>
      </c>
      <c r="M611" s="188"/>
      <c r="N611" s="187">
        <f t="shared" si="3261"/>
        <v>100</v>
      </c>
      <c r="O611" s="188"/>
      <c r="P611" s="189">
        <f t="shared" si="3261"/>
        <v>70</v>
      </c>
      <c r="Q611" s="190"/>
      <c r="R611" s="187">
        <f t="shared" si="3261"/>
        <v>30</v>
      </c>
      <c r="S611" s="188"/>
      <c r="T611" s="187">
        <f t="shared" si="3261"/>
        <v>100</v>
      </c>
      <c r="U611" s="188"/>
      <c r="V611" s="189">
        <f t="shared" si="3261"/>
        <v>70</v>
      </c>
      <c r="W611" s="190"/>
      <c r="X611" s="187">
        <f t="shared" si="3261"/>
        <v>30</v>
      </c>
      <c r="Y611" s="188"/>
      <c r="Z611" s="187">
        <f t="shared" si="3261"/>
        <v>100</v>
      </c>
      <c r="AA611" s="188"/>
      <c r="AB611" s="189">
        <f t="shared" si="3261"/>
        <v>70</v>
      </c>
      <c r="AC611" s="190"/>
      <c r="AD611" s="187">
        <f t="shared" si="3261"/>
        <v>30</v>
      </c>
      <c r="AE611" s="188"/>
      <c r="AF611" s="187">
        <f t="shared" si="3261"/>
        <v>100</v>
      </c>
      <c r="AG611" s="188"/>
      <c r="AH611" s="189">
        <f t="shared" si="3261"/>
        <v>72</v>
      </c>
      <c r="AI611" s="190"/>
      <c r="AJ611" s="187">
        <f t="shared" si="3261"/>
        <v>28</v>
      </c>
      <c r="AK611" s="188"/>
      <c r="AL611" s="187">
        <f t="shared" si="3261"/>
        <v>100</v>
      </c>
      <c r="AM611" s="188"/>
      <c r="AN611" s="189">
        <f t="shared" si="3261"/>
        <v>68</v>
      </c>
      <c r="AO611" s="190"/>
      <c r="AP611" s="187">
        <f t="shared" si="3261"/>
        <v>32</v>
      </c>
      <c r="AQ611" s="188"/>
      <c r="AR611" s="187">
        <f t="shared" si="3261"/>
        <v>100</v>
      </c>
      <c r="AS611" s="188"/>
      <c r="AT611" s="189">
        <f t="shared" si="3261"/>
        <v>0</v>
      </c>
      <c r="AU611" s="190"/>
      <c r="AV611" s="187">
        <f t="shared" si="3261"/>
        <v>0</v>
      </c>
      <c r="AW611" s="188"/>
      <c r="AX611" s="187">
        <f t="shared" si="3261"/>
        <v>0</v>
      </c>
      <c r="AY611" s="188"/>
      <c r="AZ611" s="189">
        <f t="shared" si="3261"/>
        <v>496</v>
      </c>
      <c r="BA611" s="190"/>
      <c r="BB611" s="187">
        <f t="shared" si="3261"/>
        <v>204</v>
      </c>
      <c r="BC611" s="188"/>
      <c r="BD611" s="187">
        <f t="shared" si="3261"/>
        <v>700</v>
      </c>
      <c r="BE611" s="188"/>
      <c r="BS611" s="243" t="s">
        <v>158</v>
      </c>
      <c r="BT611" s="226">
        <f>D613</f>
        <v>0</v>
      </c>
      <c r="BU611" s="226">
        <f>J613</f>
        <v>0</v>
      </c>
      <c r="BV611" s="226">
        <f>P613</f>
        <v>0</v>
      </c>
      <c r="BW611" s="226">
        <f>V613</f>
        <v>0</v>
      </c>
      <c r="BX611" s="226">
        <f>AB613</f>
        <v>0</v>
      </c>
      <c r="BY611" s="226">
        <f>AH613</f>
        <v>0</v>
      </c>
      <c r="BZ611" s="226">
        <f>AN613</f>
        <v>0</v>
      </c>
      <c r="CA611" s="226" t="e">
        <f>AT613</f>
        <v>#DIV/0!</v>
      </c>
      <c r="CB611" s="228">
        <f>AZ613</f>
        <v>0</v>
      </c>
    </row>
    <row r="612" spans="1:80" s="35" customFormat="1" ht="45" customHeight="1" thickTop="1" x14ac:dyDescent="0.5">
      <c r="A612" s="546" t="s">
        <v>35</v>
      </c>
      <c r="B612" s="549"/>
      <c r="C612" s="550"/>
      <c r="D612" s="240">
        <f>D$33</f>
        <v>0</v>
      </c>
      <c r="E612" s="241"/>
      <c r="F612" s="241">
        <f t="shared" ref="F612" si="3262">F$33</f>
        <v>0</v>
      </c>
      <c r="G612" s="241"/>
      <c r="H612" s="241">
        <f t="shared" ref="H612" si="3263">H$33</f>
        <v>0</v>
      </c>
      <c r="I612" s="242"/>
      <c r="J612" s="240">
        <f t="shared" ref="J612" si="3264">J$33</f>
        <v>0</v>
      </c>
      <c r="K612" s="241"/>
      <c r="L612" s="241">
        <f t="shared" ref="L612" si="3265">L$33</f>
        <v>0</v>
      </c>
      <c r="M612" s="241"/>
      <c r="N612" s="241">
        <f t="shared" ref="N612" si="3266">N$33</f>
        <v>0</v>
      </c>
      <c r="O612" s="242"/>
      <c r="P612" s="240">
        <f t="shared" ref="P612" si="3267">P$33</f>
        <v>0</v>
      </c>
      <c r="Q612" s="241"/>
      <c r="R612" s="241">
        <f t="shared" ref="R612" si="3268">R$33</f>
        <v>0</v>
      </c>
      <c r="S612" s="241"/>
      <c r="T612" s="241">
        <f t="shared" ref="T612" si="3269">T$33</f>
        <v>0</v>
      </c>
      <c r="U612" s="242"/>
      <c r="V612" s="240">
        <f t="shared" ref="V612" si="3270">V$33</f>
        <v>0</v>
      </c>
      <c r="W612" s="241"/>
      <c r="X612" s="241">
        <f t="shared" ref="X612" si="3271">X$33</f>
        <v>0</v>
      </c>
      <c r="Y612" s="241"/>
      <c r="Z612" s="241">
        <f t="shared" ref="Z612" si="3272">Z$33</f>
        <v>0</v>
      </c>
      <c r="AA612" s="242"/>
      <c r="AB612" s="240">
        <f t="shared" ref="AB612" si="3273">AB$33</f>
        <v>0</v>
      </c>
      <c r="AC612" s="241"/>
      <c r="AD612" s="241">
        <f t="shared" ref="AD612" si="3274">AD$33</f>
        <v>0</v>
      </c>
      <c r="AE612" s="241"/>
      <c r="AF612" s="241">
        <f t="shared" ref="AF612" si="3275">AF$33</f>
        <v>0</v>
      </c>
      <c r="AG612" s="242"/>
      <c r="AH612" s="240">
        <f t="shared" ref="AH612" si="3276">AH$33</f>
        <v>0</v>
      </c>
      <c r="AI612" s="241"/>
      <c r="AJ612" s="241">
        <f t="shared" ref="AJ612" si="3277">AJ$33</f>
        <v>0</v>
      </c>
      <c r="AK612" s="241"/>
      <c r="AL612" s="241">
        <f t="shared" ref="AL612" si="3278">AL$33</f>
        <v>0</v>
      </c>
      <c r="AM612" s="242"/>
      <c r="AN612" s="240">
        <f t="shared" ref="AN612" si="3279">AN$33</f>
        <v>0</v>
      </c>
      <c r="AO612" s="241"/>
      <c r="AP612" s="241">
        <f t="shared" ref="AP612" si="3280">AP$33</f>
        <v>0</v>
      </c>
      <c r="AQ612" s="241"/>
      <c r="AR612" s="241">
        <f t="shared" ref="AR612" si="3281">AR$33</f>
        <v>0</v>
      </c>
      <c r="AS612" s="242"/>
      <c r="AT612" s="240">
        <f t="shared" ref="AT612" si="3282">AT$33</f>
        <v>0</v>
      </c>
      <c r="AU612" s="241"/>
      <c r="AV612" s="241">
        <f t="shared" ref="AV612" si="3283">AV$33</f>
        <v>0</v>
      </c>
      <c r="AW612" s="241"/>
      <c r="AX612" s="241">
        <f t="shared" ref="AX612" si="3284">AX$33</f>
        <v>0</v>
      </c>
      <c r="AY612" s="242"/>
      <c r="AZ612" s="240">
        <f t="shared" ref="AZ612" si="3285">AZ$33</f>
        <v>0</v>
      </c>
      <c r="BA612" s="241"/>
      <c r="BB612" s="241">
        <f t="shared" ref="BB612" si="3286">BB$33</f>
        <v>0</v>
      </c>
      <c r="BC612" s="241"/>
      <c r="BD612" s="241">
        <f t="shared" ref="BD612" si="3287">BD$33</f>
        <v>0</v>
      </c>
      <c r="BE612" s="242"/>
      <c r="BS612" s="239"/>
      <c r="BT612" s="233"/>
      <c r="BU612" s="233"/>
      <c r="BV612" s="233"/>
      <c r="BW612" s="233"/>
      <c r="BX612" s="233"/>
      <c r="BY612" s="233"/>
      <c r="BZ612" s="233"/>
      <c r="CA612" s="233"/>
      <c r="CB612" s="234"/>
    </row>
    <row r="613" spans="1:80" s="35" customFormat="1" ht="30" customHeight="1" x14ac:dyDescent="0.25">
      <c r="A613" s="551" t="s">
        <v>96</v>
      </c>
      <c r="B613" s="552"/>
      <c r="C613" s="553"/>
      <c r="D613" s="235">
        <f>D$126</f>
        <v>0</v>
      </c>
      <c r="E613" s="236"/>
      <c r="F613" s="236">
        <f t="shared" ref="F613" si="3288">F$126</f>
        <v>0</v>
      </c>
      <c r="G613" s="236"/>
      <c r="H613" s="236">
        <f t="shared" ref="H613" si="3289">H$126</f>
        <v>0</v>
      </c>
      <c r="I613" s="237"/>
      <c r="J613" s="235">
        <f t="shared" ref="J613" si="3290">J$126</f>
        <v>0</v>
      </c>
      <c r="K613" s="236"/>
      <c r="L613" s="236">
        <f t="shared" ref="L613" si="3291">L$126</f>
        <v>0</v>
      </c>
      <c r="M613" s="236"/>
      <c r="N613" s="236">
        <f t="shared" ref="N613" si="3292">N$126</f>
        <v>0</v>
      </c>
      <c r="O613" s="237"/>
      <c r="P613" s="235">
        <f t="shared" ref="P613" si="3293">P$126</f>
        <v>0</v>
      </c>
      <c r="Q613" s="236"/>
      <c r="R613" s="236">
        <f t="shared" ref="R613" si="3294">R$126</f>
        <v>0</v>
      </c>
      <c r="S613" s="236"/>
      <c r="T613" s="236">
        <f t="shared" ref="T613" si="3295">T$126</f>
        <v>0</v>
      </c>
      <c r="U613" s="237"/>
      <c r="V613" s="235">
        <f t="shared" ref="V613" si="3296">V$126</f>
        <v>0</v>
      </c>
      <c r="W613" s="236"/>
      <c r="X613" s="236">
        <f t="shared" ref="X613" si="3297">X$126</f>
        <v>0</v>
      </c>
      <c r="Y613" s="236"/>
      <c r="Z613" s="236">
        <f t="shared" ref="Z613" si="3298">Z$126</f>
        <v>0</v>
      </c>
      <c r="AA613" s="237"/>
      <c r="AB613" s="235">
        <f t="shared" ref="AB613" si="3299">AB$126</f>
        <v>0</v>
      </c>
      <c r="AC613" s="236"/>
      <c r="AD613" s="236">
        <f t="shared" ref="AD613" si="3300">AD$126</f>
        <v>0</v>
      </c>
      <c r="AE613" s="236"/>
      <c r="AF613" s="236">
        <f t="shared" ref="AF613" si="3301">AF$126</f>
        <v>0</v>
      </c>
      <c r="AG613" s="237"/>
      <c r="AH613" s="235">
        <f t="shared" ref="AH613" si="3302">AH$126</f>
        <v>0</v>
      </c>
      <c r="AI613" s="236"/>
      <c r="AJ613" s="236">
        <f t="shared" ref="AJ613" si="3303">AJ$126</f>
        <v>0</v>
      </c>
      <c r="AK613" s="236"/>
      <c r="AL613" s="236">
        <f t="shared" ref="AL613" si="3304">AL$126</f>
        <v>0</v>
      </c>
      <c r="AM613" s="237"/>
      <c r="AN613" s="235">
        <f t="shared" ref="AN613" si="3305">AN$126</f>
        <v>0</v>
      </c>
      <c r="AO613" s="236"/>
      <c r="AP613" s="236">
        <f t="shared" ref="AP613" si="3306">AP$126</f>
        <v>0</v>
      </c>
      <c r="AQ613" s="236"/>
      <c r="AR613" s="236">
        <f t="shared" ref="AR613" si="3307">AR$126</f>
        <v>0</v>
      </c>
      <c r="AS613" s="237"/>
      <c r="AT613" s="235" t="e">
        <f t="shared" ref="AT613" si="3308">AT$126</f>
        <v>#DIV/0!</v>
      </c>
      <c r="AU613" s="236"/>
      <c r="AV613" s="236" t="e">
        <f t="shared" ref="AV613" si="3309">AV$126</f>
        <v>#DIV/0!</v>
      </c>
      <c r="AW613" s="236"/>
      <c r="AX613" s="236" t="e">
        <f t="shared" ref="AX613" si="3310">AX$126</f>
        <v>#DIV/0!</v>
      </c>
      <c r="AY613" s="237"/>
      <c r="AZ613" s="235">
        <f t="shared" ref="AZ613" si="3311">AZ$126</f>
        <v>0</v>
      </c>
      <c r="BA613" s="236"/>
      <c r="BB613" s="236">
        <f t="shared" ref="BB613" si="3312">BB$126</f>
        <v>0</v>
      </c>
      <c r="BC613" s="236"/>
      <c r="BD613" s="236">
        <f t="shared" ref="BD613" si="3313">BD$126</f>
        <v>0</v>
      </c>
      <c r="BE613" s="237"/>
      <c r="BS613" s="238" t="s">
        <v>188</v>
      </c>
      <c r="BT613" s="226">
        <f>F613</f>
        <v>0</v>
      </c>
      <c r="BU613" s="226">
        <f>L613</f>
        <v>0</v>
      </c>
      <c r="BV613" s="226">
        <f>R613</f>
        <v>0</v>
      </c>
      <c r="BW613" s="226">
        <f>X613</f>
        <v>0</v>
      </c>
      <c r="BX613" s="226">
        <f>AD613</f>
        <v>0</v>
      </c>
      <c r="BY613" s="226">
        <f>AJ613</f>
        <v>0</v>
      </c>
      <c r="BZ613" s="226">
        <f>AP613</f>
        <v>0</v>
      </c>
      <c r="CA613" s="226" t="e">
        <f>AV613</f>
        <v>#DIV/0!</v>
      </c>
      <c r="CB613" s="228">
        <f>BB613</f>
        <v>0</v>
      </c>
    </row>
    <row r="614" spans="1:80" s="35" customFormat="1" ht="39" customHeight="1" x14ac:dyDescent="0.25">
      <c r="A614" s="554" t="s">
        <v>102</v>
      </c>
      <c r="B614" s="555"/>
      <c r="C614" s="556"/>
      <c r="D614" s="235" t="str">
        <f>D$226</f>
        <v>C</v>
      </c>
      <c r="E614" s="236"/>
      <c r="F614" s="236" t="str">
        <f t="shared" ref="F614" si="3314">F$226</f>
        <v>C</v>
      </c>
      <c r="G614" s="236"/>
      <c r="H614" s="236" t="str">
        <f t="shared" ref="H614" si="3315">H$226</f>
        <v>C</v>
      </c>
      <c r="I614" s="237"/>
      <c r="J614" s="235" t="str">
        <f t="shared" ref="J614" si="3316">J$226</f>
        <v>C</v>
      </c>
      <c r="K614" s="236"/>
      <c r="L614" s="236" t="str">
        <f t="shared" ref="L614" si="3317">L$226</f>
        <v>C</v>
      </c>
      <c r="M614" s="236"/>
      <c r="N614" s="236" t="str">
        <f t="shared" ref="N614" si="3318">N$226</f>
        <v>C</v>
      </c>
      <c r="O614" s="237"/>
      <c r="P614" s="235" t="str">
        <f t="shared" ref="P614" si="3319">P$226</f>
        <v>C</v>
      </c>
      <c r="Q614" s="236"/>
      <c r="R614" s="236" t="str">
        <f t="shared" ref="R614" si="3320">R$226</f>
        <v>C</v>
      </c>
      <c r="S614" s="236"/>
      <c r="T614" s="236" t="str">
        <f t="shared" ref="T614" si="3321">T$226</f>
        <v>C</v>
      </c>
      <c r="U614" s="237"/>
      <c r="V614" s="235" t="str">
        <f t="shared" ref="V614" si="3322">V$226</f>
        <v>C</v>
      </c>
      <c r="W614" s="236"/>
      <c r="X614" s="236" t="str">
        <f t="shared" ref="X614" si="3323">X$226</f>
        <v>C</v>
      </c>
      <c r="Y614" s="236"/>
      <c r="Z614" s="236" t="str">
        <f t="shared" ref="Z614" si="3324">Z$226</f>
        <v>C</v>
      </c>
      <c r="AA614" s="237"/>
      <c r="AB614" s="235" t="str">
        <f t="shared" ref="AB614" si="3325">AB$226</f>
        <v>C</v>
      </c>
      <c r="AC614" s="236"/>
      <c r="AD614" s="236" t="str">
        <f t="shared" ref="AD614" si="3326">AD$226</f>
        <v>C</v>
      </c>
      <c r="AE614" s="236"/>
      <c r="AF614" s="236" t="str">
        <f t="shared" ref="AF614" si="3327">AF$226</f>
        <v>C</v>
      </c>
      <c r="AG614" s="237"/>
      <c r="AH614" s="235" t="str">
        <f t="shared" ref="AH614" si="3328">AH$226</f>
        <v>C</v>
      </c>
      <c r="AI614" s="236"/>
      <c r="AJ614" s="236" t="str">
        <f t="shared" ref="AJ614" si="3329">AJ$226</f>
        <v>C</v>
      </c>
      <c r="AK614" s="236"/>
      <c r="AL614" s="236" t="str">
        <f t="shared" ref="AL614" si="3330">AL$226</f>
        <v>C</v>
      </c>
      <c r="AM614" s="237"/>
      <c r="AN614" s="235" t="str">
        <f t="shared" ref="AN614" si="3331">AN$226</f>
        <v>C</v>
      </c>
      <c r="AO614" s="236"/>
      <c r="AP614" s="236" t="str">
        <f t="shared" ref="AP614" si="3332">AP$226</f>
        <v>C</v>
      </c>
      <c r="AQ614" s="236"/>
      <c r="AR614" s="236" t="str">
        <f t="shared" ref="AR614" si="3333">AR$226</f>
        <v>C</v>
      </c>
      <c r="AS614" s="237"/>
      <c r="AT614" s="235" t="e">
        <f t="shared" ref="AT614" si="3334">AT$226</f>
        <v>#DIV/0!</v>
      </c>
      <c r="AU614" s="236"/>
      <c r="AV614" s="236" t="e">
        <f t="shared" ref="AV614" si="3335">AV$226</f>
        <v>#DIV/0!</v>
      </c>
      <c r="AW614" s="236"/>
      <c r="AX614" s="236" t="e">
        <f t="shared" ref="AX614" si="3336">AX$226</f>
        <v>#DIV/0!</v>
      </c>
      <c r="AY614" s="237"/>
      <c r="AZ614" s="235" t="str">
        <f t="shared" ref="AZ614" si="3337">AZ$226</f>
        <v>C</v>
      </c>
      <c r="BA614" s="236"/>
      <c r="BB614" s="236" t="str">
        <f t="shared" ref="BB614" si="3338">BB$226</f>
        <v>C</v>
      </c>
      <c r="BC614" s="236"/>
      <c r="BD614" s="236" t="str">
        <f t="shared" ref="BD614" si="3339">BD$226</f>
        <v>C</v>
      </c>
      <c r="BE614" s="237"/>
      <c r="BS614" s="239"/>
      <c r="BT614" s="233"/>
      <c r="BU614" s="233"/>
      <c r="BV614" s="233"/>
      <c r="BW614" s="233"/>
      <c r="BX614" s="233"/>
      <c r="BY614" s="233"/>
      <c r="BZ614" s="233"/>
      <c r="CA614" s="233"/>
      <c r="CB614" s="234"/>
    </row>
    <row r="615" spans="1:80" s="35" customFormat="1" ht="45" customHeight="1" thickBot="1" x14ac:dyDescent="0.3">
      <c r="A615" s="561" t="s">
        <v>111</v>
      </c>
      <c r="B615" s="562"/>
      <c r="C615" s="563"/>
      <c r="D615" s="232" t="e">
        <f>RANK(D33,D$23:D$65,  )</f>
        <v>#N/A</v>
      </c>
      <c r="E615" s="230"/>
      <c r="F615" s="230" t="e">
        <f t="shared" ref="F615" si="3340">RANK(F33,F$23:F$65,  )</f>
        <v>#N/A</v>
      </c>
      <c r="G615" s="230"/>
      <c r="H615" s="230">
        <f t="shared" ref="H615" si="3341">RANK(H33,H$23:H$65,  )</f>
        <v>1</v>
      </c>
      <c r="I615" s="231"/>
      <c r="J615" s="232" t="e">
        <f t="shared" ref="J615" si="3342">RANK(J33,J$23:J$65,  )</f>
        <v>#N/A</v>
      </c>
      <c r="K615" s="230"/>
      <c r="L615" s="230" t="e">
        <f t="shared" ref="L615" si="3343">RANK(L33,L$23:L$65,  )</f>
        <v>#N/A</v>
      </c>
      <c r="M615" s="230"/>
      <c r="N615" s="230">
        <f t="shared" ref="N615" si="3344">RANK(N33,N$23:N$65,  )</f>
        <v>1</v>
      </c>
      <c r="O615" s="231"/>
      <c r="P615" s="232" t="e">
        <f t="shared" ref="P615" si="3345">RANK(P33,P$23:P$65,  )</f>
        <v>#N/A</v>
      </c>
      <c r="Q615" s="230"/>
      <c r="R615" s="230" t="e">
        <f t="shared" ref="R615" si="3346">RANK(R33,R$23:R$65,  )</f>
        <v>#N/A</v>
      </c>
      <c r="S615" s="230"/>
      <c r="T615" s="230">
        <f t="shared" ref="T615" si="3347">RANK(T33,T$23:T$65,  )</f>
        <v>1</v>
      </c>
      <c r="U615" s="231"/>
      <c r="V615" s="232" t="e">
        <f t="shared" ref="V615" si="3348">RANK(V33,V$23:V$65,  )</f>
        <v>#N/A</v>
      </c>
      <c r="W615" s="230"/>
      <c r="X615" s="230" t="e">
        <f t="shared" ref="X615" si="3349">RANK(X33,X$23:X$65,  )</f>
        <v>#N/A</v>
      </c>
      <c r="Y615" s="230"/>
      <c r="Z615" s="230">
        <f t="shared" ref="Z615" si="3350">RANK(Z33,Z$23:Z$65,  )</f>
        <v>1</v>
      </c>
      <c r="AA615" s="231"/>
      <c r="AB615" s="232" t="e">
        <f t="shared" ref="AB615" si="3351">RANK(AB33,AB$23:AB$65,  )</f>
        <v>#N/A</v>
      </c>
      <c r="AC615" s="230"/>
      <c r="AD615" s="230" t="e">
        <f t="shared" ref="AD615" si="3352">RANK(AD33,AD$23:AD$65,  )</f>
        <v>#N/A</v>
      </c>
      <c r="AE615" s="230"/>
      <c r="AF615" s="230">
        <f t="shared" ref="AF615" si="3353">RANK(AF33,AF$23:AF$65,  )</f>
        <v>1</v>
      </c>
      <c r="AG615" s="231"/>
      <c r="AH615" s="232" t="e">
        <f t="shared" ref="AH615" si="3354">RANK(AH33,AH$23:AH$65,  )</f>
        <v>#N/A</v>
      </c>
      <c r="AI615" s="230"/>
      <c r="AJ615" s="230" t="e">
        <f t="shared" ref="AJ615" si="3355">RANK(AJ33,AJ$23:AJ$65,  )</f>
        <v>#N/A</v>
      </c>
      <c r="AK615" s="230"/>
      <c r="AL615" s="230">
        <f t="shared" ref="AL615" si="3356">RANK(AL33,AL$23:AL$65,  )</f>
        <v>1</v>
      </c>
      <c r="AM615" s="231"/>
      <c r="AN615" s="232" t="e">
        <f t="shared" ref="AN615" si="3357">RANK(AN33,AN$23:AN$65,  )</f>
        <v>#N/A</v>
      </c>
      <c r="AO615" s="230"/>
      <c r="AP615" s="230" t="e">
        <f t="shared" ref="AP615" si="3358">RANK(AP33,AP$23:AP$65,  )</f>
        <v>#N/A</v>
      </c>
      <c r="AQ615" s="230"/>
      <c r="AR615" s="230">
        <f t="shared" ref="AR615" si="3359">RANK(AR33,AR$23:AR$65,  )</f>
        <v>1</v>
      </c>
      <c r="AS615" s="231"/>
      <c r="AT615" s="232" t="e">
        <f t="shared" ref="AT615" si="3360">RANK(AT33,AT$23:AT$65,  )</f>
        <v>#N/A</v>
      </c>
      <c r="AU615" s="230"/>
      <c r="AV615" s="230" t="e">
        <f t="shared" ref="AV615" si="3361">RANK(AV33,AV$23:AV$65,  )</f>
        <v>#N/A</v>
      </c>
      <c r="AW615" s="230"/>
      <c r="AX615" s="230">
        <f t="shared" ref="AX615" si="3362">RANK(AX33,AX$23:AX$65,  )</f>
        <v>1</v>
      </c>
      <c r="AY615" s="231"/>
      <c r="AZ615" s="232">
        <f t="shared" ref="AZ615" si="3363">RANK(AZ33,AZ$23:AZ$65,  )</f>
        <v>1</v>
      </c>
      <c r="BA615" s="230"/>
      <c r="BB615" s="230">
        <f t="shared" ref="BB615" si="3364">RANK(BB33,BB$23:BB$65,  )</f>
        <v>1</v>
      </c>
      <c r="BC615" s="230"/>
      <c r="BD615" s="230">
        <f t="shared" ref="BD615" si="3365">RANK(BD33,BD$23:BD$65,  )</f>
        <v>1</v>
      </c>
      <c r="BE615" s="231"/>
      <c r="BS615" s="224" t="s">
        <v>40</v>
      </c>
      <c r="BT615" s="226">
        <f>H613</f>
        <v>0</v>
      </c>
      <c r="BU615" s="226">
        <f>N613</f>
        <v>0</v>
      </c>
      <c r="BV615" s="226">
        <f>T613</f>
        <v>0</v>
      </c>
      <c r="BW615" s="226">
        <f>Z613</f>
        <v>0</v>
      </c>
      <c r="BX615" s="226">
        <f>AF613</f>
        <v>0</v>
      </c>
      <c r="BY615" s="226">
        <f>AL613</f>
        <v>0</v>
      </c>
      <c r="BZ615" s="226">
        <f>AR613</f>
        <v>0</v>
      </c>
      <c r="CA615" s="226" t="e">
        <f>AX613</f>
        <v>#DIV/0!</v>
      </c>
      <c r="CB615" s="228">
        <f>BD613</f>
        <v>0</v>
      </c>
    </row>
    <row r="616" spans="1:80" s="35" customFormat="1" ht="45" customHeight="1" thickTop="1" thickBot="1" x14ac:dyDescent="0.3">
      <c r="A616" s="564" t="s">
        <v>185</v>
      </c>
      <c r="B616" s="470"/>
      <c r="C616" s="471"/>
      <c r="D616" s="583"/>
      <c r="E616" s="584"/>
      <c r="F616" s="584"/>
      <c r="G616" s="584"/>
      <c r="H616" s="584"/>
      <c r="I616" s="584"/>
      <c r="J616" s="584"/>
      <c r="K616" s="584"/>
      <c r="L616" s="584"/>
      <c r="M616" s="584"/>
      <c r="N616" s="584"/>
      <c r="O616" s="584"/>
      <c r="P616" s="584"/>
      <c r="Q616" s="584"/>
      <c r="R616" s="584"/>
      <c r="S616" s="584"/>
      <c r="T616" s="584"/>
      <c r="U616" s="584"/>
      <c r="V616" s="584"/>
      <c r="W616" s="584"/>
      <c r="X616" s="584"/>
      <c r="Y616" s="584"/>
      <c r="Z616" s="584"/>
      <c r="AA616" s="584"/>
      <c r="AB616" s="584"/>
      <c r="AC616" s="584"/>
      <c r="AD616" s="584"/>
      <c r="AE616" s="584"/>
      <c r="AF616" s="584"/>
      <c r="AG616" s="584"/>
      <c r="AH616" s="584"/>
      <c r="AI616" s="584"/>
      <c r="AJ616" s="584"/>
      <c r="AK616" s="584"/>
      <c r="AL616" s="584"/>
      <c r="AM616" s="584"/>
      <c r="AN616" s="584"/>
      <c r="AO616" s="584"/>
      <c r="AP616" s="584"/>
      <c r="AQ616" s="584"/>
      <c r="AR616" s="584"/>
      <c r="AS616" s="584"/>
      <c r="AT616" s="584"/>
      <c r="AU616" s="584"/>
      <c r="AV616" s="584"/>
      <c r="AW616" s="584"/>
      <c r="AX616" s="584"/>
      <c r="AY616" s="584"/>
      <c r="AZ616" s="584"/>
      <c r="BA616" s="584"/>
      <c r="BB616" s="584"/>
      <c r="BC616" s="584"/>
      <c r="BD616" s="584"/>
      <c r="BE616" s="585"/>
      <c r="BS616" s="225"/>
      <c r="BT616" s="227"/>
      <c r="BU616" s="227"/>
      <c r="BV616" s="227"/>
      <c r="BW616" s="227"/>
      <c r="BX616" s="227"/>
      <c r="BY616" s="227"/>
      <c r="BZ616" s="227"/>
      <c r="CA616" s="227"/>
      <c r="CB616" s="229"/>
    </row>
    <row r="617" spans="1:80" s="35" customFormat="1" ht="45" customHeight="1" x14ac:dyDescent="0.25">
      <c r="A617" s="568" t="s">
        <v>189</v>
      </c>
      <c r="B617" s="569"/>
      <c r="C617" s="570"/>
      <c r="D617" s="571"/>
      <c r="E617" s="572"/>
      <c r="F617" s="572"/>
      <c r="G617" s="572"/>
      <c r="H617" s="572"/>
      <c r="I617" s="572"/>
      <c r="J617" s="572"/>
      <c r="K617" s="572"/>
      <c r="L617" s="572"/>
      <c r="M617" s="572"/>
      <c r="N617" s="572"/>
      <c r="O617" s="572"/>
      <c r="P617" s="572"/>
      <c r="Q617" s="572"/>
      <c r="R617" s="572"/>
      <c r="S617" s="572"/>
      <c r="T617" s="572"/>
      <c r="U617" s="572"/>
      <c r="V617" s="572"/>
      <c r="W617" s="572"/>
      <c r="X617" s="572"/>
      <c r="Y617" s="572"/>
      <c r="Z617" s="572"/>
      <c r="AA617" s="572"/>
      <c r="AB617" s="572"/>
      <c r="AC617" s="572"/>
      <c r="AD617" s="572"/>
      <c r="AE617" s="572"/>
      <c r="AF617" s="572"/>
      <c r="AG617" s="572"/>
      <c r="AH617" s="572"/>
      <c r="AI617" s="572"/>
      <c r="AJ617" s="572"/>
      <c r="AK617" s="572"/>
      <c r="AL617" s="572"/>
      <c r="AM617" s="572"/>
      <c r="AN617" s="572"/>
      <c r="AO617" s="572"/>
      <c r="AP617" s="572"/>
      <c r="AQ617" s="572"/>
      <c r="AR617" s="572"/>
      <c r="AS617" s="572"/>
      <c r="AT617" s="572"/>
      <c r="AU617" s="572"/>
      <c r="AV617" s="572"/>
      <c r="AW617" s="572"/>
      <c r="AX617" s="572"/>
      <c r="AY617" s="572"/>
      <c r="AZ617" s="572"/>
      <c r="BA617" s="572"/>
      <c r="BB617" s="572"/>
      <c r="BC617" s="572"/>
      <c r="BD617" s="572"/>
      <c r="BE617" s="573"/>
      <c r="CB617" s="43"/>
    </row>
    <row r="618" spans="1:80" s="35" customFormat="1" ht="45" customHeight="1" x14ac:dyDescent="0.25">
      <c r="A618" s="568" t="s">
        <v>190</v>
      </c>
      <c r="B618" s="569"/>
      <c r="C618" s="570"/>
      <c r="D618" s="571" t="s">
        <v>154</v>
      </c>
      <c r="E618" s="572"/>
      <c r="F618" s="572"/>
      <c r="G618" s="572"/>
      <c r="H618" s="572"/>
      <c r="I618" s="572"/>
      <c r="J618" s="572"/>
      <c r="K618" s="572"/>
      <c r="L618" s="572"/>
      <c r="M618" s="572"/>
      <c r="N618" s="572"/>
      <c r="O618" s="572"/>
      <c r="P618" s="572"/>
      <c r="Q618" s="572"/>
      <c r="R618" s="572"/>
      <c r="S618" s="572"/>
      <c r="T618" s="572"/>
      <c r="U618" s="572"/>
      <c r="V618" s="572"/>
      <c r="W618" s="572"/>
      <c r="X618" s="572"/>
      <c r="Y618" s="572"/>
      <c r="Z618" s="572"/>
      <c r="AA618" s="572"/>
      <c r="AB618" s="572"/>
      <c r="AC618" s="572"/>
      <c r="AD618" s="572"/>
      <c r="AE618" s="572"/>
      <c r="AF618" s="572"/>
      <c r="AG618" s="572"/>
      <c r="AH618" s="572"/>
      <c r="AI618" s="572"/>
      <c r="AJ618" s="572"/>
      <c r="AK618" s="572"/>
      <c r="AL618" s="572"/>
      <c r="AM618" s="572"/>
      <c r="AN618" s="572"/>
      <c r="AO618" s="572"/>
      <c r="AP618" s="572"/>
      <c r="AQ618" s="572"/>
      <c r="AR618" s="572"/>
      <c r="AS618" s="572"/>
      <c r="AT618" s="572"/>
      <c r="AU618" s="572"/>
      <c r="AV618" s="572"/>
      <c r="AW618" s="572"/>
      <c r="AX618" s="572"/>
      <c r="AY618" s="572"/>
      <c r="AZ618" s="572"/>
      <c r="BA618" s="572"/>
      <c r="BB618" s="572"/>
      <c r="BC618" s="572"/>
      <c r="BD618" s="572"/>
      <c r="BE618" s="573"/>
      <c r="CB618" s="43"/>
    </row>
    <row r="619" spans="1:80" s="35" customFormat="1" ht="45" customHeight="1" x14ac:dyDescent="0.25">
      <c r="A619" s="568" t="s">
        <v>183</v>
      </c>
      <c r="B619" s="569"/>
      <c r="C619" s="570"/>
      <c r="D619" s="571"/>
      <c r="E619" s="572"/>
      <c r="F619" s="572"/>
      <c r="G619" s="572"/>
      <c r="H619" s="572"/>
      <c r="I619" s="572"/>
      <c r="J619" s="572"/>
      <c r="K619" s="572"/>
      <c r="L619" s="572"/>
      <c r="M619" s="572"/>
      <c r="N619" s="572"/>
      <c r="O619" s="572"/>
      <c r="P619" s="572"/>
      <c r="Q619" s="572"/>
      <c r="R619" s="572"/>
      <c r="S619" s="572"/>
      <c r="T619" s="572"/>
      <c r="U619" s="572"/>
      <c r="V619" s="572"/>
      <c r="W619" s="572"/>
      <c r="X619" s="572"/>
      <c r="Y619" s="572"/>
      <c r="Z619" s="572"/>
      <c r="AA619" s="572"/>
      <c r="AB619" s="572"/>
      <c r="AC619" s="572"/>
      <c r="AD619" s="572"/>
      <c r="AE619" s="572"/>
      <c r="AF619" s="572"/>
      <c r="AG619" s="572"/>
      <c r="AH619" s="572"/>
      <c r="AI619" s="572"/>
      <c r="AJ619" s="572"/>
      <c r="AK619" s="572"/>
      <c r="AL619" s="572"/>
      <c r="AM619" s="572"/>
      <c r="AN619" s="572"/>
      <c r="AO619" s="572"/>
      <c r="AP619" s="572"/>
      <c r="AQ619" s="572"/>
      <c r="AR619" s="572"/>
      <c r="AS619" s="572"/>
      <c r="AT619" s="572"/>
      <c r="AU619" s="572"/>
      <c r="AV619" s="572"/>
      <c r="AW619" s="572"/>
      <c r="AX619" s="572"/>
      <c r="AY619" s="572"/>
      <c r="AZ619" s="572"/>
      <c r="BA619" s="572"/>
      <c r="BB619" s="572"/>
      <c r="BC619" s="572"/>
      <c r="BD619" s="572"/>
      <c r="BE619" s="573"/>
      <c r="CB619" s="43"/>
    </row>
    <row r="620" spans="1:80" s="35" customFormat="1" ht="45" customHeight="1" x14ac:dyDescent="0.25">
      <c r="A620" s="568" t="s">
        <v>184</v>
      </c>
      <c r="B620" s="569"/>
      <c r="C620" s="570"/>
      <c r="D620" s="571"/>
      <c r="E620" s="572"/>
      <c r="F620" s="572"/>
      <c r="G620" s="572"/>
      <c r="H620" s="572"/>
      <c r="I620" s="572"/>
      <c r="J620" s="572"/>
      <c r="K620" s="572"/>
      <c r="L620" s="572"/>
      <c r="M620" s="572"/>
      <c r="N620" s="572"/>
      <c r="O620" s="572"/>
      <c r="P620" s="572"/>
      <c r="Q620" s="572"/>
      <c r="R620" s="572"/>
      <c r="S620" s="572"/>
      <c r="T620" s="572"/>
      <c r="U620" s="572"/>
      <c r="V620" s="572"/>
      <c r="W620" s="572"/>
      <c r="X620" s="572"/>
      <c r="Y620" s="572"/>
      <c r="Z620" s="572"/>
      <c r="AA620" s="572"/>
      <c r="AB620" s="572"/>
      <c r="AC620" s="572"/>
      <c r="AD620" s="572"/>
      <c r="AE620" s="572"/>
      <c r="AF620" s="572"/>
      <c r="AG620" s="572"/>
      <c r="AH620" s="572"/>
      <c r="AI620" s="572"/>
      <c r="AJ620" s="572"/>
      <c r="AK620" s="572"/>
      <c r="AL620" s="572"/>
      <c r="AM620" s="572"/>
      <c r="AN620" s="572"/>
      <c r="AO620" s="572"/>
      <c r="AP620" s="572"/>
      <c r="AQ620" s="572"/>
      <c r="AR620" s="572"/>
      <c r="AS620" s="572"/>
      <c r="AT620" s="572"/>
      <c r="AU620" s="572"/>
      <c r="AV620" s="572"/>
      <c r="AW620" s="572"/>
      <c r="AX620" s="572"/>
      <c r="AY620" s="572"/>
      <c r="AZ620" s="572"/>
      <c r="BA620" s="572"/>
      <c r="BB620" s="572"/>
      <c r="BC620" s="572"/>
      <c r="BD620" s="572"/>
      <c r="BE620" s="573"/>
      <c r="CB620" s="43"/>
    </row>
    <row r="621" spans="1:80" s="35" customFormat="1" ht="45" customHeight="1" x14ac:dyDescent="0.25">
      <c r="A621" s="568"/>
      <c r="B621" s="569"/>
      <c r="C621" s="570"/>
      <c r="D621" s="571"/>
      <c r="E621" s="572"/>
      <c r="F621" s="572"/>
      <c r="G621" s="572"/>
      <c r="H621" s="572"/>
      <c r="I621" s="572"/>
      <c r="J621" s="572"/>
      <c r="K621" s="572"/>
      <c r="L621" s="572"/>
      <c r="M621" s="572"/>
      <c r="N621" s="572"/>
      <c r="O621" s="572"/>
      <c r="P621" s="572"/>
      <c r="Q621" s="572"/>
      <c r="R621" s="572"/>
      <c r="S621" s="572"/>
      <c r="T621" s="572"/>
      <c r="U621" s="572"/>
      <c r="V621" s="572"/>
      <c r="W621" s="572"/>
      <c r="X621" s="572"/>
      <c r="Y621" s="572"/>
      <c r="Z621" s="572"/>
      <c r="AA621" s="572"/>
      <c r="AB621" s="572"/>
      <c r="AC621" s="572"/>
      <c r="AD621" s="572"/>
      <c r="AE621" s="572"/>
      <c r="AF621" s="572"/>
      <c r="AG621" s="572"/>
      <c r="AH621" s="572"/>
      <c r="AI621" s="572"/>
      <c r="AJ621" s="572"/>
      <c r="AK621" s="572"/>
      <c r="AL621" s="572"/>
      <c r="AM621" s="572"/>
      <c r="AN621" s="572"/>
      <c r="AO621" s="572"/>
      <c r="AP621" s="572"/>
      <c r="AQ621" s="572"/>
      <c r="AR621" s="572"/>
      <c r="AS621" s="572"/>
      <c r="AT621" s="572"/>
      <c r="AU621" s="572"/>
      <c r="AV621" s="572"/>
      <c r="AW621" s="572"/>
      <c r="AX621" s="572"/>
      <c r="AY621" s="572"/>
      <c r="AZ621" s="572"/>
      <c r="BA621" s="572"/>
      <c r="BB621" s="572"/>
      <c r="BC621" s="572"/>
      <c r="BD621" s="572"/>
      <c r="BE621" s="573"/>
      <c r="CB621" s="43"/>
    </row>
    <row r="622" spans="1:80" s="35" customFormat="1" ht="45" customHeight="1" thickBot="1" x14ac:dyDescent="0.3">
      <c r="A622" s="574"/>
      <c r="B622" s="575"/>
      <c r="C622" s="576"/>
      <c r="D622" s="577"/>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8"/>
      <c r="AL622" s="578"/>
      <c r="AM622" s="578"/>
      <c r="AN622" s="578"/>
      <c r="AO622" s="578"/>
      <c r="AP622" s="578"/>
      <c r="AQ622" s="578"/>
      <c r="AR622" s="578"/>
      <c r="AS622" s="578"/>
      <c r="AT622" s="578"/>
      <c r="AU622" s="578"/>
      <c r="AV622" s="578"/>
      <c r="AW622" s="578"/>
      <c r="AX622" s="578"/>
      <c r="AY622" s="578"/>
      <c r="AZ622" s="578"/>
      <c r="BA622" s="578"/>
      <c r="BB622" s="578"/>
      <c r="BC622" s="578"/>
      <c r="BD622" s="578"/>
      <c r="BE622" s="579"/>
      <c r="CB622" s="43"/>
    </row>
    <row r="623" spans="1:80" s="35" customFormat="1" ht="46.5" customHeight="1" thickTop="1" thickBot="1" x14ac:dyDescent="0.3">
      <c r="D623" s="44"/>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45"/>
      <c r="BC623" s="45"/>
      <c r="BD623" s="45"/>
      <c r="BE623" s="45"/>
      <c r="BS623" s="43"/>
      <c r="BT623" s="43"/>
      <c r="BU623" s="43"/>
      <c r="BV623" s="43"/>
      <c r="BW623" s="43"/>
      <c r="BX623" s="43"/>
      <c r="BY623" s="43"/>
      <c r="BZ623" s="43"/>
      <c r="CA623" s="43"/>
      <c r="CB623" s="43"/>
    </row>
    <row r="624" spans="1:80" s="35" customFormat="1" ht="46.5" customHeight="1" thickTop="1" thickBot="1" x14ac:dyDescent="0.55000000000000004">
      <c r="A624" s="497" t="s" ph="1">
        <v>110</v>
      </c>
      <c r="B624" s="498"/>
      <c r="C624" s="499"/>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S624" s="43"/>
      <c r="BT624" s="43"/>
      <c r="BU624" s="43"/>
      <c r="BV624" s="43"/>
      <c r="BW624" s="43"/>
      <c r="BX624" s="43"/>
      <c r="BY624" s="43"/>
      <c r="BZ624" s="43"/>
      <c r="CA624" s="43"/>
      <c r="CB624" s="43"/>
    </row>
    <row r="625" spans="1:80" s="35" customFormat="1" ht="41.25" customHeight="1" thickTop="1" thickBot="1" x14ac:dyDescent="0.3">
      <c r="A625" s="500" t="s">
        <v>117</v>
      </c>
      <c r="B625" s="580"/>
      <c r="C625" s="36"/>
      <c r="D625" s="502">
        <f>$B$34</f>
        <v>0</v>
      </c>
      <c r="E625" s="501"/>
      <c r="F625" s="501"/>
      <c r="G625" s="501"/>
      <c r="H625" s="501"/>
      <c r="I625" s="501"/>
      <c r="J625" s="501"/>
      <c r="K625" s="501"/>
      <c r="L625" s="501"/>
      <c r="M625" s="501"/>
      <c r="N625" s="501"/>
      <c r="O625" s="503"/>
      <c r="P625" s="581">
        <f>$C$34</f>
        <v>0</v>
      </c>
      <c r="Q625" s="581"/>
      <c r="R625" s="581"/>
      <c r="S625" s="581"/>
      <c r="T625" s="581"/>
      <c r="U625" s="582"/>
      <c r="V625" s="505">
        <f>$D$1</f>
        <v>0</v>
      </c>
      <c r="W625" s="506"/>
      <c r="X625" s="506"/>
      <c r="Y625" s="506"/>
      <c r="Z625" s="506"/>
      <c r="AA625" s="506"/>
      <c r="AB625" s="506"/>
      <c r="AC625" s="506"/>
      <c r="AD625" s="506"/>
      <c r="AE625" s="506"/>
      <c r="AF625" s="506"/>
      <c r="AG625" s="506"/>
      <c r="AH625" s="506"/>
      <c r="AI625" s="506"/>
      <c r="AJ625" s="506"/>
      <c r="AK625" s="506"/>
      <c r="AL625" s="506"/>
      <c r="AM625" s="506"/>
      <c r="AN625" s="506"/>
      <c r="AO625" s="506"/>
      <c r="AP625" s="506"/>
      <c r="AQ625" s="506"/>
      <c r="AR625" s="506"/>
      <c r="AS625" s="507"/>
      <c r="AT625" s="508" t="str">
        <f>$A$1</f>
        <v>１年</v>
      </c>
      <c r="AU625" s="509"/>
      <c r="AV625" s="509"/>
      <c r="AW625" s="509"/>
      <c r="AX625" s="509"/>
      <c r="AY625" s="510"/>
      <c r="AZ625" s="511">
        <f>$AG$1</f>
        <v>0</v>
      </c>
      <c r="BA625" s="511"/>
      <c r="BB625" s="82"/>
      <c r="BC625" s="82"/>
      <c r="BD625" s="37" t="s">
        <v>150</v>
      </c>
      <c r="BE625" s="38"/>
      <c r="BS625" s="43"/>
      <c r="BT625" s="43"/>
      <c r="BU625" s="43"/>
      <c r="BV625" s="43"/>
      <c r="BW625" s="43"/>
      <c r="BX625" s="43"/>
      <c r="BY625" s="43"/>
      <c r="BZ625" s="43"/>
      <c r="CA625" s="43"/>
      <c r="CB625" s="43"/>
    </row>
    <row r="626" spans="1:80" s="35" customFormat="1" ht="13.5" customHeight="1" thickTop="1" x14ac:dyDescent="0.25">
      <c r="A626" s="533" t="s">
        <v>42</v>
      </c>
      <c r="B626" s="534"/>
      <c r="C626" s="535"/>
      <c r="D626" s="281" t="str">
        <f>D$6</f>
        <v>単元の評価
１</v>
      </c>
      <c r="E626" s="282"/>
      <c r="F626" s="282"/>
      <c r="G626" s="282"/>
      <c r="H626" s="282"/>
      <c r="I626" s="282"/>
      <c r="J626" s="282" t="str">
        <f>J$6</f>
        <v>単元の評価
２</v>
      </c>
      <c r="K626" s="282"/>
      <c r="L626" s="282"/>
      <c r="M626" s="282"/>
      <c r="N626" s="282"/>
      <c r="O626" s="282"/>
      <c r="P626" s="282" t="str">
        <f>P$6</f>
        <v>単元の評価
３</v>
      </c>
      <c r="Q626" s="282"/>
      <c r="R626" s="282"/>
      <c r="S626" s="282"/>
      <c r="T626" s="282"/>
      <c r="U626" s="282"/>
      <c r="V626" s="396" t="str">
        <f>V$6</f>
        <v>単元の評価
４</v>
      </c>
      <c r="W626" s="396"/>
      <c r="X626" s="396"/>
      <c r="Y626" s="396"/>
      <c r="Z626" s="396"/>
      <c r="AA626" s="396"/>
      <c r="AB626" s="396" t="str">
        <f>AB$6</f>
        <v>単元の評価
５</v>
      </c>
      <c r="AC626" s="396"/>
      <c r="AD626" s="396"/>
      <c r="AE626" s="396"/>
      <c r="AF626" s="396"/>
      <c r="AG626" s="396"/>
      <c r="AH626" s="396" t="str">
        <f>AH$6</f>
        <v>単元の評価
６</v>
      </c>
      <c r="AI626" s="396"/>
      <c r="AJ626" s="396"/>
      <c r="AK626" s="396"/>
      <c r="AL626" s="396"/>
      <c r="AM626" s="396"/>
      <c r="AN626" s="396" t="str">
        <f>AN$6</f>
        <v>単元の評価
７</v>
      </c>
      <c r="AO626" s="396"/>
      <c r="AP626" s="396"/>
      <c r="AQ626" s="396"/>
      <c r="AR626" s="396"/>
      <c r="AS626" s="396"/>
      <c r="AT626" s="282">
        <f>AT$6</f>
        <v>0</v>
      </c>
      <c r="AU626" s="282"/>
      <c r="AV626" s="282"/>
      <c r="AW626" s="282"/>
      <c r="AX626" s="282"/>
      <c r="AY626" s="282"/>
      <c r="AZ626" s="518" t="s">
        <v>33</v>
      </c>
      <c r="BA626" s="519"/>
      <c r="BB626" s="519"/>
      <c r="BC626" s="519"/>
      <c r="BD626" s="519"/>
      <c r="BE626" s="520"/>
      <c r="BS626" s="43"/>
      <c r="BT626" s="43"/>
      <c r="BU626" s="43"/>
      <c r="BV626" s="43"/>
      <c r="BW626" s="43"/>
      <c r="BX626" s="43"/>
      <c r="BY626" s="43"/>
      <c r="BZ626" s="43"/>
      <c r="CA626" s="43"/>
      <c r="CB626" s="43"/>
    </row>
    <row r="627" spans="1:80" s="35" customFormat="1" ht="13.5" customHeight="1" x14ac:dyDescent="0.25">
      <c r="A627" s="536"/>
      <c r="B627" s="537"/>
      <c r="C627" s="538"/>
      <c r="D627" s="281"/>
      <c r="E627" s="397"/>
      <c r="F627" s="397"/>
      <c r="G627" s="397"/>
      <c r="H627" s="397"/>
      <c r="I627" s="282"/>
      <c r="J627" s="282"/>
      <c r="K627" s="397"/>
      <c r="L627" s="397"/>
      <c r="M627" s="397"/>
      <c r="N627" s="397"/>
      <c r="O627" s="282"/>
      <c r="P627" s="282"/>
      <c r="Q627" s="397"/>
      <c r="R627" s="397"/>
      <c r="S627" s="397"/>
      <c r="T627" s="397"/>
      <c r="U627" s="282"/>
      <c r="V627" s="282"/>
      <c r="W627" s="397"/>
      <c r="X627" s="397"/>
      <c r="Y627" s="397"/>
      <c r="Z627" s="397"/>
      <c r="AA627" s="282"/>
      <c r="AB627" s="282"/>
      <c r="AC627" s="397"/>
      <c r="AD627" s="397"/>
      <c r="AE627" s="397"/>
      <c r="AF627" s="397"/>
      <c r="AG627" s="282"/>
      <c r="AH627" s="282"/>
      <c r="AI627" s="397"/>
      <c r="AJ627" s="397"/>
      <c r="AK627" s="397"/>
      <c r="AL627" s="397"/>
      <c r="AM627" s="282"/>
      <c r="AN627" s="282"/>
      <c r="AO627" s="397"/>
      <c r="AP627" s="397"/>
      <c r="AQ627" s="397"/>
      <c r="AR627" s="397"/>
      <c r="AS627" s="282"/>
      <c r="AT627" s="282"/>
      <c r="AU627" s="397"/>
      <c r="AV627" s="397"/>
      <c r="AW627" s="397"/>
      <c r="AX627" s="397"/>
      <c r="AY627" s="282"/>
      <c r="AZ627" s="521"/>
      <c r="BA627" s="522"/>
      <c r="BB627" s="522"/>
      <c r="BC627" s="522"/>
      <c r="BD627" s="522"/>
      <c r="BE627" s="523"/>
      <c r="BS627" s="43"/>
      <c r="BT627" s="43"/>
      <c r="BU627" s="43"/>
      <c r="BV627" s="43"/>
      <c r="BW627" s="43"/>
      <c r="BX627" s="43"/>
      <c r="BY627" s="43"/>
      <c r="BZ627" s="43"/>
      <c r="CA627" s="43"/>
      <c r="CB627" s="43"/>
    </row>
    <row r="628" spans="1:80" s="35" customFormat="1" ht="13.5" customHeight="1" x14ac:dyDescent="0.25">
      <c r="A628" s="527" t="s">
        <v>109</v>
      </c>
      <c r="B628" s="528"/>
      <c r="C628" s="529"/>
      <c r="D628" s="178" t="str">
        <f>$D$8</f>
        <v>正の数・負の数</v>
      </c>
      <c r="E628" s="179"/>
      <c r="F628" s="179"/>
      <c r="G628" s="179"/>
      <c r="H628" s="179"/>
      <c r="I628" s="180"/>
      <c r="J628" s="178" t="str">
        <f>$J$8</f>
        <v>文字式</v>
      </c>
      <c r="K628" s="179"/>
      <c r="L628" s="179"/>
      <c r="M628" s="179"/>
      <c r="N628" s="179"/>
      <c r="O628" s="180"/>
      <c r="P628" s="178" t="str">
        <f>$P$8</f>
        <v>1次方程式</v>
      </c>
      <c r="Q628" s="179"/>
      <c r="R628" s="179"/>
      <c r="S628" s="179"/>
      <c r="T628" s="179"/>
      <c r="U628" s="180"/>
      <c r="V628" s="178" t="str">
        <f>$V$8</f>
        <v>比例と反比例</v>
      </c>
      <c r="W628" s="179"/>
      <c r="X628" s="179"/>
      <c r="Y628" s="179"/>
      <c r="Z628" s="179"/>
      <c r="AA628" s="180"/>
      <c r="AB628" s="178" t="str">
        <f>$AB$8</f>
        <v>平面図形</v>
      </c>
      <c r="AC628" s="179"/>
      <c r="AD628" s="179"/>
      <c r="AE628" s="179"/>
      <c r="AF628" s="179"/>
      <c r="AG628" s="180"/>
      <c r="AH628" s="178" t="str">
        <f>$AH$8</f>
        <v>空間図形</v>
      </c>
      <c r="AI628" s="179"/>
      <c r="AJ628" s="179"/>
      <c r="AK628" s="179"/>
      <c r="AL628" s="179"/>
      <c r="AM628" s="180"/>
      <c r="AN628" s="178" t="str">
        <f>$AN$8</f>
        <v>データの活用</v>
      </c>
      <c r="AO628" s="179"/>
      <c r="AP628" s="179"/>
      <c r="AQ628" s="179"/>
      <c r="AR628" s="179"/>
      <c r="AS628" s="180"/>
      <c r="AT628" s="178">
        <f>$AT$8</f>
        <v>0</v>
      </c>
      <c r="AU628" s="179"/>
      <c r="AV628" s="179"/>
      <c r="AW628" s="179"/>
      <c r="AX628" s="179"/>
      <c r="AY628" s="180"/>
      <c r="AZ628" s="521"/>
      <c r="BA628" s="522"/>
      <c r="BB628" s="522"/>
      <c r="BC628" s="522"/>
      <c r="BD628" s="522"/>
      <c r="BE628" s="523"/>
      <c r="BS628" s="43"/>
      <c r="BT628" s="43"/>
      <c r="BU628" s="43"/>
      <c r="BV628" s="43"/>
      <c r="BW628" s="43"/>
      <c r="BX628" s="43"/>
      <c r="BY628" s="43"/>
      <c r="BZ628" s="43"/>
      <c r="CA628" s="43"/>
      <c r="CB628" s="43"/>
    </row>
    <row r="629" spans="1:80" s="35" customFormat="1" ht="13.5" customHeight="1" x14ac:dyDescent="0.25">
      <c r="A629" s="527"/>
      <c r="B629" s="528"/>
      <c r="C629" s="529"/>
      <c r="D629" s="181"/>
      <c r="E629" s="181"/>
      <c r="F629" s="181"/>
      <c r="G629" s="181"/>
      <c r="H629" s="181"/>
      <c r="I629" s="182"/>
      <c r="J629" s="185"/>
      <c r="K629" s="181"/>
      <c r="L629" s="181"/>
      <c r="M629" s="181"/>
      <c r="N629" s="181"/>
      <c r="O629" s="182"/>
      <c r="P629" s="185"/>
      <c r="Q629" s="181"/>
      <c r="R629" s="181"/>
      <c r="S629" s="181"/>
      <c r="T629" s="181"/>
      <c r="U629" s="182"/>
      <c r="V629" s="185"/>
      <c r="W629" s="181"/>
      <c r="X629" s="181"/>
      <c r="Y629" s="181"/>
      <c r="Z629" s="181"/>
      <c r="AA629" s="182"/>
      <c r="AB629" s="185"/>
      <c r="AC629" s="181"/>
      <c r="AD629" s="181"/>
      <c r="AE629" s="181"/>
      <c r="AF629" s="181"/>
      <c r="AG629" s="182"/>
      <c r="AH629" s="185"/>
      <c r="AI629" s="181"/>
      <c r="AJ629" s="181"/>
      <c r="AK629" s="181"/>
      <c r="AL629" s="181"/>
      <c r="AM629" s="182"/>
      <c r="AN629" s="185"/>
      <c r="AO629" s="181"/>
      <c r="AP629" s="181"/>
      <c r="AQ629" s="181"/>
      <c r="AR629" s="181"/>
      <c r="AS629" s="182"/>
      <c r="AT629" s="185"/>
      <c r="AU629" s="181"/>
      <c r="AV629" s="181"/>
      <c r="AW629" s="181"/>
      <c r="AX629" s="181"/>
      <c r="AY629" s="182"/>
      <c r="AZ629" s="521"/>
      <c r="BA629" s="522"/>
      <c r="BB629" s="522"/>
      <c r="BC629" s="522"/>
      <c r="BD629" s="522"/>
      <c r="BE629" s="523"/>
      <c r="BS629" s="43"/>
      <c r="BT629" s="43"/>
      <c r="BU629" s="43"/>
      <c r="BV629" s="43"/>
      <c r="BW629" s="43"/>
      <c r="BX629" s="43"/>
      <c r="BY629" s="43"/>
      <c r="BZ629" s="43"/>
      <c r="CA629" s="43"/>
      <c r="CB629" s="43"/>
    </row>
    <row r="630" spans="1:80" s="35" customFormat="1" ht="13.5" customHeight="1" x14ac:dyDescent="0.25">
      <c r="A630" s="527"/>
      <c r="B630" s="528"/>
      <c r="C630" s="529"/>
      <c r="D630" s="181"/>
      <c r="E630" s="181"/>
      <c r="F630" s="181"/>
      <c r="G630" s="181"/>
      <c r="H630" s="181"/>
      <c r="I630" s="182"/>
      <c r="J630" s="185"/>
      <c r="K630" s="181"/>
      <c r="L630" s="181"/>
      <c r="M630" s="181"/>
      <c r="N630" s="181"/>
      <c r="O630" s="182"/>
      <c r="P630" s="185"/>
      <c r="Q630" s="181"/>
      <c r="R630" s="181"/>
      <c r="S630" s="181"/>
      <c r="T630" s="181"/>
      <c r="U630" s="182"/>
      <c r="V630" s="185"/>
      <c r="W630" s="181"/>
      <c r="X630" s="181"/>
      <c r="Y630" s="181"/>
      <c r="Z630" s="181"/>
      <c r="AA630" s="182"/>
      <c r="AB630" s="185"/>
      <c r="AC630" s="181"/>
      <c r="AD630" s="181"/>
      <c r="AE630" s="181"/>
      <c r="AF630" s="181"/>
      <c r="AG630" s="182"/>
      <c r="AH630" s="185"/>
      <c r="AI630" s="181"/>
      <c r="AJ630" s="181"/>
      <c r="AK630" s="181"/>
      <c r="AL630" s="181"/>
      <c r="AM630" s="182"/>
      <c r="AN630" s="185"/>
      <c r="AO630" s="181"/>
      <c r="AP630" s="181"/>
      <c r="AQ630" s="181"/>
      <c r="AR630" s="181"/>
      <c r="AS630" s="182"/>
      <c r="AT630" s="185"/>
      <c r="AU630" s="181"/>
      <c r="AV630" s="181"/>
      <c r="AW630" s="181"/>
      <c r="AX630" s="181"/>
      <c r="AY630" s="182"/>
      <c r="AZ630" s="521"/>
      <c r="BA630" s="522"/>
      <c r="BB630" s="522"/>
      <c r="BC630" s="522"/>
      <c r="BD630" s="522"/>
      <c r="BE630" s="523"/>
      <c r="BS630" s="43"/>
      <c r="BT630" s="43"/>
      <c r="BU630" s="43"/>
      <c r="BV630" s="43"/>
      <c r="BW630" s="43"/>
      <c r="BX630" s="43"/>
      <c r="BY630" s="43"/>
      <c r="BZ630" s="43"/>
      <c r="CA630" s="43"/>
      <c r="CB630" s="43"/>
    </row>
    <row r="631" spans="1:80" s="35" customFormat="1" ht="13.5" customHeight="1" x14ac:dyDescent="0.25">
      <c r="A631" s="527"/>
      <c r="B631" s="528"/>
      <c r="C631" s="529"/>
      <c r="D631" s="181"/>
      <c r="E631" s="181"/>
      <c r="F631" s="181"/>
      <c r="G631" s="181"/>
      <c r="H631" s="181"/>
      <c r="I631" s="182"/>
      <c r="J631" s="185"/>
      <c r="K631" s="181"/>
      <c r="L631" s="181"/>
      <c r="M631" s="181"/>
      <c r="N631" s="181"/>
      <c r="O631" s="182"/>
      <c r="P631" s="185"/>
      <c r="Q631" s="181"/>
      <c r="R631" s="181"/>
      <c r="S631" s="181"/>
      <c r="T631" s="181"/>
      <c r="U631" s="182"/>
      <c r="V631" s="185"/>
      <c r="W631" s="181"/>
      <c r="X631" s="181"/>
      <c r="Y631" s="181"/>
      <c r="Z631" s="181"/>
      <c r="AA631" s="182"/>
      <c r="AB631" s="185"/>
      <c r="AC631" s="181"/>
      <c r="AD631" s="181"/>
      <c r="AE631" s="181"/>
      <c r="AF631" s="181"/>
      <c r="AG631" s="182"/>
      <c r="AH631" s="185"/>
      <c r="AI631" s="181"/>
      <c r="AJ631" s="181"/>
      <c r="AK631" s="181"/>
      <c r="AL631" s="181"/>
      <c r="AM631" s="182"/>
      <c r="AN631" s="185"/>
      <c r="AO631" s="181"/>
      <c r="AP631" s="181"/>
      <c r="AQ631" s="181"/>
      <c r="AR631" s="181"/>
      <c r="AS631" s="182"/>
      <c r="AT631" s="185"/>
      <c r="AU631" s="181"/>
      <c r="AV631" s="181"/>
      <c r="AW631" s="181"/>
      <c r="AX631" s="181"/>
      <c r="AY631" s="182"/>
      <c r="AZ631" s="521"/>
      <c r="BA631" s="522"/>
      <c r="BB631" s="522"/>
      <c r="BC631" s="522"/>
      <c r="BD631" s="522"/>
      <c r="BE631" s="523"/>
      <c r="BS631" s="43"/>
      <c r="BT631" s="43"/>
      <c r="BU631" s="43"/>
      <c r="BV631" s="43"/>
      <c r="BW631" s="43"/>
      <c r="BX631" s="43"/>
      <c r="BY631" s="43"/>
      <c r="BZ631" s="43"/>
      <c r="CA631" s="43"/>
      <c r="CB631" s="43"/>
    </row>
    <row r="632" spans="1:80" s="35" customFormat="1" ht="13.5" customHeight="1" x14ac:dyDescent="0.25">
      <c r="A632" s="527"/>
      <c r="B632" s="528"/>
      <c r="C632" s="529"/>
      <c r="D632" s="181"/>
      <c r="E632" s="181"/>
      <c r="F632" s="181"/>
      <c r="G632" s="181"/>
      <c r="H632" s="181"/>
      <c r="I632" s="182"/>
      <c r="J632" s="185"/>
      <c r="K632" s="181"/>
      <c r="L632" s="181"/>
      <c r="M632" s="181"/>
      <c r="N632" s="181"/>
      <c r="O632" s="182"/>
      <c r="P632" s="185"/>
      <c r="Q632" s="181"/>
      <c r="R632" s="181"/>
      <c r="S632" s="181"/>
      <c r="T632" s="181"/>
      <c r="U632" s="182"/>
      <c r="V632" s="185"/>
      <c r="W632" s="181"/>
      <c r="X632" s="181"/>
      <c r="Y632" s="181"/>
      <c r="Z632" s="181"/>
      <c r="AA632" s="182"/>
      <c r="AB632" s="185"/>
      <c r="AC632" s="181"/>
      <c r="AD632" s="181"/>
      <c r="AE632" s="181"/>
      <c r="AF632" s="181"/>
      <c r="AG632" s="182"/>
      <c r="AH632" s="185"/>
      <c r="AI632" s="181"/>
      <c r="AJ632" s="181"/>
      <c r="AK632" s="181"/>
      <c r="AL632" s="181"/>
      <c r="AM632" s="182"/>
      <c r="AN632" s="185"/>
      <c r="AO632" s="181"/>
      <c r="AP632" s="181"/>
      <c r="AQ632" s="181"/>
      <c r="AR632" s="181"/>
      <c r="AS632" s="182"/>
      <c r="AT632" s="185"/>
      <c r="AU632" s="181"/>
      <c r="AV632" s="181"/>
      <c r="AW632" s="181"/>
      <c r="AX632" s="181"/>
      <c r="AY632" s="182"/>
      <c r="AZ632" s="521"/>
      <c r="BA632" s="522"/>
      <c r="BB632" s="522"/>
      <c r="BC632" s="522"/>
      <c r="BD632" s="522"/>
      <c r="BE632" s="523"/>
      <c r="BS632" s="43"/>
      <c r="BT632" s="43"/>
      <c r="BU632" s="43"/>
      <c r="BV632" s="43"/>
      <c r="BW632" s="43"/>
      <c r="BX632" s="43"/>
      <c r="BY632" s="43"/>
      <c r="BZ632" s="43"/>
      <c r="CA632" s="43"/>
      <c r="CB632" s="43"/>
    </row>
    <row r="633" spans="1:80" s="35" customFormat="1" ht="13.5" customHeight="1" x14ac:dyDescent="0.25">
      <c r="A633" s="527"/>
      <c r="B633" s="528"/>
      <c r="C633" s="529"/>
      <c r="D633" s="181"/>
      <c r="E633" s="181"/>
      <c r="F633" s="181"/>
      <c r="G633" s="181"/>
      <c r="H633" s="181"/>
      <c r="I633" s="182"/>
      <c r="J633" s="185"/>
      <c r="K633" s="181"/>
      <c r="L633" s="181"/>
      <c r="M633" s="181"/>
      <c r="N633" s="181"/>
      <c r="O633" s="182"/>
      <c r="P633" s="185"/>
      <c r="Q633" s="181"/>
      <c r="R633" s="181"/>
      <c r="S633" s="181"/>
      <c r="T633" s="181"/>
      <c r="U633" s="182"/>
      <c r="V633" s="185"/>
      <c r="W633" s="181"/>
      <c r="X633" s="181"/>
      <c r="Y633" s="181"/>
      <c r="Z633" s="181"/>
      <c r="AA633" s="182"/>
      <c r="AB633" s="185"/>
      <c r="AC633" s="181"/>
      <c r="AD633" s="181"/>
      <c r="AE633" s="181"/>
      <c r="AF633" s="181"/>
      <c r="AG633" s="182"/>
      <c r="AH633" s="185"/>
      <c r="AI633" s="181"/>
      <c r="AJ633" s="181"/>
      <c r="AK633" s="181"/>
      <c r="AL633" s="181"/>
      <c r="AM633" s="182"/>
      <c r="AN633" s="185"/>
      <c r="AO633" s="181"/>
      <c r="AP633" s="181"/>
      <c r="AQ633" s="181"/>
      <c r="AR633" s="181"/>
      <c r="AS633" s="182"/>
      <c r="AT633" s="185"/>
      <c r="AU633" s="181"/>
      <c r="AV633" s="181"/>
      <c r="AW633" s="181"/>
      <c r="AX633" s="181"/>
      <c r="AY633" s="182"/>
      <c r="AZ633" s="521"/>
      <c r="BA633" s="522"/>
      <c r="BB633" s="522"/>
      <c r="BC633" s="522"/>
      <c r="BD633" s="522"/>
      <c r="BE633" s="523"/>
      <c r="BS633" s="43"/>
      <c r="BT633" s="43"/>
      <c r="BU633" s="43"/>
      <c r="BV633" s="43"/>
      <c r="BW633" s="43"/>
      <c r="BX633" s="43"/>
      <c r="BY633" s="43"/>
      <c r="BZ633" s="43"/>
      <c r="CA633" s="43"/>
      <c r="CB633" s="43"/>
    </row>
    <row r="634" spans="1:80" s="35" customFormat="1" ht="13.5" customHeight="1" x14ac:dyDescent="0.25">
      <c r="A634" s="527"/>
      <c r="B634" s="528"/>
      <c r="C634" s="529"/>
      <c r="D634" s="181"/>
      <c r="E634" s="181"/>
      <c r="F634" s="181"/>
      <c r="G634" s="181"/>
      <c r="H634" s="181"/>
      <c r="I634" s="182"/>
      <c r="J634" s="185"/>
      <c r="K634" s="181"/>
      <c r="L634" s="181"/>
      <c r="M634" s="181"/>
      <c r="N634" s="181"/>
      <c r="O634" s="182"/>
      <c r="P634" s="185"/>
      <c r="Q634" s="181"/>
      <c r="R634" s="181"/>
      <c r="S634" s="181"/>
      <c r="T634" s="181"/>
      <c r="U634" s="182"/>
      <c r="V634" s="185"/>
      <c r="W634" s="181"/>
      <c r="X634" s="181"/>
      <c r="Y634" s="181"/>
      <c r="Z634" s="181"/>
      <c r="AA634" s="182"/>
      <c r="AB634" s="185"/>
      <c r="AC634" s="181"/>
      <c r="AD634" s="181"/>
      <c r="AE634" s="181"/>
      <c r="AF634" s="181"/>
      <c r="AG634" s="182"/>
      <c r="AH634" s="185"/>
      <c r="AI634" s="181"/>
      <c r="AJ634" s="181"/>
      <c r="AK634" s="181"/>
      <c r="AL634" s="181"/>
      <c r="AM634" s="182"/>
      <c r="AN634" s="185"/>
      <c r="AO634" s="181"/>
      <c r="AP634" s="181"/>
      <c r="AQ634" s="181"/>
      <c r="AR634" s="181"/>
      <c r="AS634" s="182"/>
      <c r="AT634" s="185"/>
      <c r="AU634" s="181"/>
      <c r="AV634" s="181"/>
      <c r="AW634" s="181"/>
      <c r="AX634" s="181"/>
      <c r="AY634" s="182"/>
      <c r="AZ634" s="521"/>
      <c r="BA634" s="522"/>
      <c r="BB634" s="522"/>
      <c r="BC634" s="522"/>
      <c r="BD634" s="522"/>
      <c r="BE634" s="523"/>
      <c r="BS634" s="43"/>
      <c r="BT634" s="43"/>
      <c r="BU634" s="43"/>
      <c r="BV634" s="43"/>
      <c r="BW634" s="43"/>
      <c r="BX634" s="43"/>
      <c r="BY634" s="43"/>
      <c r="BZ634" s="43"/>
      <c r="CA634" s="43"/>
      <c r="CB634" s="43"/>
    </row>
    <row r="635" spans="1:80" s="35" customFormat="1" ht="27.75" customHeight="1" x14ac:dyDescent="0.25">
      <c r="A635" s="527"/>
      <c r="B635" s="528"/>
      <c r="C635" s="529"/>
      <c r="D635" s="181"/>
      <c r="E635" s="181"/>
      <c r="F635" s="181"/>
      <c r="G635" s="181"/>
      <c r="H635" s="181"/>
      <c r="I635" s="182"/>
      <c r="J635" s="185"/>
      <c r="K635" s="181"/>
      <c r="L635" s="181"/>
      <c r="M635" s="181"/>
      <c r="N635" s="181"/>
      <c r="O635" s="182"/>
      <c r="P635" s="185"/>
      <c r="Q635" s="181"/>
      <c r="R635" s="181"/>
      <c r="S635" s="181"/>
      <c r="T635" s="181"/>
      <c r="U635" s="182"/>
      <c r="V635" s="185"/>
      <c r="W635" s="181"/>
      <c r="X635" s="181"/>
      <c r="Y635" s="181"/>
      <c r="Z635" s="181"/>
      <c r="AA635" s="182"/>
      <c r="AB635" s="185"/>
      <c r="AC635" s="181"/>
      <c r="AD635" s="181"/>
      <c r="AE635" s="181"/>
      <c r="AF635" s="181"/>
      <c r="AG635" s="182"/>
      <c r="AH635" s="185"/>
      <c r="AI635" s="181"/>
      <c r="AJ635" s="181"/>
      <c r="AK635" s="181"/>
      <c r="AL635" s="181"/>
      <c r="AM635" s="182"/>
      <c r="AN635" s="185"/>
      <c r="AO635" s="181"/>
      <c r="AP635" s="181"/>
      <c r="AQ635" s="181"/>
      <c r="AR635" s="181"/>
      <c r="AS635" s="182"/>
      <c r="AT635" s="185"/>
      <c r="AU635" s="181"/>
      <c r="AV635" s="181"/>
      <c r="AW635" s="181"/>
      <c r="AX635" s="181"/>
      <c r="AY635" s="182"/>
      <c r="AZ635" s="521"/>
      <c r="BA635" s="522"/>
      <c r="BB635" s="522"/>
      <c r="BC635" s="522"/>
      <c r="BD635" s="522"/>
      <c r="BE635" s="523"/>
      <c r="BS635" s="43"/>
      <c r="BT635" s="43"/>
      <c r="BU635" s="43"/>
      <c r="BV635" s="43"/>
      <c r="BW635" s="43"/>
      <c r="BX635" s="43"/>
      <c r="BY635" s="43"/>
      <c r="BZ635" s="43"/>
      <c r="CA635" s="43"/>
      <c r="CB635" s="43"/>
    </row>
    <row r="636" spans="1:80" s="35" customFormat="1" ht="31.5" customHeight="1" x14ac:dyDescent="0.25">
      <c r="A636" s="527"/>
      <c r="B636" s="528"/>
      <c r="C636" s="529"/>
      <c r="D636" s="181"/>
      <c r="E636" s="181"/>
      <c r="F636" s="181"/>
      <c r="G636" s="181"/>
      <c r="H636" s="181"/>
      <c r="I636" s="182"/>
      <c r="J636" s="185"/>
      <c r="K636" s="181"/>
      <c r="L636" s="181"/>
      <c r="M636" s="181"/>
      <c r="N636" s="181"/>
      <c r="O636" s="182"/>
      <c r="P636" s="185"/>
      <c r="Q636" s="181"/>
      <c r="R636" s="181"/>
      <c r="S636" s="181"/>
      <c r="T636" s="181"/>
      <c r="U636" s="182"/>
      <c r="V636" s="185"/>
      <c r="W636" s="181"/>
      <c r="X636" s="181"/>
      <c r="Y636" s="181"/>
      <c r="Z636" s="181"/>
      <c r="AA636" s="182"/>
      <c r="AB636" s="185"/>
      <c r="AC636" s="181"/>
      <c r="AD636" s="181"/>
      <c r="AE636" s="181"/>
      <c r="AF636" s="181"/>
      <c r="AG636" s="182"/>
      <c r="AH636" s="185"/>
      <c r="AI636" s="181"/>
      <c r="AJ636" s="181"/>
      <c r="AK636" s="181"/>
      <c r="AL636" s="181"/>
      <c r="AM636" s="182"/>
      <c r="AN636" s="185"/>
      <c r="AO636" s="181"/>
      <c r="AP636" s="181"/>
      <c r="AQ636" s="181"/>
      <c r="AR636" s="181"/>
      <c r="AS636" s="182"/>
      <c r="AT636" s="185"/>
      <c r="AU636" s="181"/>
      <c r="AV636" s="181"/>
      <c r="AW636" s="181"/>
      <c r="AX636" s="181"/>
      <c r="AY636" s="182"/>
      <c r="AZ636" s="524"/>
      <c r="BA636" s="525"/>
      <c r="BB636" s="525"/>
      <c r="BC636" s="525"/>
      <c r="BD636" s="525"/>
      <c r="BE636" s="526"/>
      <c r="BS636" s="43"/>
      <c r="BT636" s="43"/>
      <c r="BU636" s="43"/>
      <c r="BV636" s="43"/>
      <c r="BW636" s="43"/>
      <c r="BX636" s="43"/>
      <c r="BY636" s="43"/>
      <c r="BZ636" s="43"/>
      <c r="CA636" s="43"/>
      <c r="CB636" s="43"/>
    </row>
    <row r="637" spans="1:80" s="35" customFormat="1" ht="50.1" hidden="1" customHeight="1" x14ac:dyDescent="0.25">
      <c r="A637" s="530"/>
      <c r="B637" s="531"/>
      <c r="C637" s="532"/>
      <c r="D637" s="181"/>
      <c r="E637" s="181"/>
      <c r="F637" s="181"/>
      <c r="G637" s="181"/>
      <c r="H637" s="181"/>
      <c r="I637" s="182"/>
      <c r="J637" s="185"/>
      <c r="K637" s="181"/>
      <c r="L637" s="181"/>
      <c r="M637" s="181"/>
      <c r="N637" s="181"/>
      <c r="O637" s="182"/>
      <c r="P637" s="185"/>
      <c r="Q637" s="181"/>
      <c r="R637" s="181"/>
      <c r="S637" s="181"/>
      <c r="T637" s="181"/>
      <c r="U637" s="182"/>
      <c r="V637" s="185"/>
      <c r="W637" s="181"/>
      <c r="X637" s="181"/>
      <c r="Y637" s="181"/>
      <c r="Z637" s="181"/>
      <c r="AA637" s="182"/>
      <c r="AB637" s="185"/>
      <c r="AC637" s="181"/>
      <c r="AD637" s="181"/>
      <c r="AE637" s="181"/>
      <c r="AF637" s="181"/>
      <c r="AG637" s="182"/>
      <c r="AH637" s="185"/>
      <c r="AI637" s="181"/>
      <c r="AJ637" s="181"/>
      <c r="AK637" s="181"/>
      <c r="AL637" s="181"/>
      <c r="AM637" s="182"/>
      <c r="AN637" s="185"/>
      <c r="AO637" s="181"/>
      <c r="AP637" s="181"/>
      <c r="AQ637" s="181"/>
      <c r="AR637" s="181"/>
      <c r="AS637" s="182"/>
      <c r="AT637" s="185"/>
      <c r="AU637" s="181"/>
      <c r="AV637" s="181"/>
      <c r="AW637" s="181"/>
      <c r="AX637" s="181"/>
      <c r="AY637" s="182"/>
      <c r="AZ637" s="539" t="s">
        <v>34</v>
      </c>
      <c r="BA637" s="540"/>
      <c r="BB637" s="540"/>
      <c r="BC637" s="540"/>
      <c r="BD637" s="540"/>
      <c r="BE637" s="541"/>
      <c r="BS637" s="43"/>
      <c r="BT637" s="43"/>
      <c r="BU637" s="43"/>
      <c r="BV637" s="43"/>
      <c r="BW637" s="43"/>
      <c r="BX637" s="43"/>
      <c r="BY637" s="43"/>
      <c r="BZ637" s="43"/>
      <c r="CA637" s="43"/>
      <c r="CB637" s="43"/>
    </row>
    <row r="638" spans="1:80" s="35" customFormat="1" ht="78.75" customHeight="1" x14ac:dyDescent="0.25">
      <c r="A638" s="530"/>
      <c r="B638" s="531"/>
      <c r="C638" s="532"/>
      <c r="D638" s="183"/>
      <c r="E638" s="183"/>
      <c r="F638" s="183"/>
      <c r="G638" s="183"/>
      <c r="H638" s="183"/>
      <c r="I638" s="184"/>
      <c r="J638" s="186"/>
      <c r="K638" s="183"/>
      <c r="L638" s="183"/>
      <c r="M638" s="183"/>
      <c r="N638" s="183"/>
      <c r="O638" s="184"/>
      <c r="P638" s="186"/>
      <c r="Q638" s="183"/>
      <c r="R638" s="183"/>
      <c r="S638" s="183"/>
      <c r="T638" s="183"/>
      <c r="U638" s="184"/>
      <c r="V638" s="186"/>
      <c r="W638" s="183"/>
      <c r="X638" s="183"/>
      <c r="Y638" s="183"/>
      <c r="Z638" s="183"/>
      <c r="AA638" s="184"/>
      <c r="AB638" s="186"/>
      <c r="AC638" s="183"/>
      <c r="AD638" s="183"/>
      <c r="AE638" s="183"/>
      <c r="AF638" s="183"/>
      <c r="AG638" s="184"/>
      <c r="AH638" s="186"/>
      <c r="AI638" s="183"/>
      <c r="AJ638" s="183"/>
      <c r="AK638" s="183"/>
      <c r="AL638" s="183"/>
      <c r="AM638" s="184"/>
      <c r="AN638" s="186"/>
      <c r="AO638" s="183"/>
      <c r="AP638" s="183"/>
      <c r="AQ638" s="183"/>
      <c r="AR638" s="183"/>
      <c r="AS638" s="184"/>
      <c r="AT638" s="186"/>
      <c r="AU638" s="183"/>
      <c r="AV638" s="183"/>
      <c r="AW638" s="183"/>
      <c r="AX638" s="183"/>
      <c r="AY638" s="184"/>
      <c r="AZ638" s="542"/>
      <c r="BA638" s="543"/>
      <c r="BB638" s="543"/>
      <c r="BC638" s="543"/>
      <c r="BD638" s="543"/>
      <c r="BE638" s="544"/>
      <c r="BS638" s="43"/>
      <c r="BT638" s="43"/>
      <c r="BU638" s="43"/>
      <c r="BV638" s="43"/>
      <c r="BW638" s="43"/>
      <c r="BX638" s="43"/>
      <c r="BY638" s="43"/>
      <c r="BZ638" s="43"/>
      <c r="CA638" s="43"/>
      <c r="CB638" s="43"/>
    </row>
    <row r="639" spans="1:80" s="35" customFormat="1" ht="26.25" customHeight="1" thickBot="1" x14ac:dyDescent="0.3">
      <c r="A639" s="557" t="s">
        <v>1</v>
      </c>
      <c r="B639" s="558"/>
      <c r="C639" s="559"/>
      <c r="D639" s="244" t="str">
        <f>D$19</f>
        <v>知技</v>
      </c>
      <c r="E639" s="245"/>
      <c r="F639" s="238" t="str">
        <f>F$19</f>
        <v>思判表</v>
      </c>
      <c r="G639" s="248"/>
      <c r="H639" s="251" t="str">
        <f>H$19</f>
        <v>得点</v>
      </c>
      <c r="I639" s="252"/>
      <c r="J639" s="244" t="str">
        <f t="shared" ref="J639" si="3366">J$19</f>
        <v>知技</v>
      </c>
      <c r="K639" s="245"/>
      <c r="L639" s="238" t="str">
        <f>L$19</f>
        <v>思判表</v>
      </c>
      <c r="M639" s="248"/>
      <c r="N639" s="251" t="str">
        <f t="shared" ref="N639" si="3367">N$19</f>
        <v>得点</v>
      </c>
      <c r="O639" s="252"/>
      <c r="P639" s="244" t="str">
        <f t="shared" ref="P639" si="3368">P$19</f>
        <v>知技</v>
      </c>
      <c r="Q639" s="245"/>
      <c r="R639" s="238" t="str">
        <f>R$19</f>
        <v>思判表</v>
      </c>
      <c r="S639" s="248"/>
      <c r="T639" s="251" t="str">
        <f t="shared" ref="T639" si="3369">T$19</f>
        <v>得点</v>
      </c>
      <c r="U639" s="252"/>
      <c r="V639" s="244" t="str">
        <f t="shared" ref="V639" si="3370">V$19</f>
        <v>知技</v>
      </c>
      <c r="W639" s="245"/>
      <c r="X639" s="238" t="str">
        <f>X$19</f>
        <v>思判表</v>
      </c>
      <c r="Y639" s="248"/>
      <c r="Z639" s="251" t="str">
        <f t="shared" ref="Z639" si="3371">Z$19</f>
        <v>得点</v>
      </c>
      <c r="AA639" s="252"/>
      <c r="AB639" s="244" t="str">
        <f t="shared" ref="AB639" si="3372">AB$19</f>
        <v>知技</v>
      </c>
      <c r="AC639" s="245"/>
      <c r="AD639" s="238" t="str">
        <f>AD$19</f>
        <v>思判表</v>
      </c>
      <c r="AE639" s="248"/>
      <c r="AF639" s="251" t="str">
        <f t="shared" ref="AF639" si="3373">AF$19</f>
        <v>得点</v>
      </c>
      <c r="AG639" s="252"/>
      <c r="AH639" s="244" t="str">
        <f t="shared" ref="AH639" si="3374">AH$19</f>
        <v>知技</v>
      </c>
      <c r="AI639" s="245"/>
      <c r="AJ639" s="238" t="str">
        <f>AJ$19</f>
        <v>思判表</v>
      </c>
      <c r="AK639" s="248"/>
      <c r="AL639" s="251" t="str">
        <f t="shared" ref="AL639" si="3375">AL$19</f>
        <v>得点</v>
      </c>
      <c r="AM639" s="252"/>
      <c r="AN639" s="244" t="str">
        <f t="shared" ref="AN639" si="3376">AN$19</f>
        <v>知技</v>
      </c>
      <c r="AO639" s="245"/>
      <c r="AP639" s="238" t="str">
        <f>AP$19</f>
        <v>思判表</v>
      </c>
      <c r="AQ639" s="248"/>
      <c r="AR639" s="251" t="str">
        <f t="shared" ref="AR639" si="3377">AR$19</f>
        <v>得点</v>
      </c>
      <c r="AS639" s="252"/>
      <c r="AT639" s="244" t="str">
        <f t="shared" ref="AT639" si="3378">AT$19</f>
        <v>知技</v>
      </c>
      <c r="AU639" s="245"/>
      <c r="AV639" s="238" t="str">
        <f>AV$19</f>
        <v>思判表</v>
      </c>
      <c r="AW639" s="248"/>
      <c r="AX639" s="251" t="str">
        <f t="shared" ref="AX639" si="3379">AX$19</f>
        <v>得点</v>
      </c>
      <c r="AY639" s="252"/>
      <c r="AZ639" s="244" t="str">
        <f t="shared" ref="AZ639" si="3380">AZ$19</f>
        <v>知技</v>
      </c>
      <c r="BA639" s="245"/>
      <c r="BB639" s="238" t="str">
        <f>BB$19</f>
        <v>思判表</v>
      </c>
      <c r="BC639" s="248"/>
      <c r="BD639" s="251" t="str">
        <f t="shared" ref="BD639" si="3381">BD$19</f>
        <v>得点</v>
      </c>
      <c r="BE639" s="255"/>
    </row>
    <row r="640" spans="1:80" s="35" customFormat="1" ht="20.25" customHeight="1" thickBot="1" x14ac:dyDescent="0.3">
      <c r="A640" s="560"/>
      <c r="B640" s="558"/>
      <c r="C640" s="559"/>
      <c r="D640" s="246"/>
      <c r="E640" s="247"/>
      <c r="F640" s="249"/>
      <c r="G640" s="250"/>
      <c r="H640" s="253"/>
      <c r="I640" s="254"/>
      <c r="J640" s="246"/>
      <c r="K640" s="247"/>
      <c r="L640" s="249"/>
      <c r="M640" s="250"/>
      <c r="N640" s="253"/>
      <c r="O640" s="254"/>
      <c r="P640" s="246"/>
      <c r="Q640" s="247"/>
      <c r="R640" s="249"/>
      <c r="S640" s="250"/>
      <c r="T640" s="253"/>
      <c r="U640" s="254"/>
      <c r="V640" s="246"/>
      <c r="W640" s="247"/>
      <c r="X640" s="249"/>
      <c r="Y640" s="250"/>
      <c r="Z640" s="253"/>
      <c r="AA640" s="254"/>
      <c r="AB640" s="246"/>
      <c r="AC640" s="247"/>
      <c r="AD640" s="249"/>
      <c r="AE640" s="250"/>
      <c r="AF640" s="253"/>
      <c r="AG640" s="254"/>
      <c r="AH640" s="246"/>
      <c r="AI640" s="247"/>
      <c r="AJ640" s="249"/>
      <c r="AK640" s="250"/>
      <c r="AL640" s="253"/>
      <c r="AM640" s="254"/>
      <c r="AN640" s="246"/>
      <c r="AO640" s="247"/>
      <c r="AP640" s="249"/>
      <c r="AQ640" s="250"/>
      <c r="AR640" s="253"/>
      <c r="AS640" s="254"/>
      <c r="AT640" s="246"/>
      <c r="AU640" s="247"/>
      <c r="AV640" s="249"/>
      <c r="AW640" s="250"/>
      <c r="AX640" s="253"/>
      <c r="AY640" s="254"/>
      <c r="AZ640" s="246"/>
      <c r="BA640" s="247"/>
      <c r="BB640" s="249"/>
      <c r="BC640" s="250"/>
      <c r="BD640" s="253"/>
      <c r="BE640" s="256"/>
      <c r="BS640" s="39"/>
      <c r="BT640" s="40">
        <v>1</v>
      </c>
      <c r="BU640" s="40">
        <v>2</v>
      </c>
      <c r="BV640" s="40">
        <v>3</v>
      </c>
      <c r="BW640" s="40">
        <v>4</v>
      </c>
      <c r="BX640" s="40">
        <v>5</v>
      </c>
      <c r="BY640" s="40">
        <v>6</v>
      </c>
      <c r="BZ640" s="40">
        <v>7</v>
      </c>
      <c r="CA640" s="40">
        <v>8</v>
      </c>
      <c r="CB640" s="41" t="s">
        <v>40</v>
      </c>
    </row>
    <row r="641" spans="1:80" s="35" customFormat="1" ht="45" customHeight="1" thickBot="1" x14ac:dyDescent="0.3">
      <c r="A641" s="546" t="s">
        <v>2</v>
      </c>
      <c r="B641" s="547"/>
      <c r="C641" s="548"/>
      <c r="D641" s="189">
        <f t="shared" ref="D641:H641" si="3382">D$21</f>
        <v>74</v>
      </c>
      <c r="E641" s="190"/>
      <c r="F641" s="187">
        <f t="shared" si="3382"/>
        <v>26</v>
      </c>
      <c r="G641" s="188"/>
      <c r="H641" s="187">
        <f t="shared" si="3382"/>
        <v>100</v>
      </c>
      <c r="I641" s="188"/>
      <c r="J641" s="189">
        <f t="shared" ref="J641:BD641" si="3383">J$21</f>
        <v>72</v>
      </c>
      <c r="K641" s="190"/>
      <c r="L641" s="187">
        <f t="shared" si="3383"/>
        <v>28</v>
      </c>
      <c r="M641" s="188"/>
      <c r="N641" s="187">
        <f t="shared" si="3383"/>
        <v>100</v>
      </c>
      <c r="O641" s="188"/>
      <c r="P641" s="189">
        <f t="shared" si="3383"/>
        <v>70</v>
      </c>
      <c r="Q641" s="190"/>
      <c r="R641" s="187">
        <f t="shared" si="3383"/>
        <v>30</v>
      </c>
      <c r="S641" s="188"/>
      <c r="T641" s="187">
        <f t="shared" si="3383"/>
        <v>100</v>
      </c>
      <c r="U641" s="188"/>
      <c r="V641" s="189">
        <f t="shared" si="3383"/>
        <v>70</v>
      </c>
      <c r="W641" s="190"/>
      <c r="X641" s="187">
        <f t="shared" si="3383"/>
        <v>30</v>
      </c>
      <c r="Y641" s="188"/>
      <c r="Z641" s="187">
        <f t="shared" si="3383"/>
        <v>100</v>
      </c>
      <c r="AA641" s="188"/>
      <c r="AB641" s="189">
        <f t="shared" si="3383"/>
        <v>70</v>
      </c>
      <c r="AC641" s="190"/>
      <c r="AD641" s="187">
        <f t="shared" si="3383"/>
        <v>30</v>
      </c>
      <c r="AE641" s="188"/>
      <c r="AF641" s="187">
        <f t="shared" si="3383"/>
        <v>100</v>
      </c>
      <c r="AG641" s="188"/>
      <c r="AH641" s="189">
        <f t="shared" si="3383"/>
        <v>72</v>
      </c>
      <c r="AI641" s="190"/>
      <c r="AJ641" s="187">
        <f t="shared" si="3383"/>
        <v>28</v>
      </c>
      <c r="AK641" s="188"/>
      <c r="AL641" s="187">
        <f t="shared" si="3383"/>
        <v>100</v>
      </c>
      <c r="AM641" s="188"/>
      <c r="AN641" s="189">
        <f t="shared" si="3383"/>
        <v>68</v>
      </c>
      <c r="AO641" s="190"/>
      <c r="AP641" s="187">
        <f t="shared" si="3383"/>
        <v>32</v>
      </c>
      <c r="AQ641" s="188"/>
      <c r="AR641" s="187">
        <f t="shared" si="3383"/>
        <v>100</v>
      </c>
      <c r="AS641" s="188"/>
      <c r="AT641" s="189">
        <f t="shared" si="3383"/>
        <v>0</v>
      </c>
      <c r="AU641" s="190"/>
      <c r="AV641" s="187">
        <f t="shared" si="3383"/>
        <v>0</v>
      </c>
      <c r="AW641" s="188"/>
      <c r="AX641" s="187">
        <f t="shared" si="3383"/>
        <v>0</v>
      </c>
      <c r="AY641" s="188"/>
      <c r="AZ641" s="189">
        <f t="shared" si="3383"/>
        <v>496</v>
      </c>
      <c r="BA641" s="190"/>
      <c r="BB641" s="187">
        <f t="shared" si="3383"/>
        <v>204</v>
      </c>
      <c r="BC641" s="188"/>
      <c r="BD641" s="187">
        <f t="shared" si="3383"/>
        <v>700</v>
      </c>
      <c r="BE641" s="188"/>
      <c r="BS641" s="243" t="s">
        <v>158</v>
      </c>
      <c r="BT641" s="226">
        <f>D643</f>
        <v>0</v>
      </c>
      <c r="BU641" s="226">
        <f>J643</f>
        <v>0</v>
      </c>
      <c r="BV641" s="226">
        <f>P643</f>
        <v>0</v>
      </c>
      <c r="BW641" s="226">
        <f>V643</f>
        <v>0</v>
      </c>
      <c r="BX641" s="226">
        <f>AB643</f>
        <v>0</v>
      </c>
      <c r="BY641" s="226">
        <f>AH643</f>
        <v>0</v>
      </c>
      <c r="BZ641" s="226">
        <f>AN643</f>
        <v>0</v>
      </c>
      <c r="CA641" s="226" t="e">
        <f>AT643</f>
        <v>#DIV/0!</v>
      </c>
      <c r="CB641" s="228">
        <f>AZ643</f>
        <v>0</v>
      </c>
    </row>
    <row r="642" spans="1:80" s="35" customFormat="1" ht="36" customHeight="1" thickTop="1" x14ac:dyDescent="0.5">
      <c r="A642" s="546" t="s">
        <v>35</v>
      </c>
      <c r="B642" s="549"/>
      <c r="C642" s="550"/>
      <c r="D642" s="240">
        <f>D$34</f>
        <v>0</v>
      </c>
      <c r="E642" s="241"/>
      <c r="F642" s="241">
        <f t="shared" ref="F642" si="3384">F$34</f>
        <v>0</v>
      </c>
      <c r="G642" s="241"/>
      <c r="H642" s="241">
        <f t="shared" ref="H642" si="3385">H$34</f>
        <v>0</v>
      </c>
      <c r="I642" s="242"/>
      <c r="J642" s="240">
        <f t="shared" ref="J642" si="3386">J$34</f>
        <v>0</v>
      </c>
      <c r="K642" s="241"/>
      <c r="L642" s="241">
        <f t="shared" ref="L642" si="3387">L$34</f>
        <v>0</v>
      </c>
      <c r="M642" s="241"/>
      <c r="N642" s="241">
        <f t="shared" ref="N642" si="3388">N$34</f>
        <v>0</v>
      </c>
      <c r="O642" s="242"/>
      <c r="P642" s="240">
        <f t="shared" ref="P642" si="3389">P$34</f>
        <v>0</v>
      </c>
      <c r="Q642" s="241"/>
      <c r="R642" s="241">
        <f t="shared" ref="R642" si="3390">R$34</f>
        <v>0</v>
      </c>
      <c r="S642" s="241"/>
      <c r="T642" s="241">
        <f t="shared" ref="T642" si="3391">T$34</f>
        <v>0</v>
      </c>
      <c r="U642" s="242"/>
      <c r="V642" s="240">
        <f t="shared" ref="V642" si="3392">V$34</f>
        <v>0</v>
      </c>
      <c r="W642" s="241"/>
      <c r="X642" s="241">
        <f t="shared" ref="X642" si="3393">X$34</f>
        <v>0</v>
      </c>
      <c r="Y642" s="241"/>
      <c r="Z642" s="241">
        <f t="shared" ref="Z642" si="3394">Z$34</f>
        <v>0</v>
      </c>
      <c r="AA642" s="242"/>
      <c r="AB642" s="240">
        <f t="shared" ref="AB642" si="3395">AB$34</f>
        <v>0</v>
      </c>
      <c r="AC642" s="241"/>
      <c r="AD642" s="241">
        <f t="shared" ref="AD642" si="3396">AD$34</f>
        <v>0</v>
      </c>
      <c r="AE642" s="241"/>
      <c r="AF642" s="241">
        <f t="shared" ref="AF642" si="3397">AF$34</f>
        <v>0</v>
      </c>
      <c r="AG642" s="242"/>
      <c r="AH642" s="240">
        <f t="shared" ref="AH642" si="3398">AH$34</f>
        <v>0</v>
      </c>
      <c r="AI642" s="241"/>
      <c r="AJ642" s="241">
        <f t="shared" ref="AJ642" si="3399">AJ$34</f>
        <v>0</v>
      </c>
      <c r="AK642" s="241"/>
      <c r="AL642" s="241">
        <f t="shared" ref="AL642" si="3400">AL$34</f>
        <v>0</v>
      </c>
      <c r="AM642" s="242"/>
      <c r="AN642" s="240">
        <f t="shared" ref="AN642" si="3401">AN$34</f>
        <v>0</v>
      </c>
      <c r="AO642" s="241"/>
      <c r="AP642" s="241">
        <f t="shared" ref="AP642" si="3402">AP$34</f>
        <v>0</v>
      </c>
      <c r="AQ642" s="241"/>
      <c r="AR642" s="241">
        <f t="shared" ref="AR642" si="3403">AR$34</f>
        <v>0</v>
      </c>
      <c r="AS642" s="242"/>
      <c r="AT642" s="240">
        <f t="shared" ref="AT642" si="3404">AT$34</f>
        <v>0</v>
      </c>
      <c r="AU642" s="241"/>
      <c r="AV642" s="241">
        <f t="shared" ref="AV642" si="3405">AV$34</f>
        <v>0</v>
      </c>
      <c r="AW642" s="241"/>
      <c r="AX642" s="241">
        <f t="shared" ref="AX642" si="3406">AX$34</f>
        <v>0</v>
      </c>
      <c r="AY642" s="242"/>
      <c r="AZ642" s="240">
        <f t="shared" ref="AZ642" si="3407">AZ$34</f>
        <v>0</v>
      </c>
      <c r="BA642" s="241"/>
      <c r="BB642" s="241">
        <f t="shared" ref="BB642" si="3408">BB$34</f>
        <v>0</v>
      </c>
      <c r="BC642" s="241"/>
      <c r="BD642" s="241">
        <f t="shared" ref="BD642" si="3409">BD$34</f>
        <v>0</v>
      </c>
      <c r="BE642" s="242"/>
      <c r="BS642" s="239"/>
      <c r="BT642" s="233"/>
      <c r="BU642" s="233"/>
      <c r="BV642" s="233"/>
      <c r="BW642" s="233"/>
      <c r="BX642" s="233"/>
      <c r="BY642" s="233"/>
      <c r="BZ642" s="233"/>
      <c r="CA642" s="233"/>
      <c r="CB642" s="234"/>
    </row>
    <row r="643" spans="1:80" s="35" customFormat="1" ht="43.5" customHeight="1" x14ac:dyDescent="0.25">
      <c r="A643" s="551" t="s">
        <v>96</v>
      </c>
      <c r="B643" s="552"/>
      <c r="C643" s="553"/>
      <c r="D643" s="235">
        <f>D$127</f>
        <v>0</v>
      </c>
      <c r="E643" s="236"/>
      <c r="F643" s="236">
        <f t="shared" ref="F643" si="3410">F$127</f>
        <v>0</v>
      </c>
      <c r="G643" s="236"/>
      <c r="H643" s="236">
        <f t="shared" ref="H643" si="3411">H$127</f>
        <v>0</v>
      </c>
      <c r="I643" s="237"/>
      <c r="J643" s="235">
        <f t="shared" ref="J643" si="3412">J$127</f>
        <v>0</v>
      </c>
      <c r="K643" s="236"/>
      <c r="L643" s="236">
        <f t="shared" ref="L643" si="3413">L$127</f>
        <v>0</v>
      </c>
      <c r="M643" s="236"/>
      <c r="N643" s="236">
        <f t="shared" ref="N643" si="3414">N$127</f>
        <v>0</v>
      </c>
      <c r="O643" s="237"/>
      <c r="P643" s="235">
        <f t="shared" ref="P643" si="3415">P$127</f>
        <v>0</v>
      </c>
      <c r="Q643" s="236"/>
      <c r="R643" s="236">
        <f t="shared" ref="R643" si="3416">R$127</f>
        <v>0</v>
      </c>
      <c r="S643" s="236"/>
      <c r="T643" s="236">
        <f t="shared" ref="T643" si="3417">T$127</f>
        <v>0</v>
      </c>
      <c r="U643" s="237"/>
      <c r="V643" s="235">
        <f t="shared" ref="V643" si="3418">V$127</f>
        <v>0</v>
      </c>
      <c r="W643" s="236"/>
      <c r="X643" s="236">
        <f t="shared" ref="X643" si="3419">X$127</f>
        <v>0</v>
      </c>
      <c r="Y643" s="236"/>
      <c r="Z643" s="236">
        <f t="shared" ref="Z643" si="3420">Z$127</f>
        <v>0</v>
      </c>
      <c r="AA643" s="237"/>
      <c r="AB643" s="235">
        <f t="shared" ref="AB643" si="3421">AB$127</f>
        <v>0</v>
      </c>
      <c r="AC643" s="236"/>
      <c r="AD643" s="236">
        <f t="shared" ref="AD643" si="3422">AD$127</f>
        <v>0</v>
      </c>
      <c r="AE643" s="236"/>
      <c r="AF643" s="236">
        <f t="shared" ref="AF643" si="3423">AF$127</f>
        <v>0</v>
      </c>
      <c r="AG643" s="237"/>
      <c r="AH643" s="235">
        <f t="shared" ref="AH643" si="3424">AH$127</f>
        <v>0</v>
      </c>
      <c r="AI643" s="236"/>
      <c r="AJ643" s="236">
        <f t="shared" ref="AJ643" si="3425">AJ$127</f>
        <v>0</v>
      </c>
      <c r="AK643" s="236"/>
      <c r="AL643" s="236">
        <f t="shared" ref="AL643" si="3426">AL$127</f>
        <v>0</v>
      </c>
      <c r="AM643" s="237"/>
      <c r="AN643" s="235">
        <f t="shared" ref="AN643" si="3427">AN$127</f>
        <v>0</v>
      </c>
      <c r="AO643" s="236"/>
      <c r="AP643" s="236">
        <f t="shared" ref="AP643" si="3428">AP$127</f>
        <v>0</v>
      </c>
      <c r="AQ643" s="236"/>
      <c r="AR643" s="236">
        <f t="shared" ref="AR643" si="3429">AR$127</f>
        <v>0</v>
      </c>
      <c r="AS643" s="237"/>
      <c r="AT643" s="235" t="e">
        <f t="shared" ref="AT643" si="3430">AT$127</f>
        <v>#DIV/0!</v>
      </c>
      <c r="AU643" s="236"/>
      <c r="AV643" s="236" t="e">
        <f t="shared" ref="AV643" si="3431">AV$127</f>
        <v>#DIV/0!</v>
      </c>
      <c r="AW643" s="236"/>
      <c r="AX643" s="236" t="e">
        <f t="shared" ref="AX643" si="3432">AX$127</f>
        <v>#DIV/0!</v>
      </c>
      <c r="AY643" s="237"/>
      <c r="AZ643" s="235">
        <f t="shared" ref="AZ643" si="3433">AZ$127</f>
        <v>0</v>
      </c>
      <c r="BA643" s="236"/>
      <c r="BB643" s="236">
        <f t="shared" ref="BB643" si="3434">BB$127</f>
        <v>0</v>
      </c>
      <c r="BC643" s="236"/>
      <c r="BD643" s="236">
        <f t="shared" ref="BD643" si="3435">BD$127</f>
        <v>0</v>
      </c>
      <c r="BE643" s="237"/>
      <c r="BS643" s="238" t="s">
        <v>188</v>
      </c>
      <c r="BT643" s="226">
        <f>F643</f>
        <v>0</v>
      </c>
      <c r="BU643" s="226">
        <f>L643</f>
        <v>0</v>
      </c>
      <c r="BV643" s="226">
        <f>R643</f>
        <v>0</v>
      </c>
      <c r="BW643" s="226">
        <f>X643</f>
        <v>0</v>
      </c>
      <c r="BX643" s="226">
        <f>AD643</f>
        <v>0</v>
      </c>
      <c r="BY643" s="226">
        <f>AJ643</f>
        <v>0</v>
      </c>
      <c r="BZ643" s="226">
        <f>AP643</f>
        <v>0</v>
      </c>
      <c r="CA643" s="226" t="e">
        <f>AV643</f>
        <v>#DIV/0!</v>
      </c>
      <c r="CB643" s="228">
        <f>BB643</f>
        <v>0</v>
      </c>
    </row>
    <row r="644" spans="1:80" s="35" customFormat="1" ht="45.75" customHeight="1" x14ac:dyDescent="0.25">
      <c r="A644" s="554" t="s">
        <v>102</v>
      </c>
      <c r="B644" s="555"/>
      <c r="C644" s="556"/>
      <c r="D644" s="235" t="str">
        <f>D$227</f>
        <v>C</v>
      </c>
      <c r="E644" s="236"/>
      <c r="F644" s="236" t="str">
        <f t="shared" ref="F644" si="3436">F$227</f>
        <v>C</v>
      </c>
      <c r="G644" s="236"/>
      <c r="H644" s="236" t="str">
        <f t="shared" ref="H644" si="3437">H$227</f>
        <v>C</v>
      </c>
      <c r="I644" s="237"/>
      <c r="J644" s="235" t="str">
        <f t="shared" ref="J644" si="3438">J$227</f>
        <v>C</v>
      </c>
      <c r="K644" s="236"/>
      <c r="L644" s="236" t="str">
        <f t="shared" ref="L644" si="3439">L$227</f>
        <v>C</v>
      </c>
      <c r="M644" s="236"/>
      <c r="N644" s="236" t="str">
        <f t="shared" ref="N644" si="3440">N$227</f>
        <v>C</v>
      </c>
      <c r="O644" s="237"/>
      <c r="P644" s="235" t="str">
        <f t="shared" ref="P644" si="3441">P$227</f>
        <v>C</v>
      </c>
      <c r="Q644" s="236"/>
      <c r="R644" s="236" t="str">
        <f t="shared" ref="R644" si="3442">R$227</f>
        <v>C</v>
      </c>
      <c r="S644" s="236"/>
      <c r="T644" s="236" t="str">
        <f t="shared" ref="T644" si="3443">T$227</f>
        <v>C</v>
      </c>
      <c r="U644" s="237"/>
      <c r="V644" s="235" t="str">
        <f t="shared" ref="V644" si="3444">V$227</f>
        <v>C</v>
      </c>
      <c r="W644" s="236"/>
      <c r="X644" s="236" t="str">
        <f t="shared" ref="X644" si="3445">X$227</f>
        <v>C</v>
      </c>
      <c r="Y644" s="236"/>
      <c r="Z644" s="236" t="str">
        <f t="shared" ref="Z644" si="3446">Z$227</f>
        <v>C</v>
      </c>
      <c r="AA644" s="237"/>
      <c r="AB644" s="235" t="str">
        <f t="shared" ref="AB644" si="3447">AB$227</f>
        <v>C</v>
      </c>
      <c r="AC644" s="236"/>
      <c r="AD644" s="236" t="str">
        <f t="shared" ref="AD644" si="3448">AD$227</f>
        <v>C</v>
      </c>
      <c r="AE644" s="236"/>
      <c r="AF644" s="236" t="str">
        <f t="shared" ref="AF644" si="3449">AF$227</f>
        <v>C</v>
      </c>
      <c r="AG644" s="237"/>
      <c r="AH644" s="235" t="str">
        <f t="shared" ref="AH644" si="3450">AH$227</f>
        <v>C</v>
      </c>
      <c r="AI644" s="236"/>
      <c r="AJ644" s="236" t="str">
        <f t="shared" ref="AJ644" si="3451">AJ$227</f>
        <v>C</v>
      </c>
      <c r="AK644" s="236"/>
      <c r="AL644" s="236" t="str">
        <f t="shared" ref="AL644" si="3452">AL$227</f>
        <v>C</v>
      </c>
      <c r="AM644" s="237"/>
      <c r="AN644" s="235" t="str">
        <f t="shared" ref="AN644" si="3453">AN$227</f>
        <v>C</v>
      </c>
      <c r="AO644" s="236"/>
      <c r="AP644" s="236" t="str">
        <f t="shared" ref="AP644" si="3454">AP$227</f>
        <v>C</v>
      </c>
      <c r="AQ644" s="236"/>
      <c r="AR644" s="236" t="str">
        <f t="shared" ref="AR644" si="3455">AR$227</f>
        <v>C</v>
      </c>
      <c r="AS644" s="237"/>
      <c r="AT644" s="235" t="e">
        <f t="shared" ref="AT644" si="3456">AT$227</f>
        <v>#DIV/0!</v>
      </c>
      <c r="AU644" s="236"/>
      <c r="AV644" s="236" t="e">
        <f t="shared" ref="AV644" si="3457">AV$227</f>
        <v>#DIV/0!</v>
      </c>
      <c r="AW644" s="236"/>
      <c r="AX644" s="236" t="e">
        <f t="shared" ref="AX644" si="3458">AX$227</f>
        <v>#DIV/0!</v>
      </c>
      <c r="AY644" s="237"/>
      <c r="AZ644" s="235" t="str">
        <f t="shared" ref="AZ644" si="3459">AZ$227</f>
        <v>C</v>
      </c>
      <c r="BA644" s="236"/>
      <c r="BB644" s="236" t="str">
        <f t="shared" ref="BB644" si="3460">BB$227</f>
        <v>C</v>
      </c>
      <c r="BC644" s="236"/>
      <c r="BD644" s="236" t="str">
        <f t="shared" ref="BD644" si="3461">BD$227</f>
        <v>C</v>
      </c>
      <c r="BE644" s="237"/>
      <c r="BS644" s="239"/>
      <c r="BT644" s="233"/>
      <c r="BU644" s="233"/>
      <c r="BV644" s="233"/>
      <c r="BW644" s="233"/>
      <c r="BX644" s="233"/>
      <c r="BY644" s="233"/>
      <c r="BZ644" s="233"/>
      <c r="CA644" s="233"/>
      <c r="CB644" s="234"/>
    </row>
    <row r="645" spans="1:80" s="35" customFormat="1" ht="45" customHeight="1" thickBot="1" x14ac:dyDescent="0.3">
      <c r="A645" s="561" t="s">
        <v>111</v>
      </c>
      <c r="B645" s="562"/>
      <c r="C645" s="563"/>
      <c r="D645" s="232" t="e">
        <f>RANK(D34,D$23:D$65,  )</f>
        <v>#N/A</v>
      </c>
      <c r="E645" s="230"/>
      <c r="F645" s="230" t="e">
        <f t="shared" ref="F645" si="3462">RANK(F34,F$23:F$65,  )</f>
        <v>#N/A</v>
      </c>
      <c r="G645" s="230"/>
      <c r="H645" s="230">
        <f t="shared" ref="H645" si="3463">RANK(H34,H$23:H$65,  )</f>
        <v>1</v>
      </c>
      <c r="I645" s="231"/>
      <c r="J645" s="232" t="e">
        <f t="shared" ref="J645" si="3464">RANK(J34,J$23:J$65,  )</f>
        <v>#N/A</v>
      </c>
      <c r="K645" s="230"/>
      <c r="L645" s="230" t="e">
        <f t="shared" ref="L645" si="3465">RANK(L34,L$23:L$65,  )</f>
        <v>#N/A</v>
      </c>
      <c r="M645" s="230"/>
      <c r="N645" s="230">
        <f t="shared" ref="N645" si="3466">RANK(N34,N$23:N$65,  )</f>
        <v>1</v>
      </c>
      <c r="O645" s="231"/>
      <c r="P645" s="232" t="e">
        <f t="shared" ref="P645" si="3467">RANK(P34,P$23:P$65,  )</f>
        <v>#N/A</v>
      </c>
      <c r="Q645" s="230"/>
      <c r="R645" s="230" t="e">
        <f t="shared" ref="R645" si="3468">RANK(R34,R$23:R$65,  )</f>
        <v>#N/A</v>
      </c>
      <c r="S645" s="230"/>
      <c r="T645" s="230">
        <f t="shared" ref="T645" si="3469">RANK(T34,T$23:T$65,  )</f>
        <v>1</v>
      </c>
      <c r="U645" s="231"/>
      <c r="V645" s="232" t="e">
        <f t="shared" ref="V645" si="3470">RANK(V34,V$23:V$65,  )</f>
        <v>#N/A</v>
      </c>
      <c r="W645" s="230"/>
      <c r="X645" s="230" t="e">
        <f t="shared" ref="X645" si="3471">RANK(X34,X$23:X$65,  )</f>
        <v>#N/A</v>
      </c>
      <c r="Y645" s="230"/>
      <c r="Z645" s="230">
        <f t="shared" ref="Z645" si="3472">RANK(Z34,Z$23:Z$65,  )</f>
        <v>1</v>
      </c>
      <c r="AA645" s="231"/>
      <c r="AB645" s="232" t="e">
        <f t="shared" ref="AB645" si="3473">RANK(AB34,AB$23:AB$65,  )</f>
        <v>#N/A</v>
      </c>
      <c r="AC645" s="230"/>
      <c r="AD645" s="230" t="e">
        <f t="shared" ref="AD645" si="3474">RANK(AD34,AD$23:AD$65,  )</f>
        <v>#N/A</v>
      </c>
      <c r="AE645" s="230"/>
      <c r="AF645" s="230">
        <f t="shared" ref="AF645" si="3475">RANK(AF34,AF$23:AF$65,  )</f>
        <v>1</v>
      </c>
      <c r="AG645" s="231"/>
      <c r="AH645" s="232" t="e">
        <f t="shared" ref="AH645" si="3476">RANK(AH34,AH$23:AH$65,  )</f>
        <v>#N/A</v>
      </c>
      <c r="AI645" s="230"/>
      <c r="AJ645" s="230" t="e">
        <f t="shared" ref="AJ645" si="3477">RANK(AJ34,AJ$23:AJ$65,  )</f>
        <v>#N/A</v>
      </c>
      <c r="AK645" s="230"/>
      <c r="AL645" s="230">
        <f t="shared" ref="AL645" si="3478">RANK(AL34,AL$23:AL$65,  )</f>
        <v>1</v>
      </c>
      <c r="AM645" s="231"/>
      <c r="AN645" s="232" t="e">
        <f t="shared" ref="AN645" si="3479">RANK(AN34,AN$23:AN$65,  )</f>
        <v>#N/A</v>
      </c>
      <c r="AO645" s="230"/>
      <c r="AP645" s="230" t="e">
        <f t="shared" ref="AP645" si="3480">RANK(AP34,AP$23:AP$65,  )</f>
        <v>#N/A</v>
      </c>
      <c r="AQ645" s="230"/>
      <c r="AR645" s="230">
        <f t="shared" ref="AR645" si="3481">RANK(AR34,AR$23:AR$65,  )</f>
        <v>1</v>
      </c>
      <c r="AS645" s="231"/>
      <c r="AT645" s="232" t="e">
        <f t="shared" ref="AT645" si="3482">RANK(AT34,AT$23:AT$65,  )</f>
        <v>#N/A</v>
      </c>
      <c r="AU645" s="230"/>
      <c r="AV645" s="230" t="e">
        <f t="shared" ref="AV645" si="3483">RANK(AV34,AV$23:AV$65,  )</f>
        <v>#N/A</v>
      </c>
      <c r="AW645" s="230"/>
      <c r="AX645" s="230">
        <f t="shared" ref="AX645" si="3484">RANK(AX34,AX$23:AX$65,  )</f>
        <v>1</v>
      </c>
      <c r="AY645" s="231"/>
      <c r="AZ645" s="232">
        <f t="shared" ref="AZ645" si="3485">RANK(AZ34,AZ$23:AZ$65,  )</f>
        <v>1</v>
      </c>
      <c r="BA645" s="230"/>
      <c r="BB645" s="230">
        <f t="shared" ref="BB645" si="3486">RANK(BB34,BB$23:BB$65,  )</f>
        <v>1</v>
      </c>
      <c r="BC645" s="230"/>
      <c r="BD645" s="230">
        <f t="shared" ref="BD645" si="3487">RANK(BD34,BD$23:BD$65,  )</f>
        <v>1</v>
      </c>
      <c r="BE645" s="231"/>
      <c r="BS645" s="224" t="s">
        <v>40</v>
      </c>
      <c r="BT645" s="226">
        <f>H643</f>
        <v>0</v>
      </c>
      <c r="BU645" s="226">
        <f>N643</f>
        <v>0</v>
      </c>
      <c r="BV645" s="226">
        <f>T643</f>
        <v>0</v>
      </c>
      <c r="BW645" s="226">
        <f>Z643</f>
        <v>0</v>
      </c>
      <c r="BX645" s="226">
        <f>AF643</f>
        <v>0</v>
      </c>
      <c r="BY645" s="226">
        <f>AL643</f>
        <v>0</v>
      </c>
      <c r="BZ645" s="226">
        <f>AR643</f>
        <v>0</v>
      </c>
      <c r="CA645" s="226" t="e">
        <f>AX643</f>
        <v>#DIV/0!</v>
      </c>
      <c r="CB645" s="228">
        <f>BD643</f>
        <v>0</v>
      </c>
    </row>
    <row r="646" spans="1:80" s="35" customFormat="1" ht="45" customHeight="1" thickTop="1" thickBot="1" x14ac:dyDescent="0.3">
      <c r="A646" s="564" t="s">
        <v>185</v>
      </c>
      <c r="B646" s="470"/>
      <c r="C646" s="471"/>
      <c r="D646" s="583"/>
      <c r="E646" s="584"/>
      <c r="F646" s="584"/>
      <c r="G646" s="584"/>
      <c r="H646" s="584"/>
      <c r="I646" s="584"/>
      <c r="J646" s="584"/>
      <c r="K646" s="584"/>
      <c r="L646" s="584"/>
      <c r="M646" s="584"/>
      <c r="N646" s="584"/>
      <c r="O646" s="584"/>
      <c r="P646" s="584"/>
      <c r="Q646" s="584"/>
      <c r="R646" s="584"/>
      <c r="S646" s="584"/>
      <c r="T646" s="584"/>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584"/>
      <c r="AY646" s="584"/>
      <c r="AZ646" s="584"/>
      <c r="BA646" s="584"/>
      <c r="BB646" s="584"/>
      <c r="BC646" s="584"/>
      <c r="BD646" s="584"/>
      <c r="BE646" s="585"/>
      <c r="BS646" s="225"/>
      <c r="BT646" s="227"/>
      <c r="BU646" s="227"/>
      <c r="BV646" s="227"/>
      <c r="BW646" s="227"/>
      <c r="BX646" s="227"/>
      <c r="BY646" s="227"/>
      <c r="BZ646" s="227"/>
      <c r="CA646" s="227"/>
      <c r="CB646" s="229"/>
    </row>
    <row r="647" spans="1:80" s="35" customFormat="1" ht="45" customHeight="1" x14ac:dyDescent="0.25">
      <c r="A647" s="568" t="s">
        <v>189</v>
      </c>
      <c r="B647" s="569"/>
      <c r="C647" s="570"/>
      <c r="D647" s="571"/>
      <c r="E647" s="572"/>
      <c r="F647" s="572"/>
      <c r="G647" s="572"/>
      <c r="H647" s="572"/>
      <c r="I647" s="572"/>
      <c r="J647" s="572"/>
      <c r="K647" s="572"/>
      <c r="L647" s="572"/>
      <c r="M647" s="572"/>
      <c r="N647" s="572"/>
      <c r="O647" s="572"/>
      <c r="P647" s="572"/>
      <c r="Q647" s="572"/>
      <c r="R647" s="572"/>
      <c r="S647" s="572"/>
      <c r="T647" s="572"/>
      <c r="U647" s="572"/>
      <c r="V647" s="572"/>
      <c r="W647" s="572"/>
      <c r="X647" s="572"/>
      <c r="Y647" s="572"/>
      <c r="Z647" s="572"/>
      <c r="AA647" s="572"/>
      <c r="AB647" s="572"/>
      <c r="AC647" s="572"/>
      <c r="AD647" s="572"/>
      <c r="AE647" s="572"/>
      <c r="AF647" s="572"/>
      <c r="AG647" s="572"/>
      <c r="AH647" s="572"/>
      <c r="AI647" s="572"/>
      <c r="AJ647" s="572"/>
      <c r="AK647" s="572"/>
      <c r="AL647" s="572"/>
      <c r="AM647" s="572"/>
      <c r="AN647" s="572"/>
      <c r="AO647" s="572"/>
      <c r="AP647" s="572"/>
      <c r="AQ647" s="572"/>
      <c r="AR647" s="572"/>
      <c r="AS647" s="572"/>
      <c r="AT647" s="572"/>
      <c r="AU647" s="572"/>
      <c r="AV647" s="572"/>
      <c r="AW647" s="572"/>
      <c r="AX647" s="572"/>
      <c r="AY647" s="572"/>
      <c r="AZ647" s="572"/>
      <c r="BA647" s="572"/>
      <c r="BB647" s="572"/>
      <c r="BC647" s="572"/>
      <c r="BD647" s="572"/>
      <c r="BE647" s="573"/>
      <c r="CB647" s="43"/>
    </row>
    <row r="648" spans="1:80" s="35" customFormat="1" ht="45" customHeight="1" x14ac:dyDescent="0.25">
      <c r="A648" s="568" t="s">
        <v>190</v>
      </c>
      <c r="B648" s="569"/>
      <c r="C648" s="570"/>
      <c r="D648" s="571" t="s">
        <v>154</v>
      </c>
      <c r="E648" s="572"/>
      <c r="F648" s="572"/>
      <c r="G648" s="572"/>
      <c r="H648" s="572"/>
      <c r="I648" s="572"/>
      <c r="J648" s="572"/>
      <c r="K648" s="572"/>
      <c r="L648" s="572"/>
      <c r="M648" s="572"/>
      <c r="N648" s="572"/>
      <c r="O648" s="572"/>
      <c r="P648" s="572"/>
      <c r="Q648" s="572"/>
      <c r="R648" s="572"/>
      <c r="S648" s="572"/>
      <c r="T648" s="572"/>
      <c r="U648" s="572"/>
      <c r="V648" s="572"/>
      <c r="W648" s="572"/>
      <c r="X648" s="572"/>
      <c r="Y648" s="572"/>
      <c r="Z648" s="572"/>
      <c r="AA648" s="572"/>
      <c r="AB648" s="572"/>
      <c r="AC648" s="572"/>
      <c r="AD648" s="572"/>
      <c r="AE648" s="572"/>
      <c r="AF648" s="572"/>
      <c r="AG648" s="572"/>
      <c r="AH648" s="572"/>
      <c r="AI648" s="572"/>
      <c r="AJ648" s="572"/>
      <c r="AK648" s="572"/>
      <c r="AL648" s="572"/>
      <c r="AM648" s="572"/>
      <c r="AN648" s="572"/>
      <c r="AO648" s="572"/>
      <c r="AP648" s="572"/>
      <c r="AQ648" s="572"/>
      <c r="AR648" s="572"/>
      <c r="AS648" s="572"/>
      <c r="AT648" s="572"/>
      <c r="AU648" s="572"/>
      <c r="AV648" s="572"/>
      <c r="AW648" s="572"/>
      <c r="AX648" s="572"/>
      <c r="AY648" s="572"/>
      <c r="AZ648" s="572"/>
      <c r="BA648" s="572"/>
      <c r="BB648" s="572"/>
      <c r="BC648" s="572"/>
      <c r="BD648" s="572"/>
      <c r="BE648" s="573"/>
      <c r="CB648" s="43"/>
    </row>
    <row r="649" spans="1:80" s="35" customFormat="1" ht="45" customHeight="1" x14ac:dyDescent="0.25">
      <c r="A649" s="568" t="s">
        <v>183</v>
      </c>
      <c r="B649" s="569"/>
      <c r="C649" s="570"/>
      <c r="D649" s="571"/>
      <c r="E649" s="572"/>
      <c r="F649" s="572"/>
      <c r="G649" s="572"/>
      <c r="H649" s="572"/>
      <c r="I649" s="572"/>
      <c r="J649" s="572"/>
      <c r="K649" s="572"/>
      <c r="L649" s="572"/>
      <c r="M649" s="572"/>
      <c r="N649" s="572"/>
      <c r="O649" s="572"/>
      <c r="P649" s="572"/>
      <c r="Q649" s="572"/>
      <c r="R649" s="572"/>
      <c r="S649" s="572"/>
      <c r="T649" s="572"/>
      <c r="U649" s="572"/>
      <c r="V649" s="572"/>
      <c r="W649" s="572"/>
      <c r="X649" s="572"/>
      <c r="Y649" s="572"/>
      <c r="Z649" s="572"/>
      <c r="AA649" s="572"/>
      <c r="AB649" s="572"/>
      <c r="AC649" s="572"/>
      <c r="AD649" s="572"/>
      <c r="AE649" s="572"/>
      <c r="AF649" s="572"/>
      <c r="AG649" s="572"/>
      <c r="AH649" s="572"/>
      <c r="AI649" s="572"/>
      <c r="AJ649" s="572"/>
      <c r="AK649" s="572"/>
      <c r="AL649" s="572"/>
      <c r="AM649" s="572"/>
      <c r="AN649" s="572"/>
      <c r="AO649" s="572"/>
      <c r="AP649" s="572"/>
      <c r="AQ649" s="572"/>
      <c r="AR649" s="572"/>
      <c r="AS649" s="572"/>
      <c r="AT649" s="572"/>
      <c r="AU649" s="572"/>
      <c r="AV649" s="572"/>
      <c r="AW649" s="572"/>
      <c r="AX649" s="572"/>
      <c r="AY649" s="572"/>
      <c r="AZ649" s="572"/>
      <c r="BA649" s="572"/>
      <c r="BB649" s="572"/>
      <c r="BC649" s="572"/>
      <c r="BD649" s="572"/>
      <c r="BE649" s="573"/>
      <c r="CB649" s="43"/>
    </row>
    <row r="650" spans="1:80" s="35" customFormat="1" ht="45" customHeight="1" x14ac:dyDescent="0.25">
      <c r="A650" s="568" t="s">
        <v>184</v>
      </c>
      <c r="B650" s="569"/>
      <c r="C650" s="570"/>
      <c r="D650" s="571"/>
      <c r="E650" s="572"/>
      <c r="F650" s="572"/>
      <c r="G650" s="572"/>
      <c r="H650" s="572"/>
      <c r="I650" s="572"/>
      <c r="J650" s="572"/>
      <c r="K650" s="572"/>
      <c r="L650" s="572"/>
      <c r="M650" s="572"/>
      <c r="N650" s="572"/>
      <c r="O650" s="572"/>
      <c r="P650" s="572"/>
      <c r="Q650" s="572"/>
      <c r="R650" s="572"/>
      <c r="S650" s="572"/>
      <c r="T650" s="572"/>
      <c r="U650" s="572"/>
      <c r="V650" s="572"/>
      <c r="W650" s="572"/>
      <c r="X650" s="572"/>
      <c r="Y650" s="572"/>
      <c r="Z650" s="572"/>
      <c r="AA650" s="572"/>
      <c r="AB650" s="572"/>
      <c r="AC650" s="572"/>
      <c r="AD650" s="572"/>
      <c r="AE650" s="572"/>
      <c r="AF650" s="572"/>
      <c r="AG650" s="572"/>
      <c r="AH650" s="572"/>
      <c r="AI650" s="572"/>
      <c r="AJ650" s="572"/>
      <c r="AK650" s="572"/>
      <c r="AL650" s="572"/>
      <c r="AM650" s="572"/>
      <c r="AN650" s="572"/>
      <c r="AO650" s="572"/>
      <c r="AP650" s="572"/>
      <c r="AQ650" s="572"/>
      <c r="AR650" s="572"/>
      <c r="AS650" s="572"/>
      <c r="AT650" s="572"/>
      <c r="AU650" s="572"/>
      <c r="AV650" s="572"/>
      <c r="AW650" s="572"/>
      <c r="AX650" s="572"/>
      <c r="AY650" s="572"/>
      <c r="AZ650" s="572"/>
      <c r="BA650" s="572"/>
      <c r="BB650" s="572"/>
      <c r="BC650" s="572"/>
      <c r="BD650" s="572"/>
      <c r="BE650" s="573"/>
      <c r="CB650" s="43"/>
    </row>
    <row r="651" spans="1:80" s="35" customFormat="1" ht="45" customHeight="1" x14ac:dyDescent="0.25">
      <c r="A651" s="568"/>
      <c r="B651" s="569"/>
      <c r="C651" s="570"/>
      <c r="D651" s="571"/>
      <c r="E651" s="572"/>
      <c r="F651" s="572"/>
      <c r="G651" s="572"/>
      <c r="H651" s="572"/>
      <c r="I651" s="572"/>
      <c r="J651" s="572"/>
      <c r="K651" s="572"/>
      <c r="L651" s="572"/>
      <c r="M651" s="572"/>
      <c r="N651" s="572"/>
      <c r="O651" s="572"/>
      <c r="P651" s="572"/>
      <c r="Q651" s="572"/>
      <c r="R651" s="572"/>
      <c r="S651" s="572"/>
      <c r="T651" s="572"/>
      <c r="U651" s="572"/>
      <c r="V651" s="572"/>
      <c r="W651" s="572"/>
      <c r="X651" s="572"/>
      <c r="Y651" s="572"/>
      <c r="Z651" s="572"/>
      <c r="AA651" s="572"/>
      <c r="AB651" s="572"/>
      <c r="AC651" s="572"/>
      <c r="AD651" s="572"/>
      <c r="AE651" s="572"/>
      <c r="AF651" s="572"/>
      <c r="AG651" s="572"/>
      <c r="AH651" s="572"/>
      <c r="AI651" s="572"/>
      <c r="AJ651" s="572"/>
      <c r="AK651" s="572"/>
      <c r="AL651" s="572"/>
      <c r="AM651" s="572"/>
      <c r="AN651" s="572"/>
      <c r="AO651" s="572"/>
      <c r="AP651" s="572"/>
      <c r="AQ651" s="572"/>
      <c r="AR651" s="572"/>
      <c r="AS651" s="572"/>
      <c r="AT651" s="572"/>
      <c r="AU651" s="572"/>
      <c r="AV651" s="572"/>
      <c r="AW651" s="572"/>
      <c r="AX651" s="572"/>
      <c r="AY651" s="572"/>
      <c r="AZ651" s="572"/>
      <c r="BA651" s="572"/>
      <c r="BB651" s="572"/>
      <c r="BC651" s="572"/>
      <c r="BD651" s="572"/>
      <c r="BE651" s="573"/>
      <c r="CB651" s="43"/>
    </row>
    <row r="652" spans="1:80" s="35" customFormat="1" ht="49.5" customHeight="1" thickBot="1" x14ac:dyDescent="0.3">
      <c r="A652" s="574"/>
      <c r="B652" s="575"/>
      <c r="C652" s="576"/>
      <c r="D652" s="577"/>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8"/>
      <c r="AL652" s="578"/>
      <c r="AM652" s="578"/>
      <c r="AN652" s="578"/>
      <c r="AO652" s="578"/>
      <c r="AP652" s="578"/>
      <c r="AQ652" s="578"/>
      <c r="AR652" s="578"/>
      <c r="AS652" s="578"/>
      <c r="AT652" s="578"/>
      <c r="AU652" s="578"/>
      <c r="AV652" s="578"/>
      <c r="AW652" s="578"/>
      <c r="AX652" s="578"/>
      <c r="AY652" s="578"/>
      <c r="AZ652" s="578"/>
      <c r="BA652" s="578"/>
      <c r="BB652" s="578"/>
      <c r="BC652" s="578"/>
      <c r="BD652" s="578"/>
      <c r="BE652" s="579"/>
      <c r="CB652" s="43"/>
    </row>
    <row r="653" spans="1:80" s="35" customFormat="1" ht="45.75" customHeight="1" thickTop="1" thickBot="1" x14ac:dyDescent="0.3">
      <c r="D653" s="44"/>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AX653" s="45"/>
      <c r="AY653" s="45"/>
      <c r="AZ653" s="45"/>
      <c r="BA653" s="45"/>
      <c r="BB653" s="45"/>
      <c r="BC653" s="45"/>
      <c r="BD653" s="45"/>
      <c r="BE653" s="45"/>
      <c r="BS653" s="43"/>
      <c r="BT653" s="43"/>
      <c r="BU653" s="43"/>
      <c r="BV653" s="43"/>
      <c r="BW653" s="43"/>
      <c r="BX653" s="43"/>
      <c r="BY653" s="43"/>
      <c r="BZ653" s="43"/>
      <c r="CA653" s="43"/>
      <c r="CB653" s="43"/>
    </row>
    <row r="654" spans="1:80" s="35" customFormat="1" ht="45.95" customHeight="1" thickTop="1" thickBot="1" x14ac:dyDescent="0.55000000000000004">
      <c r="A654" s="497" t="s" ph="1">
        <v>110</v>
      </c>
      <c r="B654" s="498"/>
      <c r="C654" s="499"/>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S654" s="43"/>
      <c r="BT654" s="43"/>
      <c r="BU654" s="43"/>
      <c r="BV654" s="43"/>
      <c r="BW654" s="43"/>
      <c r="BX654" s="43"/>
      <c r="BY654" s="43"/>
      <c r="BZ654" s="43"/>
      <c r="CA654" s="43"/>
      <c r="CB654" s="43"/>
    </row>
    <row r="655" spans="1:80" s="35" customFormat="1" ht="41.25" customHeight="1" thickTop="1" thickBot="1" x14ac:dyDescent="0.3">
      <c r="A655" s="500" t="s">
        <v>118</v>
      </c>
      <c r="B655" s="580"/>
      <c r="C655" s="36"/>
      <c r="D655" s="502">
        <f>$B$35</f>
        <v>0</v>
      </c>
      <c r="E655" s="501"/>
      <c r="F655" s="501"/>
      <c r="G655" s="501"/>
      <c r="H655" s="501"/>
      <c r="I655" s="501"/>
      <c r="J655" s="501"/>
      <c r="K655" s="501"/>
      <c r="L655" s="501"/>
      <c r="M655" s="501"/>
      <c r="N655" s="501"/>
      <c r="O655" s="503"/>
      <c r="P655" s="581">
        <f>$C$35</f>
        <v>0</v>
      </c>
      <c r="Q655" s="581"/>
      <c r="R655" s="581"/>
      <c r="S655" s="581"/>
      <c r="T655" s="581"/>
      <c r="U655" s="582"/>
      <c r="V655" s="505">
        <f>$D$1</f>
        <v>0</v>
      </c>
      <c r="W655" s="506"/>
      <c r="X655" s="506"/>
      <c r="Y655" s="506"/>
      <c r="Z655" s="506"/>
      <c r="AA655" s="506"/>
      <c r="AB655" s="506"/>
      <c r="AC655" s="506"/>
      <c r="AD655" s="506"/>
      <c r="AE655" s="506"/>
      <c r="AF655" s="506"/>
      <c r="AG655" s="506"/>
      <c r="AH655" s="506"/>
      <c r="AI655" s="506"/>
      <c r="AJ655" s="506"/>
      <c r="AK655" s="506"/>
      <c r="AL655" s="506"/>
      <c r="AM655" s="506"/>
      <c r="AN655" s="506"/>
      <c r="AO655" s="506"/>
      <c r="AP655" s="506"/>
      <c r="AQ655" s="506"/>
      <c r="AR655" s="506"/>
      <c r="AS655" s="507"/>
      <c r="AT655" s="508" t="str">
        <f>$A$1</f>
        <v>１年</v>
      </c>
      <c r="AU655" s="509"/>
      <c r="AV655" s="509"/>
      <c r="AW655" s="509"/>
      <c r="AX655" s="509"/>
      <c r="AY655" s="510"/>
      <c r="AZ655" s="511">
        <f>$AG$1</f>
        <v>0</v>
      </c>
      <c r="BA655" s="511"/>
      <c r="BB655" s="82"/>
      <c r="BC655" s="82"/>
      <c r="BD655" s="37" t="s">
        <v>150</v>
      </c>
      <c r="BE655" s="38"/>
      <c r="BS655" s="43"/>
      <c r="BT655" s="43"/>
      <c r="BU655" s="43"/>
      <c r="BV655" s="43"/>
      <c r="BW655" s="43"/>
      <c r="BX655" s="43"/>
      <c r="BY655" s="43"/>
      <c r="BZ655" s="43"/>
      <c r="CA655" s="43"/>
      <c r="CB655" s="43"/>
    </row>
    <row r="656" spans="1:80" s="35" customFormat="1" ht="13.5" customHeight="1" thickTop="1" x14ac:dyDescent="0.25">
      <c r="A656" s="533" t="s">
        <v>42</v>
      </c>
      <c r="B656" s="534"/>
      <c r="C656" s="535"/>
      <c r="D656" s="281" t="str">
        <f>D$6</f>
        <v>単元の評価
１</v>
      </c>
      <c r="E656" s="282"/>
      <c r="F656" s="282"/>
      <c r="G656" s="282"/>
      <c r="H656" s="282"/>
      <c r="I656" s="282"/>
      <c r="J656" s="282" t="str">
        <f>J$6</f>
        <v>単元の評価
２</v>
      </c>
      <c r="K656" s="282"/>
      <c r="L656" s="282"/>
      <c r="M656" s="282"/>
      <c r="N656" s="282"/>
      <c r="O656" s="282"/>
      <c r="P656" s="282" t="str">
        <f>P$6</f>
        <v>単元の評価
３</v>
      </c>
      <c r="Q656" s="282"/>
      <c r="R656" s="282"/>
      <c r="S656" s="282"/>
      <c r="T656" s="282"/>
      <c r="U656" s="282"/>
      <c r="V656" s="396" t="str">
        <f>V$6</f>
        <v>単元の評価
４</v>
      </c>
      <c r="W656" s="396"/>
      <c r="X656" s="396"/>
      <c r="Y656" s="396"/>
      <c r="Z656" s="396"/>
      <c r="AA656" s="396"/>
      <c r="AB656" s="396" t="str">
        <f>AB$6</f>
        <v>単元の評価
５</v>
      </c>
      <c r="AC656" s="396"/>
      <c r="AD656" s="396"/>
      <c r="AE656" s="396"/>
      <c r="AF656" s="396"/>
      <c r="AG656" s="396"/>
      <c r="AH656" s="396" t="str">
        <f>AH$6</f>
        <v>単元の評価
６</v>
      </c>
      <c r="AI656" s="396"/>
      <c r="AJ656" s="396"/>
      <c r="AK656" s="396"/>
      <c r="AL656" s="396"/>
      <c r="AM656" s="396"/>
      <c r="AN656" s="396" t="str">
        <f>AN$6</f>
        <v>単元の評価
７</v>
      </c>
      <c r="AO656" s="396"/>
      <c r="AP656" s="396"/>
      <c r="AQ656" s="396"/>
      <c r="AR656" s="396"/>
      <c r="AS656" s="396"/>
      <c r="AT656" s="282">
        <f>AT$6</f>
        <v>0</v>
      </c>
      <c r="AU656" s="282"/>
      <c r="AV656" s="282"/>
      <c r="AW656" s="282"/>
      <c r="AX656" s="282"/>
      <c r="AY656" s="282"/>
      <c r="AZ656" s="518" t="s">
        <v>33</v>
      </c>
      <c r="BA656" s="519"/>
      <c r="BB656" s="519"/>
      <c r="BC656" s="519"/>
      <c r="BD656" s="519"/>
      <c r="BE656" s="520"/>
      <c r="BS656" s="43"/>
      <c r="BT656" s="43"/>
      <c r="BU656" s="43"/>
      <c r="BV656" s="43"/>
      <c r="BW656" s="43"/>
      <c r="BX656" s="43"/>
      <c r="BY656" s="43"/>
      <c r="BZ656" s="43"/>
      <c r="CA656" s="43"/>
      <c r="CB656" s="43"/>
    </row>
    <row r="657" spans="1:80" s="35" customFormat="1" ht="13.5" customHeight="1" x14ac:dyDescent="0.25">
      <c r="A657" s="536"/>
      <c r="B657" s="537"/>
      <c r="C657" s="538"/>
      <c r="D657" s="281"/>
      <c r="E657" s="397"/>
      <c r="F657" s="397"/>
      <c r="G657" s="397"/>
      <c r="H657" s="397"/>
      <c r="I657" s="282"/>
      <c r="J657" s="282"/>
      <c r="K657" s="397"/>
      <c r="L657" s="397"/>
      <c r="M657" s="397"/>
      <c r="N657" s="397"/>
      <c r="O657" s="282"/>
      <c r="P657" s="282"/>
      <c r="Q657" s="397"/>
      <c r="R657" s="397"/>
      <c r="S657" s="397"/>
      <c r="T657" s="397"/>
      <c r="U657" s="282"/>
      <c r="V657" s="282"/>
      <c r="W657" s="397"/>
      <c r="X657" s="397"/>
      <c r="Y657" s="397"/>
      <c r="Z657" s="397"/>
      <c r="AA657" s="282"/>
      <c r="AB657" s="282"/>
      <c r="AC657" s="397"/>
      <c r="AD657" s="397"/>
      <c r="AE657" s="397"/>
      <c r="AF657" s="397"/>
      <c r="AG657" s="282"/>
      <c r="AH657" s="282"/>
      <c r="AI657" s="397"/>
      <c r="AJ657" s="397"/>
      <c r="AK657" s="397"/>
      <c r="AL657" s="397"/>
      <c r="AM657" s="282"/>
      <c r="AN657" s="282"/>
      <c r="AO657" s="397"/>
      <c r="AP657" s="397"/>
      <c r="AQ657" s="397"/>
      <c r="AR657" s="397"/>
      <c r="AS657" s="282"/>
      <c r="AT657" s="282"/>
      <c r="AU657" s="397"/>
      <c r="AV657" s="397"/>
      <c r="AW657" s="397"/>
      <c r="AX657" s="397"/>
      <c r="AY657" s="282"/>
      <c r="AZ657" s="521"/>
      <c r="BA657" s="522"/>
      <c r="BB657" s="522"/>
      <c r="BC657" s="522"/>
      <c r="BD657" s="522"/>
      <c r="BE657" s="523"/>
      <c r="BS657" s="43"/>
      <c r="BT657" s="43"/>
      <c r="BU657" s="43"/>
      <c r="BV657" s="43"/>
      <c r="BW657" s="43"/>
      <c r="BX657" s="43"/>
      <c r="BY657" s="43"/>
      <c r="BZ657" s="43"/>
      <c r="CA657" s="43"/>
      <c r="CB657" s="43"/>
    </row>
    <row r="658" spans="1:80" s="35" customFormat="1" ht="13.5" customHeight="1" x14ac:dyDescent="0.25">
      <c r="A658" s="527" t="s">
        <v>109</v>
      </c>
      <c r="B658" s="528"/>
      <c r="C658" s="529"/>
      <c r="D658" s="178" t="str">
        <f>$D$8</f>
        <v>正の数・負の数</v>
      </c>
      <c r="E658" s="179"/>
      <c r="F658" s="179"/>
      <c r="G658" s="179"/>
      <c r="H658" s="179"/>
      <c r="I658" s="180"/>
      <c r="J658" s="178" t="str">
        <f>$J$8</f>
        <v>文字式</v>
      </c>
      <c r="K658" s="179"/>
      <c r="L658" s="179"/>
      <c r="M658" s="179"/>
      <c r="N658" s="179"/>
      <c r="O658" s="180"/>
      <c r="P658" s="178" t="str">
        <f>$P$8</f>
        <v>1次方程式</v>
      </c>
      <c r="Q658" s="179"/>
      <c r="R658" s="179"/>
      <c r="S658" s="179"/>
      <c r="T658" s="179"/>
      <c r="U658" s="180"/>
      <c r="V658" s="178" t="str">
        <f>$V$8</f>
        <v>比例と反比例</v>
      </c>
      <c r="W658" s="179"/>
      <c r="X658" s="179"/>
      <c r="Y658" s="179"/>
      <c r="Z658" s="179"/>
      <c r="AA658" s="180"/>
      <c r="AB658" s="178" t="str">
        <f>$AB$8</f>
        <v>平面図形</v>
      </c>
      <c r="AC658" s="179"/>
      <c r="AD658" s="179"/>
      <c r="AE658" s="179"/>
      <c r="AF658" s="179"/>
      <c r="AG658" s="180"/>
      <c r="AH658" s="178" t="str">
        <f>$AH$8</f>
        <v>空間図形</v>
      </c>
      <c r="AI658" s="179"/>
      <c r="AJ658" s="179"/>
      <c r="AK658" s="179"/>
      <c r="AL658" s="179"/>
      <c r="AM658" s="180"/>
      <c r="AN658" s="178" t="str">
        <f>$AN$8</f>
        <v>データの活用</v>
      </c>
      <c r="AO658" s="179"/>
      <c r="AP658" s="179"/>
      <c r="AQ658" s="179"/>
      <c r="AR658" s="179"/>
      <c r="AS658" s="180"/>
      <c r="AT658" s="178">
        <f>$AT$8</f>
        <v>0</v>
      </c>
      <c r="AU658" s="179"/>
      <c r="AV658" s="179"/>
      <c r="AW658" s="179"/>
      <c r="AX658" s="179"/>
      <c r="AY658" s="180"/>
      <c r="AZ658" s="521"/>
      <c r="BA658" s="522"/>
      <c r="BB658" s="522"/>
      <c r="BC658" s="522"/>
      <c r="BD658" s="522"/>
      <c r="BE658" s="523"/>
      <c r="BS658" s="43"/>
      <c r="BT658" s="43"/>
      <c r="BU658" s="43"/>
      <c r="BV658" s="43"/>
      <c r="BW658" s="43"/>
      <c r="BX658" s="43"/>
      <c r="BY658" s="43"/>
      <c r="BZ658" s="43"/>
      <c r="CA658" s="43"/>
      <c r="CB658" s="43"/>
    </row>
    <row r="659" spans="1:80" s="35" customFormat="1" ht="13.5" customHeight="1" x14ac:dyDescent="0.25">
      <c r="A659" s="527"/>
      <c r="B659" s="528"/>
      <c r="C659" s="529"/>
      <c r="D659" s="181"/>
      <c r="E659" s="181"/>
      <c r="F659" s="181"/>
      <c r="G659" s="181"/>
      <c r="H659" s="181"/>
      <c r="I659" s="182"/>
      <c r="J659" s="185"/>
      <c r="K659" s="181"/>
      <c r="L659" s="181"/>
      <c r="M659" s="181"/>
      <c r="N659" s="181"/>
      <c r="O659" s="182"/>
      <c r="P659" s="185"/>
      <c r="Q659" s="181"/>
      <c r="R659" s="181"/>
      <c r="S659" s="181"/>
      <c r="T659" s="181"/>
      <c r="U659" s="182"/>
      <c r="V659" s="185"/>
      <c r="W659" s="181"/>
      <c r="X659" s="181"/>
      <c r="Y659" s="181"/>
      <c r="Z659" s="181"/>
      <c r="AA659" s="182"/>
      <c r="AB659" s="185"/>
      <c r="AC659" s="181"/>
      <c r="AD659" s="181"/>
      <c r="AE659" s="181"/>
      <c r="AF659" s="181"/>
      <c r="AG659" s="182"/>
      <c r="AH659" s="185"/>
      <c r="AI659" s="181"/>
      <c r="AJ659" s="181"/>
      <c r="AK659" s="181"/>
      <c r="AL659" s="181"/>
      <c r="AM659" s="182"/>
      <c r="AN659" s="185"/>
      <c r="AO659" s="181"/>
      <c r="AP659" s="181"/>
      <c r="AQ659" s="181"/>
      <c r="AR659" s="181"/>
      <c r="AS659" s="182"/>
      <c r="AT659" s="185"/>
      <c r="AU659" s="181"/>
      <c r="AV659" s="181"/>
      <c r="AW659" s="181"/>
      <c r="AX659" s="181"/>
      <c r="AY659" s="182"/>
      <c r="AZ659" s="521"/>
      <c r="BA659" s="522"/>
      <c r="BB659" s="522"/>
      <c r="BC659" s="522"/>
      <c r="BD659" s="522"/>
      <c r="BE659" s="523"/>
      <c r="BS659" s="43"/>
      <c r="BT659" s="43"/>
      <c r="BU659" s="43"/>
      <c r="BV659" s="43"/>
      <c r="BW659" s="43"/>
      <c r="BX659" s="43"/>
      <c r="BY659" s="43"/>
      <c r="BZ659" s="43"/>
      <c r="CA659" s="43"/>
      <c r="CB659" s="43"/>
    </row>
    <row r="660" spans="1:80" s="35" customFormat="1" ht="13.5" customHeight="1" x14ac:dyDescent="0.25">
      <c r="A660" s="527"/>
      <c r="B660" s="528"/>
      <c r="C660" s="529"/>
      <c r="D660" s="181"/>
      <c r="E660" s="181"/>
      <c r="F660" s="181"/>
      <c r="G660" s="181"/>
      <c r="H660" s="181"/>
      <c r="I660" s="182"/>
      <c r="J660" s="185"/>
      <c r="K660" s="181"/>
      <c r="L660" s="181"/>
      <c r="M660" s="181"/>
      <c r="N660" s="181"/>
      <c r="O660" s="182"/>
      <c r="P660" s="185"/>
      <c r="Q660" s="181"/>
      <c r="R660" s="181"/>
      <c r="S660" s="181"/>
      <c r="T660" s="181"/>
      <c r="U660" s="182"/>
      <c r="V660" s="185"/>
      <c r="W660" s="181"/>
      <c r="X660" s="181"/>
      <c r="Y660" s="181"/>
      <c r="Z660" s="181"/>
      <c r="AA660" s="182"/>
      <c r="AB660" s="185"/>
      <c r="AC660" s="181"/>
      <c r="AD660" s="181"/>
      <c r="AE660" s="181"/>
      <c r="AF660" s="181"/>
      <c r="AG660" s="182"/>
      <c r="AH660" s="185"/>
      <c r="AI660" s="181"/>
      <c r="AJ660" s="181"/>
      <c r="AK660" s="181"/>
      <c r="AL660" s="181"/>
      <c r="AM660" s="182"/>
      <c r="AN660" s="185"/>
      <c r="AO660" s="181"/>
      <c r="AP660" s="181"/>
      <c r="AQ660" s="181"/>
      <c r="AR660" s="181"/>
      <c r="AS660" s="182"/>
      <c r="AT660" s="185"/>
      <c r="AU660" s="181"/>
      <c r="AV660" s="181"/>
      <c r="AW660" s="181"/>
      <c r="AX660" s="181"/>
      <c r="AY660" s="182"/>
      <c r="AZ660" s="521"/>
      <c r="BA660" s="522"/>
      <c r="BB660" s="522"/>
      <c r="BC660" s="522"/>
      <c r="BD660" s="522"/>
      <c r="BE660" s="523"/>
      <c r="BS660" s="43"/>
      <c r="BT660" s="43"/>
      <c r="BU660" s="43"/>
      <c r="BV660" s="43"/>
      <c r="BW660" s="43"/>
      <c r="BX660" s="43"/>
      <c r="BY660" s="43"/>
      <c r="BZ660" s="43"/>
      <c r="CA660" s="43"/>
      <c r="CB660" s="43"/>
    </row>
    <row r="661" spans="1:80" s="35" customFormat="1" ht="13.5" customHeight="1" x14ac:dyDescent="0.25">
      <c r="A661" s="527"/>
      <c r="B661" s="528"/>
      <c r="C661" s="529"/>
      <c r="D661" s="181"/>
      <c r="E661" s="181"/>
      <c r="F661" s="181"/>
      <c r="G661" s="181"/>
      <c r="H661" s="181"/>
      <c r="I661" s="182"/>
      <c r="J661" s="185"/>
      <c r="K661" s="181"/>
      <c r="L661" s="181"/>
      <c r="M661" s="181"/>
      <c r="N661" s="181"/>
      <c r="O661" s="182"/>
      <c r="P661" s="185"/>
      <c r="Q661" s="181"/>
      <c r="R661" s="181"/>
      <c r="S661" s="181"/>
      <c r="T661" s="181"/>
      <c r="U661" s="182"/>
      <c r="V661" s="185"/>
      <c r="W661" s="181"/>
      <c r="X661" s="181"/>
      <c r="Y661" s="181"/>
      <c r="Z661" s="181"/>
      <c r="AA661" s="182"/>
      <c r="AB661" s="185"/>
      <c r="AC661" s="181"/>
      <c r="AD661" s="181"/>
      <c r="AE661" s="181"/>
      <c r="AF661" s="181"/>
      <c r="AG661" s="182"/>
      <c r="AH661" s="185"/>
      <c r="AI661" s="181"/>
      <c r="AJ661" s="181"/>
      <c r="AK661" s="181"/>
      <c r="AL661" s="181"/>
      <c r="AM661" s="182"/>
      <c r="AN661" s="185"/>
      <c r="AO661" s="181"/>
      <c r="AP661" s="181"/>
      <c r="AQ661" s="181"/>
      <c r="AR661" s="181"/>
      <c r="AS661" s="182"/>
      <c r="AT661" s="185"/>
      <c r="AU661" s="181"/>
      <c r="AV661" s="181"/>
      <c r="AW661" s="181"/>
      <c r="AX661" s="181"/>
      <c r="AY661" s="182"/>
      <c r="AZ661" s="521"/>
      <c r="BA661" s="522"/>
      <c r="BB661" s="522"/>
      <c r="BC661" s="522"/>
      <c r="BD661" s="522"/>
      <c r="BE661" s="523"/>
      <c r="BS661" s="43"/>
      <c r="BT661" s="43"/>
      <c r="BU661" s="43"/>
      <c r="BV661" s="43"/>
      <c r="BW661" s="43"/>
      <c r="BX661" s="43"/>
      <c r="BY661" s="43"/>
      <c r="BZ661" s="43"/>
      <c r="CA661" s="43"/>
      <c r="CB661" s="43"/>
    </row>
    <row r="662" spans="1:80" s="35" customFormat="1" ht="13.5" customHeight="1" x14ac:dyDescent="0.25">
      <c r="A662" s="527"/>
      <c r="B662" s="528"/>
      <c r="C662" s="529"/>
      <c r="D662" s="181"/>
      <c r="E662" s="181"/>
      <c r="F662" s="181"/>
      <c r="G662" s="181"/>
      <c r="H662" s="181"/>
      <c r="I662" s="182"/>
      <c r="J662" s="185"/>
      <c r="K662" s="181"/>
      <c r="L662" s="181"/>
      <c r="M662" s="181"/>
      <c r="N662" s="181"/>
      <c r="O662" s="182"/>
      <c r="P662" s="185"/>
      <c r="Q662" s="181"/>
      <c r="R662" s="181"/>
      <c r="S662" s="181"/>
      <c r="T662" s="181"/>
      <c r="U662" s="182"/>
      <c r="V662" s="185"/>
      <c r="W662" s="181"/>
      <c r="X662" s="181"/>
      <c r="Y662" s="181"/>
      <c r="Z662" s="181"/>
      <c r="AA662" s="182"/>
      <c r="AB662" s="185"/>
      <c r="AC662" s="181"/>
      <c r="AD662" s="181"/>
      <c r="AE662" s="181"/>
      <c r="AF662" s="181"/>
      <c r="AG662" s="182"/>
      <c r="AH662" s="185"/>
      <c r="AI662" s="181"/>
      <c r="AJ662" s="181"/>
      <c r="AK662" s="181"/>
      <c r="AL662" s="181"/>
      <c r="AM662" s="182"/>
      <c r="AN662" s="185"/>
      <c r="AO662" s="181"/>
      <c r="AP662" s="181"/>
      <c r="AQ662" s="181"/>
      <c r="AR662" s="181"/>
      <c r="AS662" s="182"/>
      <c r="AT662" s="185"/>
      <c r="AU662" s="181"/>
      <c r="AV662" s="181"/>
      <c r="AW662" s="181"/>
      <c r="AX662" s="181"/>
      <c r="AY662" s="182"/>
      <c r="AZ662" s="521"/>
      <c r="BA662" s="522"/>
      <c r="BB662" s="522"/>
      <c r="BC662" s="522"/>
      <c r="BD662" s="522"/>
      <c r="BE662" s="523"/>
      <c r="BS662" s="43"/>
      <c r="BT662" s="43"/>
      <c r="BU662" s="43"/>
      <c r="BV662" s="43"/>
      <c r="BW662" s="43"/>
      <c r="BX662" s="43"/>
      <c r="BY662" s="43"/>
      <c r="BZ662" s="43"/>
      <c r="CA662" s="43"/>
      <c r="CB662" s="43"/>
    </row>
    <row r="663" spans="1:80" s="35" customFormat="1" ht="13.5" customHeight="1" x14ac:dyDescent="0.25">
      <c r="A663" s="527"/>
      <c r="B663" s="528"/>
      <c r="C663" s="529"/>
      <c r="D663" s="181"/>
      <c r="E663" s="181"/>
      <c r="F663" s="181"/>
      <c r="G663" s="181"/>
      <c r="H663" s="181"/>
      <c r="I663" s="182"/>
      <c r="J663" s="185"/>
      <c r="K663" s="181"/>
      <c r="L663" s="181"/>
      <c r="M663" s="181"/>
      <c r="N663" s="181"/>
      <c r="O663" s="182"/>
      <c r="P663" s="185"/>
      <c r="Q663" s="181"/>
      <c r="R663" s="181"/>
      <c r="S663" s="181"/>
      <c r="T663" s="181"/>
      <c r="U663" s="182"/>
      <c r="V663" s="185"/>
      <c r="W663" s="181"/>
      <c r="X663" s="181"/>
      <c r="Y663" s="181"/>
      <c r="Z663" s="181"/>
      <c r="AA663" s="182"/>
      <c r="AB663" s="185"/>
      <c r="AC663" s="181"/>
      <c r="AD663" s="181"/>
      <c r="AE663" s="181"/>
      <c r="AF663" s="181"/>
      <c r="AG663" s="182"/>
      <c r="AH663" s="185"/>
      <c r="AI663" s="181"/>
      <c r="AJ663" s="181"/>
      <c r="AK663" s="181"/>
      <c r="AL663" s="181"/>
      <c r="AM663" s="182"/>
      <c r="AN663" s="185"/>
      <c r="AO663" s="181"/>
      <c r="AP663" s="181"/>
      <c r="AQ663" s="181"/>
      <c r="AR663" s="181"/>
      <c r="AS663" s="182"/>
      <c r="AT663" s="185"/>
      <c r="AU663" s="181"/>
      <c r="AV663" s="181"/>
      <c r="AW663" s="181"/>
      <c r="AX663" s="181"/>
      <c r="AY663" s="182"/>
      <c r="AZ663" s="521"/>
      <c r="BA663" s="522"/>
      <c r="BB663" s="522"/>
      <c r="BC663" s="522"/>
      <c r="BD663" s="522"/>
      <c r="BE663" s="523"/>
      <c r="BS663" s="43"/>
      <c r="BT663" s="43"/>
      <c r="BU663" s="43"/>
      <c r="BV663" s="43"/>
      <c r="BW663" s="43"/>
      <c r="BX663" s="43"/>
      <c r="BY663" s="43"/>
      <c r="BZ663" s="43"/>
      <c r="CA663" s="43"/>
      <c r="CB663" s="43"/>
    </row>
    <row r="664" spans="1:80" s="35" customFormat="1" ht="13.5" customHeight="1" x14ac:dyDescent="0.25">
      <c r="A664" s="527"/>
      <c r="B664" s="528"/>
      <c r="C664" s="529"/>
      <c r="D664" s="181"/>
      <c r="E664" s="181"/>
      <c r="F664" s="181"/>
      <c r="G664" s="181"/>
      <c r="H664" s="181"/>
      <c r="I664" s="182"/>
      <c r="J664" s="185"/>
      <c r="K664" s="181"/>
      <c r="L664" s="181"/>
      <c r="M664" s="181"/>
      <c r="N664" s="181"/>
      <c r="O664" s="182"/>
      <c r="P664" s="185"/>
      <c r="Q664" s="181"/>
      <c r="R664" s="181"/>
      <c r="S664" s="181"/>
      <c r="T664" s="181"/>
      <c r="U664" s="182"/>
      <c r="V664" s="185"/>
      <c r="W664" s="181"/>
      <c r="X664" s="181"/>
      <c r="Y664" s="181"/>
      <c r="Z664" s="181"/>
      <c r="AA664" s="182"/>
      <c r="AB664" s="185"/>
      <c r="AC664" s="181"/>
      <c r="AD664" s="181"/>
      <c r="AE664" s="181"/>
      <c r="AF664" s="181"/>
      <c r="AG664" s="182"/>
      <c r="AH664" s="185"/>
      <c r="AI664" s="181"/>
      <c r="AJ664" s="181"/>
      <c r="AK664" s="181"/>
      <c r="AL664" s="181"/>
      <c r="AM664" s="182"/>
      <c r="AN664" s="185"/>
      <c r="AO664" s="181"/>
      <c r="AP664" s="181"/>
      <c r="AQ664" s="181"/>
      <c r="AR664" s="181"/>
      <c r="AS664" s="182"/>
      <c r="AT664" s="185"/>
      <c r="AU664" s="181"/>
      <c r="AV664" s="181"/>
      <c r="AW664" s="181"/>
      <c r="AX664" s="181"/>
      <c r="AY664" s="182"/>
      <c r="AZ664" s="521"/>
      <c r="BA664" s="522"/>
      <c r="BB664" s="522"/>
      <c r="BC664" s="522"/>
      <c r="BD664" s="522"/>
      <c r="BE664" s="523"/>
      <c r="BS664" s="43"/>
      <c r="BT664" s="43"/>
      <c r="BU664" s="43"/>
      <c r="BV664" s="43"/>
      <c r="BW664" s="43"/>
      <c r="BX664" s="43"/>
      <c r="BY664" s="43"/>
      <c r="BZ664" s="43"/>
      <c r="CA664" s="43"/>
      <c r="CB664" s="43"/>
    </row>
    <row r="665" spans="1:80" s="35" customFormat="1" ht="13.5" customHeight="1" x14ac:dyDescent="0.25">
      <c r="A665" s="527"/>
      <c r="B665" s="528"/>
      <c r="C665" s="529"/>
      <c r="D665" s="181"/>
      <c r="E665" s="181"/>
      <c r="F665" s="181"/>
      <c r="G665" s="181"/>
      <c r="H665" s="181"/>
      <c r="I665" s="182"/>
      <c r="J665" s="185"/>
      <c r="K665" s="181"/>
      <c r="L665" s="181"/>
      <c r="M665" s="181"/>
      <c r="N665" s="181"/>
      <c r="O665" s="182"/>
      <c r="P665" s="185"/>
      <c r="Q665" s="181"/>
      <c r="R665" s="181"/>
      <c r="S665" s="181"/>
      <c r="T665" s="181"/>
      <c r="U665" s="182"/>
      <c r="V665" s="185"/>
      <c r="W665" s="181"/>
      <c r="X665" s="181"/>
      <c r="Y665" s="181"/>
      <c r="Z665" s="181"/>
      <c r="AA665" s="182"/>
      <c r="AB665" s="185"/>
      <c r="AC665" s="181"/>
      <c r="AD665" s="181"/>
      <c r="AE665" s="181"/>
      <c r="AF665" s="181"/>
      <c r="AG665" s="182"/>
      <c r="AH665" s="185"/>
      <c r="AI665" s="181"/>
      <c r="AJ665" s="181"/>
      <c r="AK665" s="181"/>
      <c r="AL665" s="181"/>
      <c r="AM665" s="182"/>
      <c r="AN665" s="185"/>
      <c r="AO665" s="181"/>
      <c r="AP665" s="181"/>
      <c r="AQ665" s="181"/>
      <c r="AR665" s="181"/>
      <c r="AS665" s="182"/>
      <c r="AT665" s="185"/>
      <c r="AU665" s="181"/>
      <c r="AV665" s="181"/>
      <c r="AW665" s="181"/>
      <c r="AX665" s="181"/>
      <c r="AY665" s="182"/>
      <c r="AZ665" s="521"/>
      <c r="BA665" s="522"/>
      <c r="BB665" s="522"/>
      <c r="BC665" s="522"/>
      <c r="BD665" s="522"/>
      <c r="BE665" s="523"/>
      <c r="BS665" s="43"/>
      <c r="BT665" s="43"/>
      <c r="BU665" s="43"/>
      <c r="BV665" s="43"/>
      <c r="BW665" s="43"/>
      <c r="BX665" s="43"/>
      <c r="BY665" s="43"/>
      <c r="BZ665" s="43"/>
      <c r="CA665" s="43"/>
      <c r="CB665" s="43"/>
    </row>
    <row r="666" spans="1:80" s="35" customFormat="1" ht="27" customHeight="1" x14ac:dyDescent="0.25">
      <c r="A666" s="527"/>
      <c r="B666" s="528"/>
      <c r="C666" s="529"/>
      <c r="D666" s="181"/>
      <c r="E666" s="181"/>
      <c r="F666" s="181"/>
      <c r="G666" s="181"/>
      <c r="H666" s="181"/>
      <c r="I666" s="182"/>
      <c r="J666" s="185"/>
      <c r="K666" s="181"/>
      <c r="L666" s="181"/>
      <c r="M666" s="181"/>
      <c r="N666" s="181"/>
      <c r="O666" s="182"/>
      <c r="P666" s="185"/>
      <c r="Q666" s="181"/>
      <c r="R666" s="181"/>
      <c r="S666" s="181"/>
      <c r="T666" s="181"/>
      <c r="U666" s="182"/>
      <c r="V666" s="185"/>
      <c r="W666" s="181"/>
      <c r="X666" s="181"/>
      <c r="Y666" s="181"/>
      <c r="Z666" s="181"/>
      <c r="AA666" s="182"/>
      <c r="AB666" s="185"/>
      <c r="AC666" s="181"/>
      <c r="AD666" s="181"/>
      <c r="AE666" s="181"/>
      <c r="AF666" s="181"/>
      <c r="AG666" s="182"/>
      <c r="AH666" s="185"/>
      <c r="AI666" s="181"/>
      <c r="AJ666" s="181"/>
      <c r="AK666" s="181"/>
      <c r="AL666" s="181"/>
      <c r="AM666" s="182"/>
      <c r="AN666" s="185"/>
      <c r="AO666" s="181"/>
      <c r="AP666" s="181"/>
      <c r="AQ666" s="181"/>
      <c r="AR666" s="181"/>
      <c r="AS666" s="182"/>
      <c r="AT666" s="185"/>
      <c r="AU666" s="181"/>
      <c r="AV666" s="181"/>
      <c r="AW666" s="181"/>
      <c r="AX666" s="181"/>
      <c r="AY666" s="182"/>
      <c r="AZ666" s="524"/>
      <c r="BA666" s="525"/>
      <c r="BB666" s="525"/>
      <c r="BC666" s="525"/>
      <c r="BD666" s="525"/>
      <c r="BE666" s="526"/>
      <c r="BS666" s="43"/>
      <c r="BT666" s="43"/>
      <c r="BU666" s="43"/>
      <c r="BV666" s="43"/>
      <c r="BW666" s="43"/>
      <c r="BX666" s="43"/>
      <c r="BY666" s="43"/>
      <c r="BZ666" s="43"/>
      <c r="CA666" s="43"/>
      <c r="CB666" s="43"/>
    </row>
    <row r="667" spans="1:80" s="35" customFormat="1" ht="50.1" hidden="1" customHeight="1" x14ac:dyDescent="0.25">
      <c r="A667" s="530"/>
      <c r="B667" s="531"/>
      <c r="C667" s="532"/>
      <c r="D667" s="181"/>
      <c r="E667" s="181"/>
      <c r="F667" s="181"/>
      <c r="G667" s="181"/>
      <c r="H667" s="181"/>
      <c r="I667" s="182"/>
      <c r="J667" s="185"/>
      <c r="K667" s="181"/>
      <c r="L667" s="181"/>
      <c r="M667" s="181"/>
      <c r="N667" s="181"/>
      <c r="O667" s="182"/>
      <c r="P667" s="185"/>
      <c r="Q667" s="181"/>
      <c r="R667" s="181"/>
      <c r="S667" s="181"/>
      <c r="T667" s="181"/>
      <c r="U667" s="182"/>
      <c r="V667" s="185"/>
      <c r="W667" s="181"/>
      <c r="X667" s="181"/>
      <c r="Y667" s="181"/>
      <c r="Z667" s="181"/>
      <c r="AA667" s="182"/>
      <c r="AB667" s="185"/>
      <c r="AC667" s="181"/>
      <c r="AD667" s="181"/>
      <c r="AE667" s="181"/>
      <c r="AF667" s="181"/>
      <c r="AG667" s="182"/>
      <c r="AH667" s="185"/>
      <c r="AI667" s="181"/>
      <c r="AJ667" s="181"/>
      <c r="AK667" s="181"/>
      <c r="AL667" s="181"/>
      <c r="AM667" s="182"/>
      <c r="AN667" s="185"/>
      <c r="AO667" s="181"/>
      <c r="AP667" s="181"/>
      <c r="AQ667" s="181"/>
      <c r="AR667" s="181"/>
      <c r="AS667" s="182"/>
      <c r="AT667" s="185"/>
      <c r="AU667" s="181"/>
      <c r="AV667" s="181"/>
      <c r="AW667" s="181"/>
      <c r="AX667" s="181"/>
      <c r="AY667" s="182"/>
      <c r="AZ667" s="539" t="s">
        <v>34</v>
      </c>
      <c r="BA667" s="540"/>
      <c r="BB667" s="540"/>
      <c r="BC667" s="540"/>
      <c r="BD667" s="540"/>
      <c r="BE667" s="541"/>
      <c r="BS667" s="43"/>
      <c r="BT667" s="43"/>
      <c r="BU667" s="43"/>
      <c r="BV667" s="43"/>
      <c r="BW667" s="43"/>
      <c r="BX667" s="43"/>
      <c r="BY667" s="43"/>
      <c r="BZ667" s="43"/>
      <c r="CA667" s="43"/>
      <c r="CB667" s="43"/>
    </row>
    <row r="668" spans="1:80" s="35" customFormat="1" ht="93" customHeight="1" x14ac:dyDescent="0.25">
      <c r="A668" s="530"/>
      <c r="B668" s="531"/>
      <c r="C668" s="532"/>
      <c r="D668" s="183"/>
      <c r="E668" s="183"/>
      <c r="F668" s="183"/>
      <c r="G668" s="183"/>
      <c r="H668" s="183"/>
      <c r="I668" s="184"/>
      <c r="J668" s="186"/>
      <c r="K668" s="183"/>
      <c r="L668" s="183"/>
      <c r="M668" s="183"/>
      <c r="N668" s="183"/>
      <c r="O668" s="184"/>
      <c r="P668" s="186"/>
      <c r="Q668" s="183"/>
      <c r="R668" s="183"/>
      <c r="S668" s="183"/>
      <c r="T668" s="183"/>
      <c r="U668" s="184"/>
      <c r="V668" s="186"/>
      <c r="W668" s="183"/>
      <c r="X668" s="183"/>
      <c r="Y668" s="183"/>
      <c r="Z668" s="183"/>
      <c r="AA668" s="184"/>
      <c r="AB668" s="186"/>
      <c r="AC668" s="183"/>
      <c r="AD668" s="183"/>
      <c r="AE668" s="183"/>
      <c r="AF668" s="183"/>
      <c r="AG668" s="184"/>
      <c r="AH668" s="186"/>
      <c r="AI668" s="183"/>
      <c r="AJ668" s="183"/>
      <c r="AK668" s="183"/>
      <c r="AL668" s="183"/>
      <c r="AM668" s="184"/>
      <c r="AN668" s="186"/>
      <c r="AO668" s="183"/>
      <c r="AP668" s="183"/>
      <c r="AQ668" s="183"/>
      <c r="AR668" s="183"/>
      <c r="AS668" s="184"/>
      <c r="AT668" s="186"/>
      <c r="AU668" s="183"/>
      <c r="AV668" s="183"/>
      <c r="AW668" s="183"/>
      <c r="AX668" s="183"/>
      <c r="AY668" s="184"/>
      <c r="AZ668" s="542"/>
      <c r="BA668" s="543"/>
      <c r="BB668" s="543"/>
      <c r="BC668" s="543"/>
      <c r="BD668" s="543"/>
      <c r="BE668" s="544"/>
      <c r="BS668" s="43"/>
      <c r="BT668" s="43"/>
      <c r="BU668" s="43"/>
      <c r="BV668" s="43"/>
      <c r="BW668" s="43"/>
      <c r="BX668" s="43"/>
      <c r="BY668" s="43"/>
      <c r="BZ668" s="43"/>
      <c r="CA668" s="43"/>
      <c r="CB668" s="43"/>
    </row>
    <row r="669" spans="1:80" s="35" customFormat="1" ht="27" customHeight="1" thickBot="1" x14ac:dyDescent="0.3">
      <c r="A669" s="557" t="s">
        <v>1</v>
      </c>
      <c r="B669" s="558"/>
      <c r="C669" s="559"/>
      <c r="D669" s="244" t="str">
        <f>D$19</f>
        <v>知技</v>
      </c>
      <c r="E669" s="245"/>
      <c r="F669" s="238" t="str">
        <f>F$19</f>
        <v>思判表</v>
      </c>
      <c r="G669" s="248"/>
      <c r="H669" s="251" t="str">
        <f>H$19</f>
        <v>得点</v>
      </c>
      <c r="I669" s="252"/>
      <c r="J669" s="244" t="str">
        <f t="shared" ref="J669" si="3488">J$19</f>
        <v>知技</v>
      </c>
      <c r="K669" s="245"/>
      <c r="L669" s="238" t="str">
        <f>L$19</f>
        <v>思判表</v>
      </c>
      <c r="M669" s="248"/>
      <c r="N669" s="251" t="str">
        <f t="shared" ref="N669" si="3489">N$19</f>
        <v>得点</v>
      </c>
      <c r="O669" s="252"/>
      <c r="P669" s="244" t="str">
        <f t="shared" ref="P669" si="3490">P$19</f>
        <v>知技</v>
      </c>
      <c r="Q669" s="245"/>
      <c r="R669" s="238" t="str">
        <f>R$19</f>
        <v>思判表</v>
      </c>
      <c r="S669" s="248"/>
      <c r="T669" s="251" t="str">
        <f t="shared" ref="T669" si="3491">T$19</f>
        <v>得点</v>
      </c>
      <c r="U669" s="252"/>
      <c r="V669" s="244" t="str">
        <f t="shared" ref="V669" si="3492">V$19</f>
        <v>知技</v>
      </c>
      <c r="W669" s="245"/>
      <c r="X669" s="238" t="str">
        <f>X$19</f>
        <v>思判表</v>
      </c>
      <c r="Y669" s="248"/>
      <c r="Z669" s="251" t="str">
        <f t="shared" ref="Z669" si="3493">Z$19</f>
        <v>得点</v>
      </c>
      <c r="AA669" s="252"/>
      <c r="AB669" s="244" t="str">
        <f t="shared" ref="AB669" si="3494">AB$19</f>
        <v>知技</v>
      </c>
      <c r="AC669" s="245"/>
      <c r="AD669" s="238" t="str">
        <f>AD$19</f>
        <v>思判表</v>
      </c>
      <c r="AE669" s="248"/>
      <c r="AF669" s="251" t="str">
        <f t="shared" ref="AF669" si="3495">AF$19</f>
        <v>得点</v>
      </c>
      <c r="AG669" s="252"/>
      <c r="AH669" s="244" t="str">
        <f t="shared" ref="AH669" si="3496">AH$19</f>
        <v>知技</v>
      </c>
      <c r="AI669" s="245"/>
      <c r="AJ669" s="238" t="str">
        <f>AJ$19</f>
        <v>思判表</v>
      </c>
      <c r="AK669" s="248"/>
      <c r="AL669" s="251" t="str">
        <f t="shared" ref="AL669" si="3497">AL$19</f>
        <v>得点</v>
      </c>
      <c r="AM669" s="252"/>
      <c r="AN669" s="244" t="str">
        <f t="shared" ref="AN669" si="3498">AN$19</f>
        <v>知技</v>
      </c>
      <c r="AO669" s="245"/>
      <c r="AP669" s="238" t="str">
        <f>AP$19</f>
        <v>思判表</v>
      </c>
      <c r="AQ669" s="248"/>
      <c r="AR669" s="251" t="str">
        <f t="shared" ref="AR669" si="3499">AR$19</f>
        <v>得点</v>
      </c>
      <c r="AS669" s="252"/>
      <c r="AT669" s="244" t="str">
        <f t="shared" ref="AT669" si="3500">AT$19</f>
        <v>知技</v>
      </c>
      <c r="AU669" s="245"/>
      <c r="AV669" s="238" t="str">
        <f>AV$19</f>
        <v>思判表</v>
      </c>
      <c r="AW669" s="248"/>
      <c r="AX669" s="251" t="str">
        <f t="shared" ref="AX669" si="3501">AX$19</f>
        <v>得点</v>
      </c>
      <c r="AY669" s="252"/>
      <c r="AZ669" s="244" t="str">
        <f t="shared" ref="AZ669" si="3502">AZ$19</f>
        <v>知技</v>
      </c>
      <c r="BA669" s="245"/>
      <c r="BB669" s="238" t="str">
        <f>BB$19</f>
        <v>思判表</v>
      </c>
      <c r="BC669" s="248"/>
      <c r="BD669" s="251" t="str">
        <f t="shared" ref="BD669" si="3503">BD$19</f>
        <v>得点</v>
      </c>
      <c r="BE669" s="255"/>
    </row>
    <row r="670" spans="1:80" s="35" customFormat="1" ht="21.75" customHeight="1" thickBot="1" x14ac:dyDescent="0.3">
      <c r="A670" s="560"/>
      <c r="B670" s="558"/>
      <c r="C670" s="559"/>
      <c r="D670" s="246"/>
      <c r="E670" s="247"/>
      <c r="F670" s="249"/>
      <c r="G670" s="250"/>
      <c r="H670" s="253"/>
      <c r="I670" s="254"/>
      <c r="J670" s="246"/>
      <c r="K670" s="247"/>
      <c r="L670" s="249"/>
      <c r="M670" s="250"/>
      <c r="N670" s="253"/>
      <c r="O670" s="254"/>
      <c r="P670" s="246"/>
      <c r="Q670" s="247"/>
      <c r="R670" s="249"/>
      <c r="S670" s="250"/>
      <c r="T670" s="253"/>
      <c r="U670" s="254"/>
      <c r="V670" s="246"/>
      <c r="W670" s="247"/>
      <c r="X670" s="249"/>
      <c r="Y670" s="250"/>
      <c r="Z670" s="253"/>
      <c r="AA670" s="254"/>
      <c r="AB670" s="246"/>
      <c r="AC670" s="247"/>
      <c r="AD670" s="249"/>
      <c r="AE670" s="250"/>
      <c r="AF670" s="253"/>
      <c r="AG670" s="254"/>
      <c r="AH670" s="246"/>
      <c r="AI670" s="247"/>
      <c r="AJ670" s="249"/>
      <c r="AK670" s="250"/>
      <c r="AL670" s="253"/>
      <c r="AM670" s="254"/>
      <c r="AN670" s="246"/>
      <c r="AO670" s="247"/>
      <c r="AP670" s="249"/>
      <c r="AQ670" s="250"/>
      <c r="AR670" s="253"/>
      <c r="AS670" s="254"/>
      <c r="AT670" s="246"/>
      <c r="AU670" s="247"/>
      <c r="AV670" s="249"/>
      <c r="AW670" s="250"/>
      <c r="AX670" s="253"/>
      <c r="AY670" s="254"/>
      <c r="AZ670" s="246"/>
      <c r="BA670" s="247"/>
      <c r="BB670" s="249"/>
      <c r="BC670" s="250"/>
      <c r="BD670" s="253"/>
      <c r="BE670" s="256"/>
      <c r="BS670" s="39"/>
      <c r="BT670" s="40">
        <v>1</v>
      </c>
      <c r="BU670" s="40">
        <v>2</v>
      </c>
      <c r="BV670" s="40">
        <v>3</v>
      </c>
      <c r="BW670" s="40">
        <v>4</v>
      </c>
      <c r="BX670" s="40">
        <v>5</v>
      </c>
      <c r="BY670" s="40">
        <v>6</v>
      </c>
      <c r="BZ670" s="40">
        <v>7</v>
      </c>
      <c r="CA670" s="40">
        <v>8</v>
      </c>
      <c r="CB670" s="41" t="s">
        <v>40</v>
      </c>
    </row>
    <row r="671" spans="1:80" s="35" customFormat="1" ht="45" customHeight="1" thickBot="1" x14ac:dyDescent="0.3">
      <c r="A671" s="546" t="s">
        <v>2</v>
      </c>
      <c r="B671" s="547"/>
      <c r="C671" s="548"/>
      <c r="D671" s="189">
        <f t="shared" ref="D671:H671" si="3504">D$21</f>
        <v>74</v>
      </c>
      <c r="E671" s="190"/>
      <c r="F671" s="187">
        <f t="shared" si="3504"/>
        <v>26</v>
      </c>
      <c r="G671" s="188"/>
      <c r="H671" s="187">
        <f t="shared" si="3504"/>
        <v>100</v>
      </c>
      <c r="I671" s="188"/>
      <c r="J671" s="189">
        <f t="shared" ref="J671:BD671" si="3505">J$21</f>
        <v>72</v>
      </c>
      <c r="K671" s="190"/>
      <c r="L671" s="187">
        <f t="shared" si="3505"/>
        <v>28</v>
      </c>
      <c r="M671" s="188"/>
      <c r="N671" s="187">
        <f t="shared" si="3505"/>
        <v>100</v>
      </c>
      <c r="O671" s="188"/>
      <c r="P671" s="189">
        <f t="shared" si="3505"/>
        <v>70</v>
      </c>
      <c r="Q671" s="190"/>
      <c r="R671" s="187">
        <f t="shared" si="3505"/>
        <v>30</v>
      </c>
      <c r="S671" s="188"/>
      <c r="T671" s="187">
        <f t="shared" si="3505"/>
        <v>100</v>
      </c>
      <c r="U671" s="188"/>
      <c r="V671" s="189">
        <f t="shared" si="3505"/>
        <v>70</v>
      </c>
      <c r="W671" s="190"/>
      <c r="X671" s="187">
        <f t="shared" si="3505"/>
        <v>30</v>
      </c>
      <c r="Y671" s="188"/>
      <c r="Z671" s="187">
        <f t="shared" si="3505"/>
        <v>100</v>
      </c>
      <c r="AA671" s="188"/>
      <c r="AB671" s="189">
        <f t="shared" si="3505"/>
        <v>70</v>
      </c>
      <c r="AC671" s="190"/>
      <c r="AD671" s="187">
        <f t="shared" si="3505"/>
        <v>30</v>
      </c>
      <c r="AE671" s="188"/>
      <c r="AF671" s="187">
        <f t="shared" si="3505"/>
        <v>100</v>
      </c>
      <c r="AG671" s="188"/>
      <c r="AH671" s="189">
        <f t="shared" si="3505"/>
        <v>72</v>
      </c>
      <c r="AI671" s="190"/>
      <c r="AJ671" s="187">
        <f t="shared" si="3505"/>
        <v>28</v>
      </c>
      <c r="AK671" s="188"/>
      <c r="AL671" s="187">
        <f t="shared" si="3505"/>
        <v>100</v>
      </c>
      <c r="AM671" s="188"/>
      <c r="AN671" s="189">
        <f t="shared" si="3505"/>
        <v>68</v>
      </c>
      <c r="AO671" s="190"/>
      <c r="AP671" s="187">
        <f t="shared" si="3505"/>
        <v>32</v>
      </c>
      <c r="AQ671" s="188"/>
      <c r="AR671" s="187">
        <f t="shared" si="3505"/>
        <v>100</v>
      </c>
      <c r="AS671" s="188"/>
      <c r="AT671" s="189">
        <f t="shared" si="3505"/>
        <v>0</v>
      </c>
      <c r="AU671" s="190"/>
      <c r="AV671" s="187">
        <f t="shared" si="3505"/>
        <v>0</v>
      </c>
      <c r="AW671" s="188"/>
      <c r="AX671" s="187">
        <f t="shared" si="3505"/>
        <v>0</v>
      </c>
      <c r="AY671" s="188"/>
      <c r="AZ671" s="189">
        <f t="shared" si="3505"/>
        <v>496</v>
      </c>
      <c r="BA671" s="190"/>
      <c r="BB671" s="187">
        <f t="shared" si="3505"/>
        <v>204</v>
      </c>
      <c r="BC671" s="188"/>
      <c r="BD671" s="187">
        <f t="shared" si="3505"/>
        <v>700</v>
      </c>
      <c r="BE671" s="188"/>
      <c r="BS671" s="243" t="s">
        <v>158</v>
      </c>
      <c r="BT671" s="226">
        <f>D673</f>
        <v>0</v>
      </c>
      <c r="BU671" s="226">
        <f>J673</f>
        <v>0</v>
      </c>
      <c r="BV671" s="226">
        <f>P673</f>
        <v>0</v>
      </c>
      <c r="BW671" s="226">
        <f>V673</f>
        <v>0</v>
      </c>
      <c r="BX671" s="226">
        <f>AB673</f>
        <v>0</v>
      </c>
      <c r="BY671" s="226">
        <f>AH673</f>
        <v>0</v>
      </c>
      <c r="BZ671" s="226">
        <f>AN673</f>
        <v>0</v>
      </c>
      <c r="CA671" s="226" t="e">
        <f>AT673</f>
        <v>#DIV/0!</v>
      </c>
      <c r="CB671" s="228">
        <f>AZ673</f>
        <v>0</v>
      </c>
    </row>
    <row r="672" spans="1:80" s="35" customFormat="1" ht="45" customHeight="1" thickTop="1" x14ac:dyDescent="0.5">
      <c r="A672" s="546" t="s">
        <v>35</v>
      </c>
      <c r="B672" s="549"/>
      <c r="C672" s="550"/>
      <c r="D672" s="240">
        <f>D$35</f>
        <v>0</v>
      </c>
      <c r="E672" s="241"/>
      <c r="F672" s="241">
        <f t="shared" ref="F672" si="3506">F$35</f>
        <v>0</v>
      </c>
      <c r="G672" s="241"/>
      <c r="H672" s="241">
        <f t="shared" ref="H672" si="3507">H$35</f>
        <v>0</v>
      </c>
      <c r="I672" s="242"/>
      <c r="J672" s="240">
        <f t="shared" ref="J672" si="3508">J$35</f>
        <v>0</v>
      </c>
      <c r="K672" s="241"/>
      <c r="L672" s="241">
        <f t="shared" ref="L672" si="3509">L$35</f>
        <v>0</v>
      </c>
      <c r="M672" s="241"/>
      <c r="N672" s="241">
        <f t="shared" ref="N672" si="3510">N$35</f>
        <v>0</v>
      </c>
      <c r="O672" s="242"/>
      <c r="P672" s="240">
        <f t="shared" ref="P672" si="3511">P$35</f>
        <v>0</v>
      </c>
      <c r="Q672" s="241"/>
      <c r="R672" s="241">
        <f t="shared" ref="R672" si="3512">R$35</f>
        <v>0</v>
      </c>
      <c r="S672" s="241"/>
      <c r="T672" s="241">
        <f t="shared" ref="T672" si="3513">T$35</f>
        <v>0</v>
      </c>
      <c r="U672" s="242"/>
      <c r="V672" s="240">
        <f t="shared" ref="V672" si="3514">V$35</f>
        <v>0</v>
      </c>
      <c r="W672" s="241"/>
      <c r="X672" s="241">
        <f t="shared" ref="X672" si="3515">X$35</f>
        <v>0</v>
      </c>
      <c r="Y672" s="241"/>
      <c r="Z672" s="241">
        <f t="shared" ref="Z672" si="3516">Z$35</f>
        <v>0</v>
      </c>
      <c r="AA672" s="242"/>
      <c r="AB672" s="240">
        <f t="shared" ref="AB672" si="3517">AB$35</f>
        <v>0</v>
      </c>
      <c r="AC672" s="241"/>
      <c r="AD672" s="241">
        <f t="shared" ref="AD672" si="3518">AD$35</f>
        <v>0</v>
      </c>
      <c r="AE672" s="241"/>
      <c r="AF672" s="241">
        <f t="shared" ref="AF672" si="3519">AF$35</f>
        <v>0</v>
      </c>
      <c r="AG672" s="242"/>
      <c r="AH672" s="240">
        <f t="shared" ref="AH672" si="3520">AH$35</f>
        <v>0</v>
      </c>
      <c r="AI672" s="241"/>
      <c r="AJ672" s="241">
        <f t="shared" ref="AJ672" si="3521">AJ$35</f>
        <v>0</v>
      </c>
      <c r="AK672" s="241"/>
      <c r="AL672" s="241">
        <f t="shared" ref="AL672" si="3522">AL$35</f>
        <v>0</v>
      </c>
      <c r="AM672" s="242"/>
      <c r="AN672" s="240">
        <f t="shared" ref="AN672" si="3523">AN$35</f>
        <v>0</v>
      </c>
      <c r="AO672" s="241"/>
      <c r="AP672" s="241">
        <f t="shared" ref="AP672" si="3524">AP$35</f>
        <v>0</v>
      </c>
      <c r="AQ672" s="241"/>
      <c r="AR672" s="241">
        <f t="shared" ref="AR672" si="3525">AR$35</f>
        <v>0</v>
      </c>
      <c r="AS672" s="242"/>
      <c r="AT672" s="240">
        <f t="shared" ref="AT672" si="3526">AT$35</f>
        <v>0</v>
      </c>
      <c r="AU672" s="241"/>
      <c r="AV672" s="241">
        <f t="shared" ref="AV672" si="3527">AV$35</f>
        <v>0</v>
      </c>
      <c r="AW672" s="241"/>
      <c r="AX672" s="241">
        <f t="shared" ref="AX672" si="3528">AX$35</f>
        <v>0</v>
      </c>
      <c r="AY672" s="242"/>
      <c r="AZ672" s="240">
        <f t="shared" ref="AZ672" si="3529">AZ$35</f>
        <v>0</v>
      </c>
      <c r="BA672" s="241"/>
      <c r="BB672" s="241">
        <f t="shared" ref="BB672" si="3530">BB$35</f>
        <v>0</v>
      </c>
      <c r="BC672" s="241"/>
      <c r="BD672" s="241">
        <f t="shared" ref="BD672" si="3531">BD$35</f>
        <v>0</v>
      </c>
      <c r="BE672" s="242"/>
      <c r="BS672" s="239"/>
      <c r="BT672" s="233"/>
      <c r="BU672" s="233"/>
      <c r="BV672" s="233"/>
      <c r="BW672" s="233"/>
      <c r="BX672" s="233"/>
      <c r="BY672" s="233"/>
      <c r="BZ672" s="233"/>
      <c r="CA672" s="233"/>
      <c r="CB672" s="234"/>
    </row>
    <row r="673" spans="1:80" s="35" customFormat="1" ht="45" customHeight="1" x14ac:dyDescent="0.25">
      <c r="A673" s="551" t="s">
        <v>96</v>
      </c>
      <c r="B673" s="552"/>
      <c r="C673" s="553"/>
      <c r="D673" s="235">
        <f>D$128</f>
        <v>0</v>
      </c>
      <c r="E673" s="236"/>
      <c r="F673" s="236">
        <f t="shared" ref="F673" si="3532">F$128</f>
        <v>0</v>
      </c>
      <c r="G673" s="236"/>
      <c r="H673" s="236">
        <f t="shared" ref="H673" si="3533">H$128</f>
        <v>0</v>
      </c>
      <c r="I673" s="237"/>
      <c r="J673" s="235">
        <f t="shared" ref="J673" si="3534">J$128</f>
        <v>0</v>
      </c>
      <c r="K673" s="236"/>
      <c r="L673" s="236">
        <f t="shared" ref="L673" si="3535">L$128</f>
        <v>0</v>
      </c>
      <c r="M673" s="236"/>
      <c r="N673" s="236">
        <f t="shared" ref="N673" si="3536">N$128</f>
        <v>0</v>
      </c>
      <c r="O673" s="237"/>
      <c r="P673" s="235">
        <f t="shared" ref="P673" si="3537">P$128</f>
        <v>0</v>
      </c>
      <c r="Q673" s="236"/>
      <c r="R673" s="236">
        <f t="shared" ref="R673" si="3538">R$128</f>
        <v>0</v>
      </c>
      <c r="S673" s="236"/>
      <c r="T673" s="236">
        <f t="shared" ref="T673" si="3539">T$128</f>
        <v>0</v>
      </c>
      <c r="U673" s="237"/>
      <c r="V673" s="235">
        <f t="shared" ref="V673" si="3540">V$128</f>
        <v>0</v>
      </c>
      <c r="W673" s="236"/>
      <c r="X673" s="236">
        <f t="shared" ref="X673" si="3541">X$128</f>
        <v>0</v>
      </c>
      <c r="Y673" s="236"/>
      <c r="Z673" s="236">
        <f t="shared" ref="Z673" si="3542">Z$128</f>
        <v>0</v>
      </c>
      <c r="AA673" s="237"/>
      <c r="AB673" s="235">
        <f t="shared" ref="AB673" si="3543">AB$128</f>
        <v>0</v>
      </c>
      <c r="AC673" s="236"/>
      <c r="AD673" s="236">
        <f t="shared" ref="AD673" si="3544">AD$128</f>
        <v>0</v>
      </c>
      <c r="AE673" s="236"/>
      <c r="AF673" s="236">
        <f t="shared" ref="AF673" si="3545">AF$128</f>
        <v>0</v>
      </c>
      <c r="AG673" s="237"/>
      <c r="AH673" s="235">
        <f t="shared" ref="AH673" si="3546">AH$128</f>
        <v>0</v>
      </c>
      <c r="AI673" s="236"/>
      <c r="AJ673" s="236">
        <f t="shared" ref="AJ673" si="3547">AJ$128</f>
        <v>0</v>
      </c>
      <c r="AK673" s="236"/>
      <c r="AL673" s="236">
        <f t="shared" ref="AL673" si="3548">AL$128</f>
        <v>0</v>
      </c>
      <c r="AM673" s="237"/>
      <c r="AN673" s="235">
        <f t="shared" ref="AN673" si="3549">AN$128</f>
        <v>0</v>
      </c>
      <c r="AO673" s="236"/>
      <c r="AP673" s="236">
        <f t="shared" ref="AP673" si="3550">AP$128</f>
        <v>0</v>
      </c>
      <c r="AQ673" s="236"/>
      <c r="AR673" s="236">
        <f t="shared" ref="AR673" si="3551">AR$128</f>
        <v>0</v>
      </c>
      <c r="AS673" s="237"/>
      <c r="AT673" s="235" t="e">
        <f t="shared" ref="AT673" si="3552">AT$128</f>
        <v>#DIV/0!</v>
      </c>
      <c r="AU673" s="236"/>
      <c r="AV673" s="236" t="e">
        <f t="shared" ref="AV673" si="3553">AV$128</f>
        <v>#DIV/0!</v>
      </c>
      <c r="AW673" s="236"/>
      <c r="AX673" s="236" t="e">
        <f t="shared" ref="AX673" si="3554">AX$128</f>
        <v>#DIV/0!</v>
      </c>
      <c r="AY673" s="237"/>
      <c r="AZ673" s="235">
        <f t="shared" ref="AZ673" si="3555">AZ$128</f>
        <v>0</v>
      </c>
      <c r="BA673" s="236"/>
      <c r="BB673" s="236">
        <f t="shared" ref="BB673" si="3556">BB$128</f>
        <v>0</v>
      </c>
      <c r="BC673" s="236"/>
      <c r="BD673" s="236">
        <f t="shared" ref="BD673" si="3557">BD$128</f>
        <v>0</v>
      </c>
      <c r="BE673" s="237"/>
      <c r="BS673" s="238" t="s">
        <v>188</v>
      </c>
      <c r="BT673" s="226">
        <f>F673</f>
        <v>0</v>
      </c>
      <c r="BU673" s="226">
        <f>L673</f>
        <v>0</v>
      </c>
      <c r="BV673" s="226">
        <f>R673</f>
        <v>0</v>
      </c>
      <c r="BW673" s="226">
        <f>X673</f>
        <v>0</v>
      </c>
      <c r="BX673" s="226">
        <f>AD673</f>
        <v>0</v>
      </c>
      <c r="BY673" s="226">
        <f>AJ673</f>
        <v>0</v>
      </c>
      <c r="BZ673" s="226">
        <f>AP673</f>
        <v>0</v>
      </c>
      <c r="CA673" s="226" t="e">
        <f>AV673</f>
        <v>#DIV/0!</v>
      </c>
      <c r="CB673" s="228">
        <f>BB673</f>
        <v>0</v>
      </c>
    </row>
    <row r="674" spans="1:80" s="35" customFormat="1" ht="42.75" customHeight="1" x14ac:dyDescent="0.25">
      <c r="A674" s="554" t="s">
        <v>102</v>
      </c>
      <c r="B674" s="555"/>
      <c r="C674" s="556"/>
      <c r="D674" s="235" t="str">
        <f>D$228</f>
        <v>C</v>
      </c>
      <c r="E674" s="236"/>
      <c r="F674" s="236" t="str">
        <f t="shared" ref="F674" si="3558">F$228</f>
        <v>C</v>
      </c>
      <c r="G674" s="236"/>
      <c r="H674" s="236" t="str">
        <f t="shared" ref="H674" si="3559">H$228</f>
        <v>C</v>
      </c>
      <c r="I674" s="237"/>
      <c r="J674" s="235" t="str">
        <f t="shared" ref="J674" si="3560">J$228</f>
        <v>C</v>
      </c>
      <c r="K674" s="236"/>
      <c r="L674" s="236" t="str">
        <f t="shared" ref="L674" si="3561">L$228</f>
        <v>C</v>
      </c>
      <c r="M674" s="236"/>
      <c r="N674" s="236" t="str">
        <f t="shared" ref="N674" si="3562">N$228</f>
        <v>C</v>
      </c>
      <c r="O674" s="237"/>
      <c r="P674" s="235" t="str">
        <f t="shared" ref="P674" si="3563">P$228</f>
        <v>C</v>
      </c>
      <c r="Q674" s="236"/>
      <c r="R674" s="236" t="str">
        <f t="shared" ref="R674" si="3564">R$228</f>
        <v>C</v>
      </c>
      <c r="S674" s="236"/>
      <c r="T674" s="236" t="str">
        <f t="shared" ref="T674" si="3565">T$228</f>
        <v>C</v>
      </c>
      <c r="U674" s="237"/>
      <c r="V674" s="235" t="str">
        <f t="shared" ref="V674" si="3566">V$228</f>
        <v>C</v>
      </c>
      <c r="W674" s="236"/>
      <c r="X674" s="236" t="str">
        <f t="shared" ref="X674" si="3567">X$228</f>
        <v>C</v>
      </c>
      <c r="Y674" s="236"/>
      <c r="Z674" s="236" t="str">
        <f t="shared" ref="Z674" si="3568">Z$228</f>
        <v>C</v>
      </c>
      <c r="AA674" s="237"/>
      <c r="AB674" s="235" t="str">
        <f t="shared" ref="AB674" si="3569">AB$228</f>
        <v>C</v>
      </c>
      <c r="AC674" s="236"/>
      <c r="AD674" s="236" t="str">
        <f t="shared" ref="AD674" si="3570">AD$228</f>
        <v>C</v>
      </c>
      <c r="AE674" s="236"/>
      <c r="AF674" s="236" t="str">
        <f t="shared" ref="AF674" si="3571">AF$228</f>
        <v>C</v>
      </c>
      <c r="AG674" s="237"/>
      <c r="AH674" s="235" t="str">
        <f t="shared" ref="AH674" si="3572">AH$228</f>
        <v>C</v>
      </c>
      <c r="AI674" s="236"/>
      <c r="AJ674" s="236" t="str">
        <f t="shared" ref="AJ674" si="3573">AJ$228</f>
        <v>C</v>
      </c>
      <c r="AK674" s="236"/>
      <c r="AL674" s="236" t="str">
        <f t="shared" ref="AL674" si="3574">AL$228</f>
        <v>C</v>
      </c>
      <c r="AM674" s="237"/>
      <c r="AN674" s="235" t="str">
        <f t="shared" ref="AN674" si="3575">AN$228</f>
        <v>C</v>
      </c>
      <c r="AO674" s="236"/>
      <c r="AP674" s="236" t="str">
        <f t="shared" ref="AP674" si="3576">AP$228</f>
        <v>C</v>
      </c>
      <c r="AQ674" s="236"/>
      <c r="AR674" s="236" t="str">
        <f t="shared" ref="AR674" si="3577">AR$228</f>
        <v>C</v>
      </c>
      <c r="AS674" s="237"/>
      <c r="AT674" s="235" t="e">
        <f t="shared" ref="AT674" si="3578">AT$228</f>
        <v>#DIV/0!</v>
      </c>
      <c r="AU674" s="236"/>
      <c r="AV674" s="236" t="e">
        <f t="shared" ref="AV674" si="3579">AV$228</f>
        <v>#DIV/0!</v>
      </c>
      <c r="AW674" s="236"/>
      <c r="AX674" s="236" t="e">
        <f t="shared" ref="AX674" si="3580">AX$228</f>
        <v>#DIV/0!</v>
      </c>
      <c r="AY674" s="237"/>
      <c r="AZ674" s="235" t="str">
        <f t="shared" ref="AZ674" si="3581">AZ$228</f>
        <v>C</v>
      </c>
      <c r="BA674" s="236"/>
      <c r="BB674" s="236" t="str">
        <f t="shared" ref="BB674" si="3582">BB$228</f>
        <v>C</v>
      </c>
      <c r="BC674" s="236"/>
      <c r="BD674" s="236" t="str">
        <f t="shared" ref="BD674" si="3583">BD$228</f>
        <v>C</v>
      </c>
      <c r="BE674" s="237"/>
      <c r="BS674" s="239"/>
      <c r="BT674" s="233"/>
      <c r="BU674" s="233"/>
      <c r="BV674" s="233"/>
      <c r="BW674" s="233"/>
      <c r="BX674" s="233"/>
      <c r="BY674" s="233"/>
      <c r="BZ674" s="233"/>
      <c r="CA674" s="233"/>
      <c r="CB674" s="234"/>
    </row>
    <row r="675" spans="1:80" s="35" customFormat="1" ht="45" customHeight="1" thickBot="1" x14ac:dyDescent="0.3">
      <c r="A675" s="561" t="s">
        <v>111</v>
      </c>
      <c r="B675" s="562"/>
      <c r="C675" s="563"/>
      <c r="D675" s="232" t="e">
        <f>RANK(D35,D$23:D$65,  )</f>
        <v>#N/A</v>
      </c>
      <c r="E675" s="230"/>
      <c r="F675" s="230" t="e">
        <f t="shared" ref="F675" si="3584">RANK(F35,F$23:F$65,  )</f>
        <v>#N/A</v>
      </c>
      <c r="G675" s="230"/>
      <c r="H675" s="230">
        <f t="shared" ref="H675" si="3585">RANK(H35,H$23:H$65,  )</f>
        <v>1</v>
      </c>
      <c r="I675" s="231"/>
      <c r="J675" s="232" t="e">
        <f t="shared" ref="J675" si="3586">RANK(J35,J$23:J$65,  )</f>
        <v>#N/A</v>
      </c>
      <c r="K675" s="230"/>
      <c r="L675" s="230" t="e">
        <f t="shared" ref="L675" si="3587">RANK(L35,L$23:L$65,  )</f>
        <v>#N/A</v>
      </c>
      <c r="M675" s="230"/>
      <c r="N675" s="230">
        <f t="shared" ref="N675" si="3588">RANK(N35,N$23:N$65,  )</f>
        <v>1</v>
      </c>
      <c r="O675" s="231"/>
      <c r="P675" s="232" t="e">
        <f t="shared" ref="P675" si="3589">RANK(P35,P$23:P$65,  )</f>
        <v>#N/A</v>
      </c>
      <c r="Q675" s="230"/>
      <c r="R675" s="230" t="e">
        <f t="shared" ref="R675" si="3590">RANK(R35,R$23:R$65,  )</f>
        <v>#N/A</v>
      </c>
      <c r="S675" s="230"/>
      <c r="T675" s="230">
        <f t="shared" ref="T675" si="3591">RANK(T35,T$23:T$65,  )</f>
        <v>1</v>
      </c>
      <c r="U675" s="231"/>
      <c r="V675" s="232" t="e">
        <f t="shared" ref="V675" si="3592">RANK(V35,V$23:V$65,  )</f>
        <v>#N/A</v>
      </c>
      <c r="W675" s="230"/>
      <c r="X675" s="230" t="e">
        <f t="shared" ref="X675" si="3593">RANK(X35,X$23:X$65,  )</f>
        <v>#N/A</v>
      </c>
      <c r="Y675" s="230"/>
      <c r="Z675" s="230">
        <f t="shared" ref="Z675" si="3594">RANK(Z35,Z$23:Z$65,  )</f>
        <v>1</v>
      </c>
      <c r="AA675" s="231"/>
      <c r="AB675" s="232" t="e">
        <f t="shared" ref="AB675" si="3595">RANK(AB35,AB$23:AB$65,  )</f>
        <v>#N/A</v>
      </c>
      <c r="AC675" s="230"/>
      <c r="AD675" s="230" t="e">
        <f t="shared" ref="AD675" si="3596">RANK(AD35,AD$23:AD$65,  )</f>
        <v>#N/A</v>
      </c>
      <c r="AE675" s="230"/>
      <c r="AF675" s="230">
        <f t="shared" ref="AF675" si="3597">RANK(AF35,AF$23:AF$65,  )</f>
        <v>1</v>
      </c>
      <c r="AG675" s="231"/>
      <c r="AH675" s="232" t="e">
        <f t="shared" ref="AH675" si="3598">RANK(AH35,AH$23:AH$65,  )</f>
        <v>#N/A</v>
      </c>
      <c r="AI675" s="230"/>
      <c r="AJ675" s="230" t="e">
        <f t="shared" ref="AJ675" si="3599">RANK(AJ35,AJ$23:AJ$65,  )</f>
        <v>#N/A</v>
      </c>
      <c r="AK675" s="230"/>
      <c r="AL675" s="230">
        <f t="shared" ref="AL675" si="3600">RANK(AL35,AL$23:AL$65,  )</f>
        <v>1</v>
      </c>
      <c r="AM675" s="231"/>
      <c r="AN675" s="232" t="e">
        <f t="shared" ref="AN675" si="3601">RANK(AN35,AN$23:AN$65,  )</f>
        <v>#N/A</v>
      </c>
      <c r="AO675" s="230"/>
      <c r="AP675" s="230" t="e">
        <f t="shared" ref="AP675" si="3602">RANK(AP35,AP$23:AP$65,  )</f>
        <v>#N/A</v>
      </c>
      <c r="AQ675" s="230"/>
      <c r="AR675" s="230">
        <f t="shared" ref="AR675" si="3603">RANK(AR35,AR$23:AR$65,  )</f>
        <v>1</v>
      </c>
      <c r="AS675" s="231"/>
      <c r="AT675" s="232" t="e">
        <f t="shared" ref="AT675" si="3604">RANK(AT35,AT$23:AT$65,  )</f>
        <v>#N/A</v>
      </c>
      <c r="AU675" s="230"/>
      <c r="AV675" s="230" t="e">
        <f t="shared" ref="AV675" si="3605">RANK(AV35,AV$23:AV$65,  )</f>
        <v>#N/A</v>
      </c>
      <c r="AW675" s="230"/>
      <c r="AX675" s="230">
        <f t="shared" ref="AX675" si="3606">RANK(AX35,AX$23:AX$65,  )</f>
        <v>1</v>
      </c>
      <c r="AY675" s="231"/>
      <c r="AZ675" s="232">
        <f t="shared" ref="AZ675" si="3607">RANK(AZ35,AZ$23:AZ$65,  )</f>
        <v>1</v>
      </c>
      <c r="BA675" s="230"/>
      <c r="BB675" s="230">
        <f t="shared" ref="BB675" si="3608">RANK(BB35,BB$23:BB$65,  )</f>
        <v>1</v>
      </c>
      <c r="BC675" s="230"/>
      <c r="BD675" s="230">
        <f t="shared" ref="BD675" si="3609">RANK(BD35,BD$23:BD$65,  )</f>
        <v>1</v>
      </c>
      <c r="BE675" s="231"/>
      <c r="BS675" s="224" t="s">
        <v>40</v>
      </c>
      <c r="BT675" s="226">
        <f>H673</f>
        <v>0</v>
      </c>
      <c r="BU675" s="226">
        <f>N673</f>
        <v>0</v>
      </c>
      <c r="BV675" s="226">
        <f>T673</f>
        <v>0</v>
      </c>
      <c r="BW675" s="226">
        <f>Z673</f>
        <v>0</v>
      </c>
      <c r="BX675" s="226">
        <f>AF673</f>
        <v>0</v>
      </c>
      <c r="BY675" s="226">
        <f>AL673</f>
        <v>0</v>
      </c>
      <c r="BZ675" s="226">
        <f>AR673</f>
        <v>0</v>
      </c>
      <c r="CA675" s="226" t="e">
        <f>AX673</f>
        <v>#DIV/0!</v>
      </c>
      <c r="CB675" s="228">
        <f>BD673</f>
        <v>0</v>
      </c>
    </row>
    <row r="676" spans="1:80" s="35" customFormat="1" ht="45" customHeight="1" thickTop="1" thickBot="1" x14ac:dyDescent="0.3">
      <c r="A676" s="564" t="s">
        <v>185</v>
      </c>
      <c r="B676" s="470"/>
      <c r="C676" s="471"/>
      <c r="D676" s="583"/>
      <c r="E676" s="584"/>
      <c r="F676" s="584"/>
      <c r="G676" s="584"/>
      <c r="H676" s="584"/>
      <c r="I676" s="584"/>
      <c r="J676" s="584"/>
      <c r="K676" s="584"/>
      <c r="L676" s="584"/>
      <c r="M676" s="584"/>
      <c r="N676" s="584"/>
      <c r="O676" s="584"/>
      <c r="P676" s="584"/>
      <c r="Q676" s="584"/>
      <c r="R676" s="584"/>
      <c r="S676" s="584"/>
      <c r="T676" s="584"/>
      <c r="U676" s="584"/>
      <c r="V676" s="584"/>
      <c r="W676" s="584"/>
      <c r="X676" s="584"/>
      <c r="Y676" s="584"/>
      <c r="Z676" s="584"/>
      <c r="AA676" s="584"/>
      <c r="AB676" s="584"/>
      <c r="AC676" s="584"/>
      <c r="AD676" s="584"/>
      <c r="AE676" s="584"/>
      <c r="AF676" s="584"/>
      <c r="AG676" s="584"/>
      <c r="AH676" s="584"/>
      <c r="AI676" s="584"/>
      <c r="AJ676" s="584"/>
      <c r="AK676" s="584"/>
      <c r="AL676" s="584"/>
      <c r="AM676" s="584"/>
      <c r="AN676" s="584"/>
      <c r="AO676" s="584"/>
      <c r="AP676" s="584"/>
      <c r="AQ676" s="584"/>
      <c r="AR676" s="584"/>
      <c r="AS676" s="584"/>
      <c r="AT676" s="584"/>
      <c r="AU676" s="584"/>
      <c r="AV676" s="584"/>
      <c r="AW676" s="584"/>
      <c r="AX676" s="584"/>
      <c r="AY676" s="584"/>
      <c r="AZ676" s="584"/>
      <c r="BA676" s="584"/>
      <c r="BB676" s="584"/>
      <c r="BC676" s="584"/>
      <c r="BD676" s="584"/>
      <c r="BE676" s="585"/>
      <c r="BS676" s="225"/>
      <c r="BT676" s="227"/>
      <c r="BU676" s="227"/>
      <c r="BV676" s="227"/>
      <c r="BW676" s="227"/>
      <c r="BX676" s="227"/>
      <c r="BY676" s="227"/>
      <c r="BZ676" s="227"/>
      <c r="CA676" s="227"/>
      <c r="CB676" s="229"/>
    </row>
    <row r="677" spans="1:80" s="35" customFormat="1" ht="45" customHeight="1" x14ac:dyDescent="0.25">
      <c r="A677" s="568" t="s">
        <v>189</v>
      </c>
      <c r="B677" s="569"/>
      <c r="C677" s="570"/>
      <c r="D677" s="571"/>
      <c r="E677" s="572"/>
      <c r="F677" s="572"/>
      <c r="G677" s="572"/>
      <c r="H677" s="572"/>
      <c r="I677" s="572"/>
      <c r="J677" s="572"/>
      <c r="K677" s="572"/>
      <c r="L677" s="572"/>
      <c r="M677" s="572"/>
      <c r="N677" s="572"/>
      <c r="O677" s="572"/>
      <c r="P677" s="572"/>
      <c r="Q677" s="572"/>
      <c r="R677" s="572"/>
      <c r="S677" s="572"/>
      <c r="T677" s="572"/>
      <c r="U677" s="572"/>
      <c r="V677" s="572"/>
      <c r="W677" s="572"/>
      <c r="X677" s="572"/>
      <c r="Y677" s="572"/>
      <c r="Z677" s="572"/>
      <c r="AA677" s="572"/>
      <c r="AB677" s="572"/>
      <c r="AC677" s="572"/>
      <c r="AD677" s="572"/>
      <c r="AE677" s="572"/>
      <c r="AF677" s="572"/>
      <c r="AG677" s="572"/>
      <c r="AH677" s="572"/>
      <c r="AI677" s="572"/>
      <c r="AJ677" s="572"/>
      <c r="AK677" s="572"/>
      <c r="AL677" s="572"/>
      <c r="AM677" s="572"/>
      <c r="AN677" s="572"/>
      <c r="AO677" s="572"/>
      <c r="AP677" s="572"/>
      <c r="AQ677" s="572"/>
      <c r="AR677" s="572"/>
      <c r="AS677" s="572"/>
      <c r="AT677" s="572"/>
      <c r="AU677" s="572"/>
      <c r="AV677" s="572"/>
      <c r="AW677" s="572"/>
      <c r="AX677" s="572"/>
      <c r="AY677" s="572"/>
      <c r="AZ677" s="572"/>
      <c r="BA677" s="572"/>
      <c r="BB677" s="572"/>
      <c r="BC677" s="572"/>
      <c r="BD677" s="572"/>
      <c r="BE677" s="573"/>
      <c r="CB677" s="43"/>
    </row>
    <row r="678" spans="1:80" s="35" customFormat="1" ht="45" customHeight="1" x14ac:dyDescent="0.25">
      <c r="A678" s="568" t="s">
        <v>190</v>
      </c>
      <c r="B678" s="569"/>
      <c r="C678" s="570"/>
      <c r="D678" s="571" t="s">
        <v>154</v>
      </c>
      <c r="E678" s="572"/>
      <c r="F678" s="572"/>
      <c r="G678" s="572"/>
      <c r="H678" s="572"/>
      <c r="I678" s="572"/>
      <c r="J678" s="572"/>
      <c r="K678" s="572"/>
      <c r="L678" s="572"/>
      <c r="M678" s="572"/>
      <c r="N678" s="572"/>
      <c r="O678" s="572"/>
      <c r="P678" s="572"/>
      <c r="Q678" s="572"/>
      <c r="R678" s="572"/>
      <c r="S678" s="572"/>
      <c r="T678" s="572"/>
      <c r="U678" s="572"/>
      <c r="V678" s="572"/>
      <c r="W678" s="572"/>
      <c r="X678" s="572"/>
      <c r="Y678" s="572"/>
      <c r="Z678" s="572"/>
      <c r="AA678" s="572"/>
      <c r="AB678" s="572"/>
      <c r="AC678" s="572"/>
      <c r="AD678" s="572"/>
      <c r="AE678" s="572"/>
      <c r="AF678" s="572"/>
      <c r="AG678" s="572"/>
      <c r="AH678" s="572"/>
      <c r="AI678" s="572"/>
      <c r="AJ678" s="572"/>
      <c r="AK678" s="572"/>
      <c r="AL678" s="572"/>
      <c r="AM678" s="572"/>
      <c r="AN678" s="572"/>
      <c r="AO678" s="572"/>
      <c r="AP678" s="572"/>
      <c r="AQ678" s="572"/>
      <c r="AR678" s="572"/>
      <c r="AS678" s="572"/>
      <c r="AT678" s="572"/>
      <c r="AU678" s="572"/>
      <c r="AV678" s="572"/>
      <c r="AW678" s="572"/>
      <c r="AX678" s="572"/>
      <c r="AY678" s="572"/>
      <c r="AZ678" s="572"/>
      <c r="BA678" s="572"/>
      <c r="BB678" s="572"/>
      <c r="BC678" s="572"/>
      <c r="BD678" s="572"/>
      <c r="BE678" s="573"/>
      <c r="CB678" s="43"/>
    </row>
    <row r="679" spans="1:80" s="35" customFormat="1" ht="45" customHeight="1" x14ac:dyDescent="0.25">
      <c r="A679" s="568" t="s">
        <v>183</v>
      </c>
      <c r="B679" s="569"/>
      <c r="C679" s="570"/>
      <c r="D679" s="571"/>
      <c r="E679" s="572"/>
      <c r="F679" s="572"/>
      <c r="G679" s="572"/>
      <c r="H679" s="572"/>
      <c r="I679" s="572"/>
      <c r="J679" s="572"/>
      <c r="K679" s="572"/>
      <c r="L679" s="572"/>
      <c r="M679" s="572"/>
      <c r="N679" s="572"/>
      <c r="O679" s="572"/>
      <c r="P679" s="572"/>
      <c r="Q679" s="572"/>
      <c r="R679" s="572"/>
      <c r="S679" s="572"/>
      <c r="T679" s="572"/>
      <c r="U679" s="572"/>
      <c r="V679" s="572"/>
      <c r="W679" s="572"/>
      <c r="X679" s="572"/>
      <c r="Y679" s="572"/>
      <c r="Z679" s="572"/>
      <c r="AA679" s="572"/>
      <c r="AB679" s="572"/>
      <c r="AC679" s="572"/>
      <c r="AD679" s="572"/>
      <c r="AE679" s="572"/>
      <c r="AF679" s="572"/>
      <c r="AG679" s="572"/>
      <c r="AH679" s="572"/>
      <c r="AI679" s="572"/>
      <c r="AJ679" s="572"/>
      <c r="AK679" s="572"/>
      <c r="AL679" s="572"/>
      <c r="AM679" s="572"/>
      <c r="AN679" s="572"/>
      <c r="AO679" s="572"/>
      <c r="AP679" s="572"/>
      <c r="AQ679" s="572"/>
      <c r="AR679" s="572"/>
      <c r="AS679" s="572"/>
      <c r="AT679" s="572"/>
      <c r="AU679" s="572"/>
      <c r="AV679" s="572"/>
      <c r="AW679" s="572"/>
      <c r="AX679" s="572"/>
      <c r="AY679" s="572"/>
      <c r="AZ679" s="572"/>
      <c r="BA679" s="572"/>
      <c r="BB679" s="572"/>
      <c r="BC679" s="572"/>
      <c r="BD679" s="572"/>
      <c r="BE679" s="573"/>
      <c r="CB679" s="43"/>
    </row>
    <row r="680" spans="1:80" s="35" customFormat="1" ht="45" customHeight="1" x14ac:dyDescent="0.25">
      <c r="A680" s="568" t="s">
        <v>184</v>
      </c>
      <c r="B680" s="569"/>
      <c r="C680" s="570"/>
      <c r="D680" s="571"/>
      <c r="E680" s="572"/>
      <c r="F680" s="572"/>
      <c r="G680" s="572"/>
      <c r="H680" s="572"/>
      <c r="I680" s="572"/>
      <c r="J680" s="572"/>
      <c r="K680" s="572"/>
      <c r="L680" s="572"/>
      <c r="M680" s="572"/>
      <c r="N680" s="572"/>
      <c r="O680" s="572"/>
      <c r="P680" s="572"/>
      <c r="Q680" s="572"/>
      <c r="R680" s="572"/>
      <c r="S680" s="572"/>
      <c r="T680" s="572"/>
      <c r="U680" s="572"/>
      <c r="V680" s="572"/>
      <c r="W680" s="572"/>
      <c r="X680" s="572"/>
      <c r="Y680" s="572"/>
      <c r="Z680" s="572"/>
      <c r="AA680" s="572"/>
      <c r="AB680" s="572"/>
      <c r="AC680" s="572"/>
      <c r="AD680" s="572"/>
      <c r="AE680" s="572"/>
      <c r="AF680" s="572"/>
      <c r="AG680" s="572"/>
      <c r="AH680" s="572"/>
      <c r="AI680" s="572"/>
      <c r="AJ680" s="572"/>
      <c r="AK680" s="572"/>
      <c r="AL680" s="572"/>
      <c r="AM680" s="572"/>
      <c r="AN680" s="572"/>
      <c r="AO680" s="572"/>
      <c r="AP680" s="572"/>
      <c r="AQ680" s="572"/>
      <c r="AR680" s="572"/>
      <c r="AS680" s="572"/>
      <c r="AT680" s="572"/>
      <c r="AU680" s="572"/>
      <c r="AV680" s="572"/>
      <c r="AW680" s="572"/>
      <c r="AX680" s="572"/>
      <c r="AY680" s="572"/>
      <c r="AZ680" s="572"/>
      <c r="BA680" s="572"/>
      <c r="BB680" s="572"/>
      <c r="BC680" s="572"/>
      <c r="BD680" s="572"/>
      <c r="BE680" s="573"/>
      <c r="CB680" s="43"/>
    </row>
    <row r="681" spans="1:80" s="35" customFormat="1" ht="45" customHeight="1" x14ac:dyDescent="0.25">
      <c r="A681" s="568"/>
      <c r="B681" s="569"/>
      <c r="C681" s="570"/>
      <c r="D681" s="571"/>
      <c r="E681" s="572"/>
      <c r="F681" s="572"/>
      <c r="G681" s="572"/>
      <c r="H681" s="572"/>
      <c r="I681" s="572"/>
      <c r="J681" s="572"/>
      <c r="K681" s="572"/>
      <c r="L681" s="572"/>
      <c r="M681" s="572"/>
      <c r="N681" s="572"/>
      <c r="O681" s="572"/>
      <c r="P681" s="572"/>
      <c r="Q681" s="572"/>
      <c r="R681" s="572"/>
      <c r="S681" s="572"/>
      <c r="T681" s="572"/>
      <c r="U681" s="572"/>
      <c r="V681" s="572"/>
      <c r="W681" s="572"/>
      <c r="X681" s="572"/>
      <c r="Y681" s="572"/>
      <c r="Z681" s="572"/>
      <c r="AA681" s="572"/>
      <c r="AB681" s="572"/>
      <c r="AC681" s="572"/>
      <c r="AD681" s="572"/>
      <c r="AE681" s="572"/>
      <c r="AF681" s="572"/>
      <c r="AG681" s="572"/>
      <c r="AH681" s="572"/>
      <c r="AI681" s="572"/>
      <c r="AJ681" s="572"/>
      <c r="AK681" s="572"/>
      <c r="AL681" s="572"/>
      <c r="AM681" s="572"/>
      <c r="AN681" s="572"/>
      <c r="AO681" s="572"/>
      <c r="AP681" s="572"/>
      <c r="AQ681" s="572"/>
      <c r="AR681" s="572"/>
      <c r="AS681" s="572"/>
      <c r="AT681" s="572"/>
      <c r="AU681" s="572"/>
      <c r="AV681" s="572"/>
      <c r="AW681" s="572"/>
      <c r="AX681" s="572"/>
      <c r="AY681" s="572"/>
      <c r="AZ681" s="572"/>
      <c r="BA681" s="572"/>
      <c r="BB681" s="572"/>
      <c r="BC681" s="572"/>
      <c r="BD681" s="572"/>
      <c r="BE681" s="573"/>
      <c r="CB681" s="43"/>
    </row>
    <row r="682" spans="1:80" s="35" customFormat="1" ht="45" customHeight="1" thickBot="1" x14ac:dyDescent="0.3">
      <c r="A682" s="574"/>
      <c r="B682" s="575"/>
      <c r="C682" s="576"/>
      <c r="D682" s="577"/>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8"/>
      <c r="AL682" s="578"/>
      <c r="AM682" s="578"/>
      <c r="AN682" s="578"/>
      <c r="AO682" s="578"/>
      <c r="AP682" s="578"/>
      <c r="AQ682" s="578"/>
      <c r="AR682" s="578"/>
      <c r="AS682" s="578"/>
      <c r="AT682" s="578"/>
      <c r="AU682" s="578"/>
      <c r="AV682" s="578"/>
      <c r="AW682" s="578"/>
      <c r="AX682" s="578"/>
      <c r="AY682" s="578"/>
      <c r="AZ682" s="578"/>
      <c r="BA682" s="578"/>
      <c r="BB682" s="578"/>
      <c r="BC682" s="578"/>
      <c r="BD682" s="578"/>
      <c r="BE682" s="579"/>
      <c r="CB682" s="43"/>
    </row>
    <row r="683" spans="1:80" s="35" customFormat="1" ht="50.1" customHeight="1" thickTop="1" thickBot="1" x14ac:dyDescent="0.3">
      <c r="D683" s="44"/>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5"/>
      <c r="AY683" s="45"/>
      <c r="AZ683" s="45"/>
      <c r="BA683" s="45"/>
      <c r="BB683" s="45"/>
      <c r="BC683" s="45"/>
      <c r="BD683" s="45"/>
      <c r="BE683" s="45"/>
      <c r="BS683" s="43"/>
      <c r="BT683" s="43"/>
      <c r="BU683" s="43"/>
      <c r="BV683" s="43"/>
      <c r="BW683" s="43"/>
      <c r="BX683" s="43"/>
      <c r="BY683" s="43"/>
      <c r="BZ683" s="43"/>
      <c r="CA683" s="43"/>
      <c r="CB683" s="43"/>
    </row>
    <row r="684" spans="1:80" s="35" customFormat="1" ht="50.1" customHeight="1" thickTop="1" thickBot="1" x14ac:dyDescent="0.55000000000000004">
      <c r="A684" s="497" t="s" ph="1">
        <v>110</v>
      </c>
      <c r="B684" s="498"/>
      <c r="C684" s="499"/>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S684" s="43"/>
      <c r="BT684" s="43"/>
      <c r="BU684" s="43"/>
      <c r="BV684" s="43"/>
      <c r="BW684" s="43"/>
      <c r="BX684" s="43"/>
      <c r="BY684" s="43"/>
      <c r="BZ684" s="43"/>
      <c r="CA684" s="43"/>
      <c r="CB684" s="43"/>
    </row>
    <row r="685" spans="1:80" s="35" customFormat="1" ht="41.25" customHeight="1" thickTop="1" thickBot="1" x14ac:dyDescent="0.3">
      <c r="A685" s="500" t="s">
        <v>119</v>
      </c>
      <c r="B685" s="580"/>
      <c r="C685" s="36"/>
      <c r="D685" s="502">
        <f>$B$36</f>
        <v>0</v>
      </c>
      <c r="E685" s="501"/>
      <c r="F685" s="501"/>
      <c r="G685" s="501"/>
      <c r="H685" s="501"/>
      <c r="I685" s="501"/>
      <c r="J685" s="501"/>
      <c r="K685" s="501"/>
      <c r="L685" s="501"/>
      <c r="M685" s="501"/>
      <c r="N685" s="501"/>
      <c r="O685" s="503"/>
      <c r="P685" s="581">
        <f>$C$36</f>
        <v>0</v>
      </c>
      <c r="Q685" s="581"/>
      <c r="R685" s="581"/>
      <c r="S685" s="581"/>
      <c r="T685" s="581"/>
      <c r="U685" s="582"/>
      <c r="V685" s="505">
        <f>$D$1</f>
        <v>0</v>
      </c>
      <c r="W685" s="506"/>
      <c r="X685" s="506"/>
      <c r="Y685" s="506"/>
      <c r="Z685" s="506"/>
      <c r="AA685" s="506"/>
      <c r="AB685" s="506"/>
      <c r="AC685" s="506"/>
      <c r="AD685" s="506"/>
      <c r="AE685" s="506"/>
      <c r="AF685" s="506"/>
      <c r="AG685" s="506"/>
      <c r="AH685" s="506"/>
      <c r="AI685" s="506"/>
      <c r="AJ685" s="506"/>
      <c r="AK685" s="506"/>
      <c r="AL685" s="506"/>
      <c r="AM685" s="506"/>
      <c r="AN685" s="506"/>
      <c r="AO685" s="506"/>
      <c r="AP685" s="506"/>
      <c r="AQ685" s="506"/>
      <c r="AR685" s="506"/>
      <c r="AS685" s="507"/>
      <c r="AT685" s="508" t="str">
        <f>$A$1</f>
        <v>１年</v>
      </c>
      <c r="AU685" s="509"/>
      <c r="AV685" s="509"/>
      <c r="AW685" s="509"/>
      <c r="AX685" s="509"/>
      <c r="AY685" s="510"/>
      <c r="AZ685" s="511">
        <f>$AG$1</f>
        <v>0</v>
      </c>
      <c r="BA685" s="511"/>
      <c r="BB685" s="82"/>
      <c r="BC685" s="82"/>
      <c r="BD685" s="37" t="s">
        <v>150</v>
      </c>
      <c r="BE685" s="38"/>
      <c r="BS685" s="43"/>
      <c r="BT685" s="43"/>
      <c r="BU685" s="43"/>
      <c r="BV685" s="43"/>
      <c r="BW685" s="43"/>
      <c r="BX685" s="43"/>
      <c r="BY685" s="43"/>
      <c r="BZ685" s="43"/>
      <c r="CA685" s="43"/>
      <c r="CB685" s="43"/>
    </row>
    <row r="686" spans="1:80" s="35" customFormat="1" ht="13.5" customHeight="1" thickTop="1" x14ac:dyDescent="0.25">
      <c r="A686" s="533" t="s">
        <v>42</v>
      </c>
      <c r="B686" s="534"/>
      <c r="C686" s="535"/>
      <c r="D686" s="281" t="str">
        <f>D$6</f>
        <v>単元の評価
１</v>
      </c>
      <c r="E686" s="282"/>
      <c r="F686" s="282"/>
      <c r="G686" s="282"/>
      <c r="H686" s="282"/>
      <c r="I686" s="282"/>
      <c r="J686" s="282" t="str">
        <f>J$6</f>
        <v>単元の評価
２</v>
      </c>
      <c r="K686" s="282"/>
      <c r="L686" s="282"/>
      <c r="M686" s="282"/>
      <c r="N686" s="282"/>
      <c r="O686" s="282"/>
      <c r="P686" s="282" t="str">
        <f>P$6</f>
        <v>単元の評価
３</v>
      </c>
      <c r="Q686" s="282"/>
      <c r="R686" s="282"/>
      <c r="S686" s="282"/>
      <c r="T686" s="282"/>
      <c r="U686" s="282"/>
      <c r="V686" s="396" t="str">
        <f>V$6</f>
        <v>単元の評価
４</v>
      </c>
      <c r="W686" s="396"/>
      <c r="X686" s="396"/>
      <c r="Y686" s="396"/>
      <c r="Z686" s="396"/>
      <c r="AA686" s="396"/>
      <c r="AB686" s="396" t="str">
        <f>AB$6</f>
        <v>単元の評価
５</v>
      </c>
      <c r="AC686" s="396"/>
      <c r="AD686" s="396"/>
      <c r="AE686" s="396"/>
      <c r="AF686" s="396"/>
      <c r="AG686" s="396"/>
      <c r="AH686" s="396" t="str">
        <f>AH$6</f>
        <v>単元の評価
６</v>
      </c>
      <c r="AI686" s="396"/>
      <c r="AJ686" s="396"/>
      <c r="AK686" s="396"/>
      <c r="AL686" s="396"/>
      <c r="AM686" s="396"/>
      <c r="AN686" s="396" t="str">
        <f>AN$6</f>
        <v>単元の評価
７</v>
      </c>
      <c r="AO686" s="396"/>
      <c r="AP686" s="396"/>
      <c r="AQ686" s="396"/>
      <c r="AR686" s="396"/>
      <c r="AS686" s="396"/>
      <c r="AT686" s="282">
        <f>AT$6</f>
        <v>0</v>
      </c>
      <c r="AU686" s="282"/>
      <c r="AV686" s="282"/>
      <c r="AW686" s="282"/>
      <c r="AX686" s="282"/>
      <c r="AY686" s="282"/>
      <c r="AZ686" s="518" t="s">
        <v>33</v>
      </c>
      <c r="BA686" s="519"/>
      <c r="BB686" s="519"/>
      <c r="BC686" s="519"/>
      <c r="BD686" s="519"/>
      <c r="BE686" s="520"/>
      <c r="BS686" s="43"/>
      <c r="BT686" s="43"/>
      <c r="BU686" s="43"/>
      <c r="BV686" s="43"/>
      <c r="BW686" s="43"/>
      <c r="BX686" s="43"/>
      <c r="BY686" s="43"/>
      <c r="BZ686" s="43"/>
      <c r="CA686" s="43"/>
      <c r="CB686" s="43"/>
    </row>
    <row r="687" spans="1:80" s="35" customFormat="1" ht="13.5" customHeight="1" x14ac:dyDescent="0.25">
      <c r="A687" s="536"/>
      <c r="B687" s="537"/>
      <c r="C687" s="538"/>
      <c r="D687" s="281"/>
      <c r="E687" s="397"/>
      <c r="F687" s="397"/>
      <c r="G687" s="397"/>
      <c r="H687" s="397"/>
      <c r="I687" s="282"/>
      <c r="J687" s="282"/>
      <c r="K687" s="397"/>
      <c r="L687" s="397"/>
      <c r="M687" s="397"/>
      <c r="N687" s="397"/>
      <c r="O687" s="282"/>
      <c r="P687" s="282"/>
      <c r="Q687" s="397"/>
      <c r="R687" s="397"/>
      <c r="S687" s="397"/>
      <c r="T687" s="397"/>
      <c r="U687" s="282"/>
      <c r="V687" s="282"/>
      <c r="W687" s="397"/>
      <c r="X687" s="397"/>
      <c r="Y687" s="397"/>
      <c r="Z687" s="397"/>
      <c r="AA687" s="282"/>
      <c r="AB687" s="282"/>
      <c r="AC687" s="397"/>
      <c r="AD687" s="397"/>
      <c r="AE687" s="397"/>
      <c r="AF687" s="397"/>
      <c r="AG687" s="282"/>
      <c r="AH687" s="282"/>
      <c r="AI687" s="397"/>
      <c r="AJ687" s="397"/>
      <c r="AK687" s="397"/>
      <c r="AL687" s="397"/>
      <c r="AM687" s="282"/>
      <c r="AN687" s="282"/>
      <c r="AO687" s="397"/>
      <c r="AP687" s="397"/>
      <c r="AQ687" s="397"/>
      <c r="AR687" s="397"/>
      <c r="AS687" s="282"/>
      <c r="AT687" s="282"/>
      <c r="AU687" s="397"/>
      <c r="AV687" s="397"/>
      <c r="AW687" s="397"/>
      <c r="AX687" s="397"/>
      <c r="AY687" s="282"/>
      <c r="AZ687" s="521"/>
      <c r="BA687" s="522"/>
      <c r="BB687" s="522"/>
      <c r="BC687" s="522"/>
      <c r="BD687" s="522"/>
      <c r="BE687" s="523"/>
      <c r="BS687" s="43"/>
      <c r="BT687" s="43"/>
      <c r="BU687" s="43"/>
      <c r="BV687" s="43"/>
      <c r="BW687" s="43"/>
      <c r="BX687" s="43"/>
      <c r="BY687" s="43"/>
      <c r="BZ687" s="43"/>
      <c r="CA687" s="43"/>
      <c r="CB687" s="43"/>
    </row>
    <row r="688" spans="1:80" s="35" customFormat="1" ht="13.5" customHeight="1" x14ac:dyDescent="0.25">
      <c r="A688" s="527" t="s">
        <v>109</v>
      </c>
      <c r="B688" s="528"/>
      <c r="C688" s="529"/>
      <c r="D688" s="178" t="str">
        <f>$D$8</f>
        <v>正の数・負の数</v>
      </c>
      <c r="E688" s="179"/>
      <c r="F688" s="179"/>
      <c r="G688" s="179"/>
      <c r="H688" s="179"/>
      <c r="I688" s="180"/>
      <c r="J688" s="178" t="str">
        <f>$J$8</f>
        <v>文字式</v>
      </c>
      <c r="K688" s="179"/>
      <c r="L688" s="179"/>
      <c r="M688" s="179"/>
      <c r="N688" s="179"/>
      <c r="O688" s="180"/>
      <c r="P688" s="178" t="str">
        <f>$P$8</f>
        <v>1次方程式</v>
      </c>
      <c r="Q688" s="179"/>
      <c r="R688" s="179"/>
      <c r="S688" s="179"/>
      <c r="T688" s="179"/>
      <c r="U688" s="180"/>
      <c r="V688" s="178" t="str">
        <f>$V$8</f>
        <v>比例と反比例</v>
      </c>
      <c r="W688" s="179"/>
      <c r="X688" s="179"/>
      <c r="Y688" s="179"/>
      <c r="Z688" s="179"/>
      <c r="AA688" s="180"/>
      <c r="AB688" s="178" t="str">
        <f>$AB$8</f>
        <v>平面図形</v>
      </c>
      <c r="AC688" s="179"/>
      <c r="AD688" s="179"/>
      <c r="AE688" s="179"/>
      <c r="AF688" s="179"/>
      <c r="AG688" s="180"/>
      <c r="AH688" s="178" t="str">
        <f>$AH$8</f>
        <v>空間図形</v>
      </c>
      <c r="AI688" s="179"/>
      <c r="AJ688" s="179"/>
      <c r="AK688" s="179"/>
      <c r="AL688" s="179"/>
      <c r="AM688" s="180"/>
      <c r="AN688" s="178" t="str">
        <f>$AN$8</f>
        <v>データの活用</v>
      </c>
      <c r="AO688" s="179"/>
      <c r="AP688" s="179"/>
      <c r="AQ688" s="179"/>
      <c r="AR688" s="179"/>
      <c r="AS688" s="180"/>
      <c r="AT688" s="178">
        <f>$AT$8</f>
        <v>0</v>
      </c>
      <c r="AU688" s="179"/>
      <c r="AV688" s="179"/>
      <c r="AW688" s="179"/>
      <c r="AX688" s="179"/>
      <c r="AY688" s="180"/>
      <c r="AZ688" s="521"/>
      <c r="BA688" s="522"/>
      <c r="BB688" s="522"/>
      <c r="BC688" s="522"/>
      <c r="BD688" s="522"/>
      <c r="BE688" s="523"/>
      <c r="BS688" s="43"/>
      <c r="BT688" s="43"/>
      <c r="BU688" s="43"/>
      <c r="BV688" s="43"/>
      <c r="BW688" s="43"/>
      <c r="BX688" s="43"/>
      <c r="BY688" s="43"/>
      <c r="BZ688" s="43"/>
      <c r="CA688" s="43"/>
      <c r="CB688" s="43"/>
    </row>
    <row r="689" spans="1:80" s="35" customFormat="1" ht="13.5" customHeight="1" x14ac:dyDescent="0.25">
      <c r="A689" s="527"/>
      <c r="B689" s="528"/>
      <c r="C689" s="529"/>
      <c r="D689" s="181"/>
      <c r="E689" s="181"/>
      <c r="F689" s="181"/>
      <c r="G689" s="181"/>
      <c r="H689" s="181"/>
      <c r="I689" s="182"/>
      <c r="J689" s="185"/>
      <c r="K689" s="181"/>
      <c r="L689" s="181"/>
      <c r="M689" s="181"/>
      <c r="N689" s="181"/>
      <c r="O689" s="182"/>
      <c r="P689" s="185"/>
      <c r="Q689" s="181"/>
      <c r="R689" s="181"/>
      <c r="S689" s="181"/>
      <c r="T689" s="181"/>
      <c r="U689" s="182"/>
      <c r="V689" s="185"/>
      <c r="W689" s="181"/>
      <c r="X689" s="181"/>
      <c r="Y689" s="181"/>
      <c r="Z689" s="181"/>
      <c r="AA689" s="182"/>
      <c r="AB689" s="185"/>
      <c r="AC689" s="181"/>
      <c r="AD689" s="181"/>
      <c r="AE689" s="181"/>
      <c r="AF689" s="181"/>
      <c r="AG689" s="182"/>
      <c r="AH689" s="185"/>
      <c r="AI689" s="181"/>
      <c r="AJ689" s="181"/>
      <c r="AK689" s="181"/>
      <c r="AL689" s="181"/>
      <c r="AM689" s="182"/>
      <c r="AN689" s="185"/>
      <c r="AO689" s="181"/>
      <c r="AP689" s="181"/>
      <c r="AQ689" s="181"/>
      <c r="AR689" s="181"/>
      <c r="AS689" s="182"/>
      <c r="AT689" s="185"/>
      <c r="AU689" s="181"/>
      <c r="AV689" s="181"/>
      <c r="AW689" s="181"/>
      <c r="AX689" s="181"/>
      <c r="AY689" s="182"/>
      <c r="AZ689" s="521"/>
      <c r="BA689" s="522"/>
      <c r="BB689" s="522"/>
      <c r="BC689" s="522"/>
      <c r="BD689" s="522"/>
      <c r="BE689" s="523"/>
      <c r="BS689" s="43"/>
      <c r="BT689" s="43"/>
      <c r="BU689" s="43"/>
      <c r="BV689" s="43"/>
      <c r="BW689" s="43"/>
      <c r="BX689" s="43"/>
      <c r="BY689" s="43"/>
      <c r="BZ689" s="43"/>
      <c r="CA689" s="43"/>
      <c r="CB689" s="43"/>
    </row>
    <row r="690" spans="1:80" s="35" customFormat="1" ht="13.5" customHeight="1" x14ac:dyDescent="0.25">
      <c r="A690" s="527"/>
      <c r="B690" s="528"/>
      <c r="C690" s="529"/>
      <c r="D690" s="181"/>
      <c r="E690" s="181"/>
      <c r="F690" s="181"/>
      <c r="G690" s="181"/>
      <c r="H690" s="181"/>
      <c r="I690" s="182"/>
      <c r="J690" s="185"/>
      <c r="K690" s="181"/>
      <c r="L690" s="181"/>
      <c r="M690" s="181"/>
      <c r="N690" s="181"/>
      <c r="O690" s="182"/>
      <c r="P690" s="185"/>
      <c r="Q690" s="181"/>
      <c r="R690" s="181"/>
      <c r="S690" s="181"/>
      <c r="T690" s="181"/>
      <c r="U690" s="182"/>
      <c r="V690" s="185"/>
      <c r="W690" s="181"/>
      <c r="X690" s="181"/>
      <c r="Y690" s="181"/>
      <c r="Z690" s="181"/>
      <c r="AA690" s="182"/>
      <c r="AB690" s="185"/>
      <c r="AC690" s="181"/>
      <c r="AD690" s="181"/>
      <c r="AE690" s="181"/>
      <c r="AF690" s="181"/>
      <c r="AG690" s="182"/>
      <c r="AH690" s="185"/>
      <c r="AI690" s="181"/>
      <c r="AJ690" s="181"/>
      <c r="AK690" s="181"/>
      <c r="AL690" s="181"/>
      <c r="AM690" s="182"/>
      <c r="AN690" s="185"/>
      <c r="AO690" s="181"/>
      <c r="AP690" s="181"/>
      <c r="AQ690" s="181"/>
      <c r="AR690" s="181"/>
      <c r="AS690" s="182"/>
      <c r="AT690" s="185"/>
      <c r="AU690" s="181"/>
      <c r="AV690" s="181"/>
      <c r="AW690" s="181"/>
      <c r="AX690" s="181"/>
      <c r="AY690" s="182"/>
      <c r="AZ690" s="521"/>
      <c r="BA690" s="522"/>
      <c r="BB690" s="522"/>
      <c r="BC690" s="522"/>
      <c r="BD690" s="522"/>
      <c r="BE690" s="523"/>
      <c r="BS690" s="43"/>
      <c r="BT690" s="43"/>
      <c r="BU690" s="43"/>
      <c r="BV690" s="43"/>
      <c r="BW690" s="43"/>
      <c r="BX690" s="43"/>
      <c r="BY690" s="43"/>
      <c r="BZ690" s="43"/>
      <c r="CA690" s="43"/>
      <c r="CB690" s="43"/>
    </row>
    <row r="691" spans="1:80" s="35" customFormat="1" ht="13.5" customHeight="1" x14ac:dyDescent="0.25">
      <c r="A691" s="527"/>
      <c r="B691" s="528"/>
      <c r="C691" s="529"/>
      <c r="D691" s="181"/>
      <c r="E691" s="181"/>
      <c r="F691" s="181"/>
      <c r="G691" s="181"/>
      <c r="H691" s="181"/>
      <c r="I691" s="182"/>
      <c r="J691" s="185"/>
      <c r="K691" s="181"/>
      <c r="L691" s="181"/>
      <c r="M691" s="181"/>
      <c r="N691" s="181"/>
      <c r="O691" s="182"/>
      <c r="P691" s="185"/>
      <c r="Q691" s="181"/>
      <c r="R691" s="181"/>
      <c r="S691" s="181"/>
      <c r="T691" s="181"/>
      <c r="U691" s="182"/>
      <c r="V691" s="185"/>
      <c r="W691" s="181"/>
      <c r="X691" s="181"/>
      <c r="Y691" s="181"/>
      <c r="Z691" s="181"/>
      <c r="AA691" s="182"/>
      <c r="AB691" s="185"/>
      <c r="AC691" s="181"/>
      <c r="AD691" s="181"/>
      <c r="AE691" s="181"/>
      <c r="AF691" s="181"/>
      <c r="AG691" s="182"/>
      <c r="AH691" s="185"/>
      <c r="AI691" s="181"/>
      <c r="AJ691" s="181"/>
      <c r="AK691" s="181"/>
      <c r="AL691" s="181"/>
      <c r="AM691" s="182"/>
      <c r="AN691" s="185"/>
      <c r="AO691" s="181"/>
      <c r="AP691" s="181"/>
      <c r="AQ691" s="181"/>
      <c r="AR691" s="181"/>
      <c r="AS691" s="182"/>
      <c r="AT691" s="185"/>
      <c r="AU691" s="181"/>
      <c r="AV691" s="181"/>
      <c r="AW691" s="181"/>
      <c r="AX691" s="181"/>
      <c r="AY691" s="182"/>
      <c r="AZ691" s="521"/>
      <c r="BA691" s="522"/>
      <c r="BB691" s="522"/>
      <c r="BC691" s="522"/>
      <c r="BD691" s="522"/>
      <c r="BE691" s="523"/>
      <c r="BS691" s="43"/>
      <c r="BT691" s="43"/>
      <c r="BU691" s="43"/>
      <c r="BV691" s="43"/>
      <c r="BW691" s="43"/>
      <c r="BX691" s="43"/>
      <c r="BY691" s="43"/>
      <c r="BZ691" s="43"/>
      <c r="CA691" s="43"/>
      <c r="CB691" s="43"/>
    </row>
    <row r="692" spans="1:80" s="35" customFormat="1" ht="13.5" customHeight="1" x14ac:dyDescent="0.25">
      <c r="A692" s="527"/>
      <c r="B692" s="528"/>
      <c r="C692" s="529"/>
      <c r="D692" s="181"/>
      <c r="E692" s="181"/>
      <c r="F692" s="181"/>
      <c r="G692" s="181"/>
      <c r="H692" s="181"/>
      <c r="I692" s="182"/>
      <c r="J692" s="185"/>
      <c r="K692" s="181"/>
      <c r="L692" s="181"/>
      <c r="M692" s="181"/>
      <c r="N692" s="181"/>
      <c r="O692" s="182"/>
      <c r="P692" s="185"/>
      <c r="Q692" s="181"/>
      <c r="R692" s="181"/>
      <c r="S692" s="181"/>
      <c r="T692" s="181"/>
      <c r="U692" s="182"/>
      <c r="V692" s="185"/>
      <c r="W692" s="181"/>
      <c r="X692" s="181"/>
      <c r="Y692" s="181"/>
      <c r="Z692" s="181"/>
      <c r="AA692" s="182"/>
      <c r="AB692" s="185"/>
      <c r="AC692" s="181"/>
      <c r="AD692" s="181"/>
      <c r="AE692" s="181"/>
      <c r="AF692" s="181"/>
      <c r="AG692" s="182"/>
      <c r="AH692" s="185"/>
      <c r="AI692" s="181"/>
      <c r="AJ692" s="181"/>
      <c r="AK692" s="181"/>
      <c r="AL692" s="181"/>
      <c r="AM692" s="182"/>
      <c r="AN692" s="185"/>
      <c r="AO692" s="181"/>
      <c r="AP692" s="181"/>
      <c r="AQ692" s="181"/>
      <c r="AR692" s="181"/>
      <c r="AS692" s="182"/>
      <c r="AT692" s="185"/>
      <c r="AU692" s="181"/>
      <c r="AV692" s="181"/>
      <c r="AW692" s="181"/>
      <c r="AX692" s="181"/>
      <c r="AY692" s="182"/>
      <c r="AZ692" s="521"/>
      <c r="BA692" s="522"/>
      <c r="BB692" s="522"/>
      <c r="BC692" s="522"/>
      <c r="BD692" s="522"/>
      <c r="BE692" s="523"/>
      <c r="BS692" s="43"/>
      <c r="BT692" s="43"/>
      <c r="BU692" s="43"/>
      <c r="BV692" s="43"/>
      <c r="BW692" s="43"/>
      <c r="BX692" s="43"/>
      <c r="BY692" s="43"/>
      <c r="BZ692" s="43"/>
      <c r="CA692" s="43"/>
      <c r="CB692" s="43"/>
    </row>
    <row r="693" spans="1:80" s="35" customFormat="1" ht="13.5" customHeight="1" x14ac:dyDescent="0.25">
      <c r="A693" s="527"/>
      <c r="B693" s="528"/>
      <c r="C693" s="529"/>
      <c r="D693" s="181"/>
      <c r="E693" s="181"/>
      <c r="F693" s="181"/>
      <c r="G693" s="181"/>
      <c r="H693" s="181"/>
      <c r="I693" s="182"/>
      <c r="J693" s="185"/>
      <c r="K693" s="181"/>
      <c r="L693" s="181"/>
      <c r="M693" s="181"/>
      <c r="N693" s="181"/>
      <c r="O693" s="182"/>
      <c r="P693" s="185"/>
      <c r="Q693" s="181"/>
      <c r="R693" s="181"/>
      <c r="S693" s="181"/>
      <c r="T693" s="181"/>
      <c r="U693" s="182"/>
      <c r="V693" s="185"/>
      <c r="W693" s="181"/>
      <c r="X693" s="181"/>
      <c r="Y693" s="181"/>
      <c r="Z693" s="181"/>
      <c r="AA693" s="182"/>
      <c r="AB693" s="185"/>
      <c r="AC693" s="181"/>
      <c r="AD693" s="181"/>
      <c r="AE693" s="181"/>
      <c r="AF693" s="181"/>
      <c r="AG693" s="182"/>
      <c r="AH693" s="185"/>
      <c r="AI693" s="181"/>
      <c r="AJ693" s="181"/>
      <c r="AK693" s="181"/>
      <c r="AL693" s="181"/>
      <c r="AM693" s="182"/>
      <c r="AN693" s="185"/>
      <c r="AO693" s="181"/>
      <c r="AP693" s="181"/>
      <c r="AQ693" s="181"/>
      <c r="AR693" s="181"/>
      <c r="AS693" s="182"/>
      <c r="AT693" s="185"/>
      <c r="AU693" s="181"/>
      <c r="AV693" s="181"/>
      <c r="AW693" s="181"/>
      <c r="AX693" s="181"/>
      <c r="AY693" s="182"/>
      <c r="AZ693" s="521"/>
      <c r="BA693" s="522"/>
      <c r="BB693" s="522"/>
      <c r="BC693" s="522"/>
      <c r="BD693" s="522"/>
      <c r="BE693" s="523"/>
      <c r="BS693" s="43"/>
      <c r="BT693" s="43"/>
      <c r="BU693" s="43"/>
      <c r="BV693" s="43"/>
      <c r="BW693" s="43"/>
      <c r="BX693" s="43"/>
      <c r="BY693" s="43"/>
      <c r="BZ693" s="43"/>
      <c r="CA693" s="43"/>
      <c r="CB693" s="43"/>
    </row>
    <row r="694" spans="1:80" s="35" customFormat="1" ht="13.5" customHeight="1" x14ac:dyDescent="0.25">
      <c r="A694" s="527"/>
      <c r="B694" s="528"/>
      <c r="C694" s="529"/>
      <c r="D694" s="181"/>
      <c r="E694" s="181"/>
      <c r="F694" s="181"/>
      <c r="G694" s="181"/>
      <c r="H694" s="181"/>
      <c r="I694" s="182"/>
      <c r="J694" s="185"/>
      <c r="K694" s="181"/>
      <c r="L694" s="181"/>
      <c r="M694" s="181"/>
      <c r="N694" s="181"/>
      <c r="O694" s="182"/>
      <c r="P694" s="185"/>
      <c r="Q694" s="181"/>
      <c r="R694" s="181"/>
      <c r="S694" s="181"/>
      <c r="T694" s="181"/>
      <c r="U694" s="182"/>
      <c r="V694" s="185"/>
      <c r="W694" s="181"/>
      <c r="X694" s="181"/>
      <c r="Y694" s="181"/>
      <c r="Z694" s="181"/>
      <c r="AA694" s="182"/>
      <c r="AB694" s="185"/>
      <c r="AC694" s="181"/>
      <c r="AD694" s="181"/>
      <c r="AE694" s="181"/>
      <c r="AF694" s="181"/>
      <c r="AG694" s="182"/>
      <c r="AH694" s="185"/>
      <c r="AI694" s="181"/>
      <c r="AJ694" s="181"/>
      <c r="AK694" s="181"/>
      <c r="AL694" s="181"/>
      <c r="AM694" s="182"/>
      <c r="AN694" s="185"/>
      <c r="AO694" s="181"/>
      <c r="AP694" s="181"/>
      <c r="AQ694" s="181"/>
      <c r="AR694" s="181"/>
      <c r="AS694" s="182"/>
      <c r="AT694" s="185"/>
      <c r="AU694" s="181"/>
      <c r="AV694" s="181"/>
      <c r="AW694" s="181"/>
      <c r="AX694" s="181"/>
      <c r="AY694" s="182"/>
      <c r="AZ694" s="521"/>
      <c r="BA694" s="522"/>
      <c r="BB694" s="522"/>
      <c r="BC694" s="522"/>
      <c r="BD694" s="522"/>
      <c r="BE694" s="523"/>
      <c r="BS694" s="43"/>
      <c r="BT694" s="43"/>
      <c r="BU694" s="43"/>
      <c r="BV694" s="43"/>
      <c r="BW694" s="43"/>
      <c r="BX694" s="43"/>
      <c r="BY694" s="43"/>
      <c r="BZ694" s="43"/>
      <c r="CA694" s="43"/>
      <c r="CB694" s="43"/>
    </row>
    <row r="695" spans="1:80" s="35" customFormat="1" ht="13.5" customHeight="1" x14ac:dyDescent="0.25">
      <c r="A695" s="527"/>
      <c r="B695" s="528"/>
      <c r="C695" s="529"/>
      <c r="D695" s="181"/>
      <c r="E695" s="181"/>
      <c r="F695" s="181"/>
      <c r="G695" s="181"/>
      <c r="H695" s="181"/>
      <c r="I695" s="182"/>
      <c r="J695" s="185"/>
      <c r="K695" s="181"/>
      <c r="L695" s="181"/>
      <c r="M695" s="181"/>
      <c r="N695" s="181"/>
      <c r="O695" s="182"/>
      <c r="P695" s="185"/>
      <c r="Q695" s="181"/>
      <c r="R695" s="181"/>
      <c r="S695" s="181"/>
      <c r="T695" s="181"/>
      <c r="U695" s="182"/>
      <c r="V695" s="185"/>
      <c r="W695" s="181"/>
      <c r="X695" s="181"/>
      <c r="Y695" s="181"/>
      <c r="Z695" s="181"/>
      <c r="AA695" s="182"/>
      <c r="AB695" s="185"/>
      <c r="AC695" s="181"/>
      <c r="AD695" s="181"/>
      <c r="AE695" s="181"/>
      <c r="AF695" s="181"/>
      <c r="AG695" s="182"/>
      <c r="AH695" s="185"/>
      <c r="AI695" s="181"/>
      <c r="AJ695" s="181"/>
      <c r="AK695" s="181"/>
      <c r="AL695" s="181"/>
      <c r="AM695" s="182"/>
      <c r="AN695" s="185"/>
      <c r="AO695" s="181"/>
      <c r="AP695" s="181"/>
      <c r="AQ695" s="181"/>
      <c r="AR695" s="181"/>
      <c r="AS695" s="182"/>
      <c r="AT695" s="185"/>
      <c r="AU695" s="181"/>
      <c r="AV695" s="181"/>
      <c r="AW695" s="181"/>
      <c r="AX695" s="181"/>
      <c r="AY695" s="182"/>
      <c r="AZ695" s="521"/>
      <c r="BA695" s="522"/>
      <c r="BB695" s="522"/>
      <c r="BC695" s="522"/>
      <c r="BD695" s="522"/>
      <c r="BE695" s="523"/>
      <c r="BS695" s="43"/>
      <c r="BT695" s="43"/>
      <c r="BU695" s="43"/>
      <c r="BV695" s="43"/>
      <c r="BW695" s="43"/>
      <c r="BX695" s="43"/>
      <c r="BY695" s="43"/>
      <c r="BZ695" s="43"/>
      <c r="CA695" s="43"/>
      <c r="CB695" s="43"/>
    </row>
    <row r="696" spans="1:80" s="35" customFormat="1" ht="27" customHeight="1" x14ac:dyDescent="0.25">
      <c r="A696" s="527"/>
      <c r="B696" s="528"/>
      <c r="C696" s="529"/>
      <c r="D696" s="181"/>
      <c r="E696" s="181"/>
      <c r="F696" s="181"/>
      <c r="G696" s="181"/>
      <c r="H696" s="181"/>
      <c r="I696" s="182"/>
      <c r="J696" s="185"/>
      <c r="K696" s="181"/>
      <c r="L696" s="181"/>
      <c r="M696" s="181"/>
      <c r="N696" s="181"/>
      <c r="O696" s="182"/>
      <c r="P696" s="185"/>
      <c r="Q696" s="181"/>
      <c r="R696" s="181"/>
      <c r="S696" s="181"/>
      <c r="T696" s="181"/>
      <c r="U696" s="182"/>
      <c r="V696" s="185"/>
      <c r="W696" s="181"/>
      <c r="X696" s="181"/>
      <c r="Y696" s="181"/>
      <c r="Z696" s="181"/>
      <c r="AA696" s="182"/>
      <c r="AB696" s="185"/>
      <c r="AC696" s="181"/>
      <c r="AD696" s="181"/>
      <c r="AE696" s="181"/>
      <c r="AF696" s="181"/>
      <c r="AG696" s="182"/>
      <c r="AH696" s="185"/>
      <c r="AI696" s="181"/>
      <c r="AJ696" s="181"/>
      <c r="AK696" s="181"/>
      <c r="AL696" s="181"/>
      <c r="AM696" s="182"/>
      <c r="AN696" s="185"/>
      <c r="AO696" s="181"/>
      <c r="AP696" s="181"/>
      <c r="AQ696" s="181"/>
      <c r="AR696" s="181"/>
      <c r="AS696" s="182"/>
      <c r="AT696" s="185"/>
      <c r="AU696" s="181"/>
      <c r="AV696" s="181"/>
      <c r="AW696" s="181"/>
      <c r="AX696" s="181"/>
      <c r="AY696" s="182"/>
      <c r="AZ696" s="524"/>
      <c r="BA696" s="525"/>
      <c r="BB696" s="525"/>
      <c r="BC696" s="525"/>
      <c r="BD696" s="525"/>
      <c r="BE696" s="526"/>
      <c r="BS696" s="43"/>
      <c r="BT696" s="43"/>
      <c r="BU696" s="43"/>
      <c r="BV696" s="43"/>
      <c r="BW696" s="43"/>
      <c r="BX696" s="43"/>
      <c r="BY696" s="43"/>
      <c r="BZ696" s="43"/>
      <c r="CA696" s="43"/>
      <c r="CB696" s="43"/>
    </row>
    <row r="697" spans="1:80" s="35" customFormat="1" ht="50.1" hidden="1" customHeight="1" x14ac:dyDescent="0.25">
      <c r="A697" s="530"/>
      <c r="B697" s="531"/>
      <c r="C697" s="532"/>
      <c r="D697" s="181"/>
      <c r="E697" s="181"/>
      <c r="F697" s="181"/>
      <c r="G697" s="181"/>
      <c r="H697" s="181"/>
      <c r="I697" s="182"/>
      <c r="J697" s="185"/>
      <c r="K697" s="181"/>
      <c r="L697" s="181"/>
      <c r="M697" s="181"/>
      <c r="N697" s="181"/>
      <c r="O697" s="182"/>
      <c r="P697" s="185"/>
      <c r="Q697" s="181"/>
      <c r="R697" s="181"/>
      <c r="S697" s="181"/>
      <c r="T697" s="181"/>
      <c r="U697" s="182"/>
      <c r="V697" s="185"/>
      <c r="W697" s="181"/>
      <c r="X697" s="181"/>
      <c r="Y697" s="181"/>
      <c r="Z697" s="181"/>
      <c r="AA697" s="182"/>
      <c r="AB697" s="185"/>
      <c r="AC697" s="181"/>
      <c r="AD697" s="181"/>
      <c r="AE697" s="181"/>
      <c r="AF697" s="181"/>
      <c r="AG697" s="182"/>
      <c r="AH697" s="185"/>
      <c r="AI697" s="181"/>
      <c r="AJ697" s="181"/>
      <c r="AK697" s="181"/>
      <c r="AL697" s="181"/>
      <c r="AM697" s="182"/>
      <c r="AN697" s="185"/>
      <c r="AO697" s="181"/>
      <c r="AP697" s="181"/>
      <c r="AQ697" s="181"/>
      <c r="AR697" s="181"/>
      <c r="AS697" s="182"/>
      <c r="AT697" s="185"/>
      <c r="AU697" s="181"/>
      <c r="AV697" s="181"/>
      <c r="AW697" s="181"/>
      <c r="AX697" s="181"/>
      <c r="AY697" s="182"/>
      <c r="AZ697" s="539" t="s">
        <v>34</v>
      </c>
      <c r="BA697" s="540"/>
      <c r="BB697" s="540"/>
      <c r="BC697" s="540"/>
      <c r="BD697" s="540"/>
      <c r="BE697" s="541"/>
      <c r="BS697" s="43"/>
      <c r="BT697" s="43"/>
      <c r="BU697" s="43"/>
      <c r="BV697" s="43"/>
      <c r="BW697" s="43"/>
      <c r="BX697" s="43"/>
      <c r="BY697" s="43"/>
      <c r="BZ697" s="43"/>
      <c r="CA697" s="43"/>
      <c r="CB697" s="43"/>
    </row>
    <row r="698" spans="1:80" s="35" customFormat="1" ht="69.95" customHeight="1" x14ac:dyDescent="0.25">
      <c r="A698" s="530"/>
      <c r="B698" s="531"/>
      <c r="C698" s="532"/>
      <c r="D698" s="183"/>
      <c r="E698" s="183"/>
      <c r="F698" s="183"/>
      <c r="G698" s="183"/>
      <c r="H698" s="183"/>
      <c r="I698" s="184"/>
      <c r="J698" s="186"/>
      <c r="K698" s="183"/>
      <c r="L698" s="183"/>
      <c r="M698" s="183"/>
      <c r="N698" s="183"/>
      <c r="O698" s="184"/>
      <c r="P698" s="186"/>
      <c r="Q698" s="183"/>
      <c r="R698" s="183"/>
      <c r="S698" s="183"/>
      <c r="T698" s="183"/>
      <c r="U698" s="184"/>
      <c r="V698" s="186"/>
      <c r="W698" s="183"/>
      <c r="X698" s="183"/>
      <c r="Y698" s="183"/>
      <c r="Z698" s="183"/>
      <c r="AA698" s="184"/>
      <c r="AB698" s="186"/>
      <c r="AC698" s="183"/>
      <c r="AD698" s="183"/>
      <c r="AE698" s="183"/>
      <c r="AF698" s="183"/>
      <c r="AG698" s="184"/>
      <c r="AH698" s="186"/>
      <c r="AI698" s="183"/>
      <c r="AJ698" s="183"/>
      <c r="AK698" s="183"/>
      <c r="AL698" s="183"/>
      <c r="AM698" s="184"/>
      <c r="AN698" s="186"/>
      <c r="AO698" s="183"/>
      <c r="AP698" s="183"/>
      <c r="AQ698" s="183"/>
      <c r="AR698" s="183"/>
      <c r="AS698" s="184"/>
      <c r="AT698" s="186"/>
      <c r="AU698" s="183"/>
      <c r="AV698" s="183"/>
      <c r="AW698" s="183"/>
      <c r="AX698" s="183"/>
      <c r="AY698" s="184"/>
      <c r="AZ698" s="542"/>
      <c r="BA698" s="543"/>
      <c r="BB698" s="543"/>
      <c r="BC698" s="543"/>
      <c r="BD698" s="543"/>
      <c r="BE698" s="544"/>
      <c r="BS698" s="43"/>
      <c r="BT698" s="43"/>
      <c r="BU698" s="43"/>
      <c r="BV698" s="43"/>
      <c r="BW698" s="43"/>
      <c r="BX698" s="43"/>
      <c r="BY698" s="43"/>
      <c r="BZ698" s="43"/>
      <c r="CA698" s="43"/>
      <c r="CB698" s="43"/>
    </row>
    <row r="699" spans="1:80" s="35" customFormat="1" ht="24.75" customHeight="1" thickBot="1" x14ac:dyDescent="0.3">
      <c r="A699" s="557" t="s">
        <v>1</v>
      </c>
      <c r="B699" s="558"/>
      <c r="C699" s="559"/>
      <c r="D699" s="244" t="str">
        <f>D$19</f>
        <v>知技</v>
      </c>
      <c r="E699" s="245"/>
      <c r="F699" s="238" t="str">
        <f>F$19</f>
        <v>思判表</v>
      </c>
      <c r="G699" s="248"/>
      <c r="H699" s="251" t="str">
        <f>H$19</f>
        <v>得点</v>
      </c>
      <c r="I699" s="252"/>
      <c r="J699" s="244" t="str">
        <f t="shared" ref="J699" si="3610">J$19</f>
        <v>知技</v>
      </c>
      <c r="K699" s="245"/>
      <c r="L699" s="238" t="str">
        <f>L$19</f>
        <v>思判表</v>
      </c>
      <c r="M699" s="248"/>
      <c r="N699" s="251" t="str">
        <f t="shared" ref="N699" si="3611">N$19</f>
        <v>得点</v>
      </c>
      <c r="O699" s="252"/>
      <c r="P699" s="244" t="str">
        <f t="shared" ref="P699" si="3612">P$19</f>
        <v>知技</v>
      </c>
      <c r="Q699" s="245"/>
      <c r="R699" s="238" t="str">
        <f>R$19</f>
        <v>思判表</v>
      </c>
      <c r="S699" s="248"/>
      <c r="T699" s="251" t="str">
        <f t="shared" ref="T699" si="3613">T$19</f>
        <v>得点</v>
      </c>
      <c r="U699" s="252"/>
      <c r="V699" s="244" t="str">
        <f t="shared" ref="V699" si="3614">V$19</f>
        <v>知技</v>
      </c>
      <c r="W699" s="245"/>
      <c r="X699" s="238" t="str">
        <f>X$19</f>
        <v>思判表</v>
      </c>
      <c r="Y699" s="248"/>
      <c r="Z699" s="251" t="str">
        <f t="shared" ref="Z699" si="3615">Z$19</f>
        <v>得点</v>
      </c>
      <c r="AA699" s="252"/>
      <c r="AB699" s="244" t="str">
        <f t="shared" ref="AB699" si="3616">AB$19</f>
        <v>知技</v>
      </c>
      <c r="AC699" s="245"/>
      <c r="AD699" s="238" t="str">
        <f>AD$19</f>
        <v>思判表</v>
      </c>
      <c r="AE699" s="248"/>
      <c r="AF699" s="251" t="str">
        <f t="shared" ref="AF699" si="3617">AF$19</f>
        <v>得点</v>
      </c>
      <c r="AG699" s="252"/>
      <c r="AH699" s="244" t="str">
        <f t="shared" ref="AH699" si="3618">AH$19</f>
        <v>知技</v>
      </c>
      <c r="AI699" s="245"/>
      <c r="AJ699" s="238" t="str">
        <f>AJ$19</f>
        <v>思判表</v>
      </c>
      <c r="AK699" s="248"/>
      <c r="AL699" s="251" t="str">
        <f t="shared" ref="AL699" si="3619">AL$19</f>
        <v>得点</v>
      </c>
      <c r="AM699" s="252"/>
      <c r="AN699" s="244" t="str">
        <f t="shared" ref="AN699" si="3620">AN$19</f>
        <v>知技</v>
      </c>
      <c r="AO699" s="245"/>
      <c r="AP699" s="238" t="str">
        <f>AP$19</f>
        <v>思判表</v>
      </c>
      <c r="AQ699" s="248"/>
      <c r="AR699" s="251" t="str">
        <f t="shared" ref="AR699" si="3621">AR$19</f>
        <v>得点</v>
      </c>
      <c r="AS699" s="252"/>
      <c r="AT699" s="244" t="str">
        <f t="shared" ref="AT699" si="3622">AT$19</f>
        <v>知技</v>
      </c>
      <c r="AU699" s="245"/>
      <c r="AV699" s="238" t="str">
        <f>AV$19</f>
        <v>思判表</v>
      </c>
      <c r="AW699" s="248"/>
      <c r="AX699" s="251" t="str">
        <f t="shared" ref="AX699" si="3623">AX$19</f>
        <v>得点</v>
      </c>
      <c r="AY699" s="252"/>
      <c r="AZ699" s="244" t="str">
        <f t="shared" ref="AZ699" si="3624">AZ$19</f>
        <v>知技</v>
      </c>
      <c r="BA699" s="245"/>
      <c r="BB699" s="238" t="str">
        <f>BB$19</f>
        <v>思判表</v>
      </c>
      <c r="BC699" s="248"/>
      <c r="BD699" s="251" t="str">
        <f t="shared" ref="BD699" si="3625">BD$19</f>
        <v>得点</v>
      </c>
      <c r="BE699" s="255"/>
    </row>
    <row r="700" spans="1:80" s="35" customFormat="1" ht="20.25" customHeight="1" thickBot="1" x14ac:dyDescent="0.3">
      <c r="A700" s="560"/>
      <c r="B700" s="558"/>
      <c r="C700" s="559"/>
      <c r="D700" s="246"/>
      <c r="E700" s="247"/>
      <c r="F700" s="249"/>
      <c r="G700" s="250"/>
      <c r="H700" s="253"/>
      <c r="I700" s="254"/>
      <c r="J700" s="246"/>
      <c r="K700" s="247"/>
      <c r="L700" s="249"/>
      <c r="M700" s="250"/>
      <c r="N700" s="253"/>
      <c r="O700" s="254"/>
      <c r="P700" s="246"/>
      <c r="Q700" s="247"/>
      <c r="R700" s="249"/>
      <c r="S700" s="250"/>
      <c r="T700" s="253"/>
      <c r="U700" s="254"/>
      <c r="V700" s="246"/>
      <c r="W700" s="247"/>
      <c r="X700" s="249"/>
      <c r="Y700" s="250"/>
      <c r="Z700" s="253"/>
      <c r="AA700" s="254"/>
      <c r="AB700" s="246"/>
      <c r="AC700" s="247"/>
      <c r="AD700" s="249"/>
      <c r="AE700" s="250"/>
      <c r="AF700" s="253"/>
      <c r="AG700" s="254"/>
      <c r="AH700" s="246"/>
      <c r="AI700" s="247"/>
      <c r="AJ700" s="249"/>
      <c r="AK700" s="250"/>
      <c r="AL700" s="253"/>
      <c r="AM700" s="254"/>
      <c r="AN700" s="246"/>
      <c r="AO700" s="247"/>
      <c r="AP700" s="249"/>
      <c r="AQ700" s="250"/>
      <c r="AR700" s="253"/>
      <c r="AS700" s="254"/>
      <c r="AT700" s="246"/>
      <c r="AU700" s="247"/>
      <c r="AV700" s="249"/>
      <c r="AW700" s="250"/>
      <c r="AX700" s="253"/>
      <c r="AY700" s="254"/>
      <c r="AZ700" s="246"/>
      <c r="BA700" s="247"/>
      <c r="BB700" s="249"/>
      <c r="BC700" s="250"/>
      <c r="BD700" s="253"/>
      <c r="BE700" s="256"/>
      <c r="BS700" s="39"/>
      <c r="BT700" s="40">
        <v>1</v>
      </c>
      <c r="BU700" s="40">
        <v>2</v>
      </c>
      <c r="BV700" s="40">
        <v>3</v>
      </c>
      <c r="BW700" s="40">
        <v>4</v>
      </c>
      <c r="BX700" s="40">
        <v>5</v>
      </c>
      <c r="BY700" s="40">
        <v>6</v>
      </c>
      <c r="BZ700" s="40">
        <v>7</v>
      </c>
      <c r="CA700" s="40">
        <v>8</v>
      </c>
      <c r="CB700" s="41" t="s">
        <v>40</v>
      </c>
    </row>
    <row r="701" spans="1:80" s="35" customFormat="1" ht="41.25" customHeight="1" thickBot="1" x14ac:dyDescent="0.3">
      <c r="A701" s="546" t="s">
        <v>2</v>
      </c>
      <c r="B701" s="547"/>
      <c r="C701" s="548"/>
      <c r="D701" s="189">
        <f t="shared" ref="D701:H701" si="3626">D$21</f>
        <v>74</v>
      </c>
      <c r="E701" s="190"/>
      <c r="F701" s="187">
        <f t="shared" si="3626"/>
        <v>26</v>
      </c>
      <c r="G701" s="188"/>
      <c r="H701" s="187">
        <f t="shared" si="3626"/>
        <v>100</v>
      </c>
      <c r="I701" s="188"/>
      <c r="J701" s="189">
        <f t="shared" ref="J701:BD701" si="3627">J$21</f>
        <v>72</v>
      </c>
      <c r="K701" s="190"/>
      <c r="L701" s="187">
        <f t="shared" si="3627"/>
        <v>28</v>
      </c>
      <c r="M701" s="188"/>
      <c r="N701" s="187">
        <f t="shared" si="3627"/>
        <v>100</v>
      </c>
      <c r="O701" s="188"/>
      <c r="P701" s="189">
        <f t="shared" si="3627"/>
        <v>70</v>
      </c>
      <c r="Q701" s="190"/>
      <c r="R701" s="187">
        <f t="shared" si="3627"/>
        <v>30</v>
      </c>
      <c r="S701" s="188"/>
      <c r="T701" s="187">
        <f t="shared" si="3627"/>
        <v>100</v>
      </c>
      <c r="U701" s="188"/>
      <c r="V701" s="189">
        <f t="shared" si="3627"/>
        <v>70</v>
      </c>
      <c r="W701" s="190"/>
      <c r="X701" s="187">
        <f t="shared" si="3627"/>
        <v>30</v>
      </c>
      <c r="Y701" s="188"/>
      <c r="Z701" s="187">
        <f t="shared" si="3627"/>
        <v>100</v>
      </c>
      <c r="AA701" s="188"/>
      <c r="AB701" s="189">
        <f t="shared" si="3627"/>
        <v>70</v>
      </c>
      <c r="AC701" s="190"/>
      <c r="AD701" s="187">
        <f t="shared" si="3627"/>
        <v>30</v>
      </c>
      <c r="AE701" s="188"/>
      <c r="AF701" s="187">
        <f t="shared" si="3627"/>
        <v>100</v>
      </c>
      <c r="AG701" s="188"/>
      <c r="AH701" s="189">
        <f t="shared" si="3627"/>
        <v>72</v>
      </c>
      <c r="AI701" s="190"/>
      <c r="AJ701" s="187">
        <f t="shared" si="3627"/>
        <v>28</v>
      </c>
      <c r="AK701" s="188"/>
      <c r="AL701" s="187">
        <f t="shared" si="3627"/>
        <v>100</v>
      </c>
      <c r="AM701" s="188"/>
      <c r="AN701" s="189">
        <f t="shared" si="3627"/>
        <v>68</v>
      </c>
      <c r="AO701" s="190"/>
      <c r="AP701" s="187">
        <f t="shared" si="3627"/>
        <v>32</v>
      </c>
      <c r="AQ701" s="188"/>
      <c r="AR701" s="187">
        <f t="shared" si="3627"/>
        <v>100</v>
      </c>
      <c r="AS701" s="188"/>
      <c r="AT701" s="189">
        <f t="shared" si="3627"/>
        <v>0</v>
      </c>
      <c r="AU701" s="190"/>
      <c r="AV701" s="187">
        <f t="shared" si="3627"/>
        <v>0</v>
      </c>
      <c r="AW701" s="188"/>
      <c r="AX701" s="187">
        <f t="shared" si="3627"/>
        <v>0</v>
      </c>
      <c r="AY701" s="188"/>
      <c r="AZ701" s="189">
        <f t="shared" si="3627"/>
        <v>496</v>
      </c>
      <c r="BA701" s="190"/>
      <c r="BB701" s="187">
        <f t="shared" si="3627"/>
        <v>204</v>
      </c>
      <c r="BC701" s="188"/>
      <c r="BD701" s="187">
        <f t="shared" si="3627"/>
        <v>700</v>
      </c>
      <c r="BE701" s="188"/>
      <c r="BS701" s="243" t="s">
        <v>158</v>
      </c>
      <c r="BT701" s="226">
        <f>D703</f>
        <v>0</v>
      </c>
      <c r="BU701" s="226">
        <f>J703</f>
        <v>0</v>
      </c>
      <c r="BV701" s="226">
        <f>P703</f>
        <v>0</v>
      </c>
      <c r="BW701" s="226">
        <f>V703</f>
        <v>0</v>
      </c>
      <c r="BX701" s="226">
        <f>AB703</f>
        <v>0</v>
      </c>
      <c r="BY701" s="226">
        <f>AH703</f>
        <v>0</v>
      </c>
      <c r="BZ701" s="226">
        <f>AN703</f>
        <v>0</v>
      </c>
      <c r="CA701" s="226" t="e">
        <f>AT703</f>
        <v>#DIV/0!</v>
      </c>
      <c r="CB701" s="228">
        <f>AZ703</f>
        <v>0</v>
      </c>
    </row>
    <row r="702" spans="1:80" s="35" customFormat="1" ht="45" customHeight="1" thickTop="1" x14ac:dyDescent="0.5">
      <c r="A702" s="546" t="s">
        <v>35</v>
      </c>
      <c r="B702" s="549"/>
      <c r="C702" s="550"/>
      <c r="D702" s="240">
        <f>D$36</f>
        <v>0</v>
      </c>
      <c r="E702" s="241"/>
      <c r="F702" s="241">
        <f t="shared" ref="F702" si="3628">F$36</f>
        <v>0</v>
      </c>
      <c r="G702" s="241"/>
      <c r="H702" s="241">
        <f t="shared" ref="H702" si="3629">H$36</f>
        <v>0</v>
      </c>
      <c r="I702" s="242"/>
      <c r="J702" s="240">
        <f t="shared" ref="J702" si="3630">J$36</f>
        <v>0</v>
      </c>
      <c r="K702" s="241"/>
      <c r="L702" s="241">
        <f t="shared" ref="L702" si="3631">L$36</f>
        <v>0</v>
      </c>
      <c r="M702" s="241"/>
      <c r="N702" s="241">
        <f t="shared" ref="N702" si="3632">N$36</f>
        <v>0</v>
      </c>
      <c r="O702" s="242"/>
      <c r="P702" s="240">
        <f t="shared" ref="P702" si="3633">P$36</f>
        <v>0</v>
      </c>
      <c r="Q702" s="241"/>
      <c r="R702" s="241">
        <f t="shared" ref="R702" si="3634">R$36</f>
        <v>0</v>
      </c>
      <c r="S702" s="241"/>
      <c r="T702" s="241">
        <f t="shared" ref="T702" si="3635">T$36</f>
        <v>0</v>
      </c>
      <c r="U702" s="242"/>
      <c r="V702" s="240">
        <f t="shared" ref="V702" si="3636">V$36</f>
        <v>0</v>
      </c>
      <c r="W702" s="241"/>
      <c r="X702" s="241">
        <f t="shared" ref="X702" si="3637">X$36</f>
        <v>0</v>
      </c>
      <c r="Y702" s="241"/>
      <c r="Z702" s="241">
        <f t="shared" ref="Z702" si="3638">Z$36</f>
        <v>0</v>
      </c>
      <c r="AA702" s="242"/>
      <c r="AB702" s="240">
        <f t="shared" ref="AB702" si="3639">AB$36</f>
        <v>0</v>
      </c>
      <c r="AC702" s="241"/>
      <c r="AD702" s="241">
        <f t="shared" ref="AD702" si="3640">AD$36</f>
        <v>0</v>
      </c>
      <c r="AE702" s="241"/>
      <c r="AF702" s="241">
        <f t="shared" ref="AF702" si="3641">AF$36</f>
        <v>0</v>
      </c>
      <c r="AG702" s="242"/>
      <c r="AH702" s="240">
        <f t="shared" ref="AH702" si="3642">AH$36</f>
        <v>0</v>
      </c>
      <c r="AI702" s="241"/>
      <c r="AJ702" s="241">
        <f t="shared" ref="AJ702" si="3643">AJ$36</f>
        <v>0</v>
      </c>
      <c r="AK702" s="241"/>
      <c r="AL702" s="241">
        <f t="shared" ref="AL702" si="3644">AL$36</f>
        <v>0</v>
      </c>
      <c r="AM702" s="242"/>
      <c r="AN702" s="240">
        <f t="shared" ref="AN702" si="3645">AN$36</f>
        <v>0</v>
      </c>
      <c r="AO702" s="241"/>
      <c r="AP702" s="241">
        <f t="shared" ref="AP702" si="3646">AP$36</f>
        <v>0</v>
      </c>
      <c r="AQ702" s="241"/>
      <c r="AR702" s="241">
        <f t="shared" ref="AR702" si="3647">AR$36</f>
        <v>0</v>
      </c>
      <c r="AS702" s="242"/>
      <c r="AT702" s="240">
        <f t="shared" ref="AT702" si="3648">AT$36</f>
        <v>0</v>
      </c>
      <c r="AU702" s="241"/>
      <c r="AV702" s="241">
        <f t="shared" ref="AV702" si="3649">AV$36</f>
        <v>0</v>
      </c>
      <c r="AW702" s="241"/>
      <c r="AX702" s="241">
        <f t="shared" ref="AX702" si="3650">AX$36</f>
        <v>0</v>
      </c>
      <c r="AY702" s="242"/>
      <c r="AZ702" s="240">
        <f t="shared" ref="AZ702" si="3651">AZ$36</f>
        <v>0</v>
      </c>
      <c r="BA702" s="241"/>
      <c r="BB702" s="241">
        <f t="shared" ref="BB702" si="3652">BB$36</f>
        <v>0</v>
      </c>
      <c r="BC702" s="241"/>
      <c r="BD702" s="241">
        <f t="shared" ref="BD702" si="3653">BD$36</f>
        <v>0</v>
      </c>
      <c r="BE702" s="242"/>
      <c r="BS702" s="239"/>
      <c r="BT702" s="233"/>
      <c r="BU702" s="233"/>
      <c r="BV702" s="233"/>
      <c r="BW702" s="233"/>
      <c r="BX702" s="233"/>
      <c r="BY702" s="233"/>
      <c r="BZ702" s="233"/>
      <c r="CA702" s="233"/>
      <c r="CB702" s="234"/>
    </row>
    <row r="703" spans="1:80" s="35" customFormat="1" ht="39" customHeight="1" x14ac:dyDescent="0.25">
      <c r="A703" s="551" t="s">
        <v>96</v>
      </c>
      <c r="B703" s="552"/>
      <c r="C703" s="553"/>
      <c r="D703" s="235">
        <f>D$129</f>
        <v>0</v>
      </c>
      <c r="E703" s="236"/>
      <c r="F703" s="236">
        <f t="shared" ref="F703" si="3654">F$129</f>
        <v>0</v>
      </c>
      <c r="G703" s="236"/>
      <c r="H703" s="236">
        <f t="shared" ref="H703" si="3655">H$129</f>
        <v>0</v>
      </c>
      <c r="I703" s="237"/>
      <c r="J703" s="235">
        <f t="shared" ref="J703" si="3656">J$129</f>
        <v>0</v>
      </c>
      <c r="K703" s="236"/>
      <c r="L703" s="236">
        <f t="shared" ref="L703" si="3657">L$129</f>
        <v>0</v>
      </c>
      <c r="M703" s="236"/>
      <c r="N703" s="236">
        <f t="shared" ref="N703" si="3658">N$129</f>
        <v>0</v>
      </c>
      <c r="O703" s="237"/>
      <c r="P703" s="235">
        <f t="shared" ref="P703" si="3659">P$129</f>
        <v>0</v>
      </c>
      <c r="Q703" s="236"/>
      <c r="R703" s="236">
        <f t="shared" ref="R703" si="3660">R$129</f>
        <v>0</v>
      </c>
      <c r="S703" s="236"/>
      <c r="T703" s="236">
        <f t="shared" ref="T703" si="3661">T$129</f>
        <v>0</v>
      </c>
      <c r="U703" s="237"/>
      <c r="V703" s="235">
        <f t="shared" ref="V703" si="3662">V$129</f>
        <v>0</v>
      </c>
      <c r="W703" s="236"/>
      <c r="X703" s="236">
        <f t="shared" ref="X703" si="3663">X$129</f>
        <v>0</v>
      </c>
      <c r="Y703" s="236"/>
      <c r="Z703" s="236">
        <f t="shared" ref="Z703" si="3664">Z$129</f>
        <v>0</v>
      </c>
      <c r="AA703" s="237"/>
      <c r="AB703" s="235">
        <f t="shared" ref="AB703" si="3665">AB$129</f>
        <v>0</v>
      </c>
      <c r="AC703" s="236"/>
      <c r="AD703" s="236">
        <f t="shared" ref="AD703" si="3666">AD$129</f>
        <v>0</v>
      </c>
      <c r="AE703" s="236"/>
      <c r="AF703" s="236">
        <f t="shared" ref="AF703" si="3667">AF$129</f>
        <v>0</v>
      </c>
      <c r="AG703" s="237"/>
      <c r="AH703" s="235">
        <f t="shared" ref="AH703" si="3668">AH$129</f>
        <v>0</v>
      </c>
      <c r="AI703" s="236"/>
      <c r="AJ703" s="236">
        <f t="shared" ref="AJ703" si="3669">AJ$129</f>
        <v>0</v>
      </c>
      <c r="AK703" s="236"/>
      <c r="AL703" s="236">
        <f t="shared" ref="AL703" si="3670">AL$129</f>
        <v>0</v>
      </c>
      <c r="AM703" s="237"/>
      <c r="AN703" s="235">
        <f t="shared" ref="AN703" si="3671">AN$129</f>
        <v>0</v>
      </c>
      <c r="AO703" s="236"/>
      <c r="AP703" s="236">
        <f t="shared" ref="AP703" si="3672">AP$129</f>
        <v>0</v>
      </c>
      <c r="AQ703" s="236"/>
      <c r="AR703" s="236">
        <f t="shared" ref="AR703" si="3673">AR$129</f>
        <v>0</v>
      </c>
      <c r="AS703" s="237"/>
      <c r="AT703" s="235" t="e">
        <f t="shared" ref="AT703" si="3674">AT$129</f>
        <v>#DIV/0!</v>
      </c>
      <c r="AU703" s="236"/>
      <c r="AV703" s="236" t="e">
        <f t="shared" ref="AV703" si="3675">AV$129</f>
        <v>#DIV/0!</v>
      </c>
      <c r="AW703" s="236"/>
      <c r="AX703" s="236" t="e">
        <f t="shared" ref="AX703" si="3676">AX$129</f>
        <v>#DIV/0!</v>
      </c>
      <c r="AY703" s="237"/>
      <c r="AZ703" s="235">
        <f t="shared" ref="AZ703" si="3677">AZ$129</f>
        <v>0</v>
      </c>
      <c r="BA703" s="236"/>
      <c r="BB703" s="236">
        <f t="shared" ref="BB703" si="3678">BB$129</f>
        <v>0</v>
      </c>
      <c r="BC703" s="236"/>
      <c r="BD703" s="236">
        <f t="shared" ref="BD703" si="3679">BD$129</f>
        <v>0</v>
      </c>
      <c r="BE703" s="237"/>
      <c r="BS703" s="238" t="s">
        <v>188</v>
      </c>
      <c r="BT703" s="226">
        <f>F703</f>
        <v>0</v>
      </c>
      <c r="BU703" s="226">
        <f>L703</f>
        <v>0</v>
      </c>
      <c r="BV703" s="226">
        <f>R703</f>
        <v>0</v>
      </c>
      <c r="BW703" s="226">
        <f>X703</f>
        <v>0</v>
      </c>
      <c r="BX703" s="226">
        <f>AD703</f>
        <v>0</v>
      </c>
      <c r="BY703" s="226">
        <f>AJ703</f>
        <v>0</v>
      </c>
      <c r="BZ703" s="226">
        <f>AP703</f>
        <v>0</v>
      </c>
      <c r="CA703" s="226" t="e">
        <f>AV703</f>
        <v>#DIV/0!</v>
      </c>
      <c r="CB703" s="228">
        <f>BB703</f>
        <v>0</v>
      </c>
    </row>
    <row r="704" spans="1:80" s="35" customFormat="1" ht="45" customHeight="1" x14ac:dyDescent="0.25">
      <c r="A704" s="554" t="s">
        <v>102</v>
      </c>
      <c r="B704" s="555"/>
      <c r="C704" s="556"/>
      <c r="D704" s="235" t="str">
        <f>D$229</f>
        <v>C</v>
      </c>
      <c r="E704" s="236"/>
      <c r="F704" s="236" t="str">
        <f t="shared" ref="F704" si="3680">F$229</f>
        <v>C</v>
      </c>
      <c r="G704" s="236"/>
      <c r="H704" s="236" t="str">
        <f t="shared" ref="H704" si="3681">H$229</f>
        <v>C</v>
      </c>
      <c r="I704" s="237"/>
      <c r="J704" s="235" t="str">
        <f t="shared" ref="J704" si="3682">J$229</f>
        <v>C</v>
      </c>
      <c r="K704" s="236"/>
      <c r="L704" s="236" t="str">
        <f t="shared" ref="L704" si="3683">L$229</f>
        <v>C</v>
      </c>
      <c r="M704" s="236"/>
      <c r="N704" s="236" t="str">
        <f t="shared" ref="N704" si="3684">N$229</f>
        <v>C</v>
      </c>
      <c r="O704" s="237"/>
      <c r="P704" s="235" t="str">
        <f t="shared" ref="P704" si="3685">P$229</f>
        <v>C</v>
      </c>
      <c r="Q704" s="236"/>
      <c r="R704" s="236" t="str">
        <f t="shared" ref="R704" si="3686">R$229</f>
        <v>C</v>
      </c>
      <c r="S704" s="236"/>
      <c r="T704" s="236" t="str">
        <f t="shared" ref="T704" si="3687">T$229</f>
        <v>C</v>
      </c>
      <c r="U704" s="237"/>
      <c r="V704" s="235" t="str">
        <f t="shared" ref="V704" si="3688">V$229</f>
        <v>C</v>
      </c>
      <c r="W704" s="236"/>
      <c r="X704" s="236" t="str">
        <f t="shared" ref="X704" si="3689">X$229</f>
        <v>C</v>
      </c>
      <c r="Y704" s="236"/>
      <c r="Z704" s="236" t="str">
        <f t="shared" ref="Z704" si="3690">Z$229</f>
        <v>C</v>
      </c>
      <c r="AA704" s="237"/>
      <c r="AB704" s="235" t="str">
        <f t="shared" ref="AB704" si="3691">AB$229</f>
        <v>C</v>
      </c>
      <c r="AC704" s="236"/>
      <c r="AD704" s="236" t="str">
        <f t="shared" ref="AD704" si="3692">AD$229</f>
        <v>C</v>
      </c>
      <c r="AE704" s="236"/>
      <c r="AF704" s="236" t="str">
        <f t="shared" ref="AF704" si="3693">AF$229</f>
        <v>C</v>
      </c>
      <c r="AG704" s="237"/>
      <c r="AH704" s="235" t="str">
        <f t="shared" ref="AH704" si="3694">AH$229</f>
        <v>C</v>
      </c>
      <c r="AI704" s="236"/>
      <c r="AJ704" s="236" t="str">
        <f t="shared" ref="AJ704" si="3695">AJ$229</f>
        <v>C</v>
      </c>
      <c r="AK704" s="236"/>
      <c r="AL704" s="236" t="str">
        <f t="shared" ref="AL704" si="3696">AL$229</f>
        <v>C</v>
      </c>
      <c r="AM704" s="237"/>
      <c r="AN704" s="235" t="str">
        <f t="shared" ref="AN704" si="3697">AN$229</f>
        <v>C</v>
      </c>
      <c r="AO704" s="236"/>
      <c r="AP704" s="236" t="str">
        <f t="shared" ref="AP704" si="3698">AP$229</f>
        <v>C</v>
      </c>
      <c r="AQ704" s="236"/>
      <c r="AR704" s="236" t="str">
        <f t="shared" ref="AR704" si="3699">AR$229</f>
        <v>C</v>
      </c>
      <c r="AS704" s="237"/>
      <c r="AT704" s="235" t="e">
        <f t="shared" ref="AT704" si="3700">AT$229</f>
        <v>#DIV/0!</v>
      </c>
      <c r="AU704" s="236"/>
      <c r="AV704" s="236" t="e">
        <f t="shared" ref="AV704" si="3701">AV$229</f>
        <v>#DIV/0!</v>
      </c>
      <c r="AW704" s="236"/>
      <c r="AX704" s="236" t="e">
        <f t="shared" ref="AX704" si="3702">AX$229</f>
        <v>#DIV/0!</v>
      </c>
      <c r="AY704" s="237"/>
      <c r="AZ704" s="235" t="str">
        <f t="shared" ref="AZ704" si="3703">AZ$229</f>
        <v>C</v>
      </c>
      <c r="BA704" s="236"/>
      <c r="BB704" s="236" t="str">
        <f t="shared" ref="BB704" si="3704">BB$229</f>
        <v>C</v>
      </c>
      <c r="BC704" s="236"/>
      <c r="BD704" s="236" t="str">
        <f t="shared" ref="BD704" si="3705">BD$229</f>
        <v>C</v>
      </c>
      <c r="BE704" s="237"/>
      <c r="BS704" s="239"/>
      <c r="BT704" s="233"/>
      <c r="BU704" s="233"/>
      <c r="BV704" s="233"/>
      <c r="BW704" s="233"/>
      <c r="BX704" s="233"/>
      <c r="BY704" s="233"/>
      <c r="BZ704" s="233"/>
      <c r="CA704" s="233"/>
      <c r="CB704" s="234"/>
    </row>
    <row r="705" spans="1:80" s="35" customFormat="1" ht="45" customHeight="1" thickBot="1" x14ac:dyDescent="0.3">
      <c r="A705" s="561" t="s">
        <v>111</v>
      </c>
      <c r="B705" s="562"/>
      <c r="C705" s="563"/>
      <c r="D705" s="232" t="e">
        <f>RANK(D36,D$23:D$65,  )</f>
        <v>#N/A</v>
      </c>
      <c r="E705" s="230"/>
      <c r="F705" s="230" t="e">
        <f t="shared" ref="F705" si="3706">RANK(F36,F$23:F$65,  )</f>
        <v>#N/A</v>
      </c>
      <c r="G705" s="230"/>
      <c r="H705" s="230">
        <f t="shared" ref="H705" si="3707">RANK(H36,H$23:H$65,  )</f>
        <v>1</v>
      </c>
      <c r="I705" s="231"/>
      <c r="J705" s="232" t="e">
        <f t="shared" ref="J705" si="3708">RANK(J36,J$23:J$65,  )</f>
        <v>#N/A</v>
      </c>
      <c r="K705" s="230"/>
      <c r="L705" s="230" t="e">
        <f t="shared" ref="L705" si="3709">RANK(L36,L$23:L$65,  )</f>
        <v>#N/A</v>
      </c>
      <c r="M705" s="230"/>
      <c r="N705" s="230">
        <f t="shared" ref="N705" si="3710">RANK(N36,N$23:N$65,  )</f>
        <v>1</v>
      </c>
      <c r="O705" s="231"/>
      <c r="P705" s="232" t="e">
        <f t="shared" ref="P705" si="3711">RANK(P36,P$23:P$65,  )</f>
        <v>#N/A</v>
      </c>
      <c r="Q705" s="230"/>
      <c r="R705" s="230" t="e">
        <f t="shared" ref="R705" si="3712">RANK(R36,R$23:R$65,  )</f>
        <v>#N/A</v>
      </c>
      <c r="S705" s="230"/>
      <c r="T705" s="230">
        <f t="shared" ref="T705" si="3713">RANK(T36,T$23:T$65,  )</f>
        <v>1</v>
      </c>
      <c r="U705" s="231"/>
      <c r="V705" s="232" t="e">
        <f t="shared" ref="V705" si="3714">RANK(V36,V$23:V$65,  )</f>
        <v>#N/A</v>
      </c>
      <c r="W705" s="230"/>
      <c r="X705" s="230" t="e">
        <f t="shared" ref="X705" si="3715">RANK(X36,X$23:X$65,  )</f>
        <v>#N/A</v>
      </c>
      <c r="Y705" s="230"/>
      <c r="Z705" s="230">
        <f t="shared" ref="Z705" si="3716">RANK(Z36,Z$23:Z$65,  )</f>
        <v>1</v>
      </c>
      <c r="AA705" s="231"/>
      <c r="AB705" s="232" t="e">
        <f t="shared" ref="AB705" si="3717">RANK(AB36,AB$23:AB$65,  )</f>
        <v>#N/A</v>
      </c>
      <c r="AC705" s="230"/>
      <c r="AD705" s="230" t="e">
        <f t="shared" ref="AD705" si="3718">RANK(AD36,AD$23:AD$65,  )</f>
        <v>#N/A</v>
      </c>
      <c r="AE705" s="230"/>
      <c r="AF705" s="230">
        <f t="shared" ref="AF705" si="3719">RANK(AF36,AF$23:AF$65,  )</f>
        <v>1</v>
      </c>
      <c r="AG705" s="231"/>
      <c r="AH705" s="232" t="e">
        <f t="shared" ref="AH705" si="3720">RANK(AH36,AH$23:AH$65,  )</f>
        <v>#N/A</v>
      </c>
      <c r="AI705" s="230"/>
      <c r="AJ705" s="230" t="e">
        <f t="shared" ref="AJ705" si="3721">RANK(AJ36,AJ$23:AJ$65,  )</f>
        <v>#N/A</v>
      </c>
      <c r="AK705" s="230"/>
      <c r="AL705" s="230">
        <f t="shared" ref="AL705" si="3722">RANK(AL36,AL$23:AL$65,  )</f>
        <v>1</v>
      </c>
      <c r="AM705" s="231"/>
      <c r="AN705" s="232" t="e">
        <f t="shared" ref="AN705" si="3723">RANK(AN36,AN$23:AN$65,  )</f>
        <v>#N/A</v>
      </c>
      <c r="AO705" s="230"/>
      <c r="AP705" s="230" t="e">
        <f t="shared" ref="AP705" si="3724">RANK(AP36,AP$23:AP$65,  )</f>
        <v>#N/A</v>
      </c>
      <c r="AQ705" s="230"/>
      <c r="AR705" s="230">
        <f t="shared" ref="AR705" si="3725">RANK(AR36,AR$23:AR$65,  )</f>
        <v>1</v>
      </c>
      <c r="AS705" s="231"/>
      <c r="AT705" s="232" t="e">
        <f t="shared" ref="AT705" si="3726">RANK(AT36,AT$23:AT$65,  )</f>
        <v>#N/A</v>
      </c>
      <c r="AU705" s="230"/>
      <c r="AV705" s="230" t="e">
        <f t="shared" ref="AV705" si="3727">RANK(AV36,AV$23:AV$65,  )</f>
        <v>#N/A</v>
      </c>
      <c r="AW705" s="230"/>
      <c r="AX705" s="230">
        <f t="shared" ref="AX705" si="3728">RANK(AX36,AX$23:AX$65,  )</f>
        <v>1</v>
      </c>
      <c r="AY705" s="231"/>
      <c r="AZ705" s="232">
        <f t="shared" ref="AZ705" si="3729">RANK(AZ36,AZ$23:AZ$65,  )</f>
        <v>1</v>
      </c>
      <c r="BA705" s="230"/>
      <c r="BB705" s="230">
        <f t="shared" ref="BB705" si="3730">RANK(BB36,BB$23:BB$65,  )</f>
        <v>1</v>
      </c>
      <c r="BC705" s="230"/>
      <c r="BD705" s="230">
        <f t="shared" ref="BD705" si="3731">RANK(BD36,BD$23:BD$65,  )</f>
        <v>1</v>
      </c>
      <c r="BE705" s="231"/>
      <c r="BS705" s="224" t="s">
        <v>40</v>
      </c>
      <c r="BT705" s="226">
        <f>H703</f>
        <v>0</v>
      </c>
      <c r="BU705" s="226">
        <f>N703</f>
        <v>0</v>
      </c>
      <c r="BV705" s="226">
        <f>T703</f>
        <v>0</v>
      </c>
      <c r="BW705" s="226">
        <f>Z703</f>
        <v>0</v>
      </c>
      <c r="BX705" s="226">
        <f>AF703</f>
        <v>0</v>
      </c>
      <c r="BY705" s="226">
        <f>AL703</f>
        <v>0</v>
      </c>
      <c r="BZ705" s="226">
        <f>AR703</f>
        <v>0</v>
      </c>
      <c r="CA705" s="226" t="e">
        <f>AX703</f>
        <v>#DIV/0!</v>
      </c>
      <c r="CB705" s="228">
        <f>BD703</f>
        <v>0</v>
      </c>
    </row>
    <row r="706" spans="1:80" s="35" customFormat="1" ht="45" customHeight="1" thickTop="1" thickBot="1" x14ac:dyDescent="0.3">
      <c r="A706" s="564" t="s">
        <v>185</v>
      </c>
      <c r="B706" s="470"/>
      <c r="C706" s="471"/>
      <c r="D706" s="583"/>
      <c r="E706" s="584"/>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4"/>
      <c r="AD706" s="584"/>
      <c r="AE706" s="584"/>
      <c r="AF706" s="584"/>
      <c r="AG706" s="584"/>
      <c r="AH706" s="584"/>
      <c r="AI706" s="584"/>
      <c r="AJ706" s="584"/>
      <c r="AK706" s="584"/>
      <c r="AL706" s="584"/>
      <c r="AM706" s="584"/>
      <c r="AN706" s="584"/>
      <c r="AO706" s="584"/>
      <c r="AP706" s="584"/>
      <c r="AQ706" s="584"/>
      <c r="AR706" s="584"/>
      <c r="AS706" s="584"/>
      <c r="AT706" s="584"/>
      <c r="AU706" s="584"/>
      <c r="AV706" s="584"/>
      <c r="AW706" s="584"/>
      <c r="AX706" s="584"/>
      <c r="AY706" s="584"/>
      <c r="AZ706" s="584"/>
      <c r="BA706" s="584"/>
      <c r="BB706" s="584"/>
      <c r="BC706" s="584"/>
      <c r="BD706" s="584"/>
      <c r="BE706" s="585"/>
      <c r="BS706" s="225"/>
      <c r="BT706" s="227"/>
      <c r="BU706" s="227"/>
      <c r="BV706" s="227"/>
      <c r="BW706" s="227"/>
      <c r="BX706" s="227"/>
      <c r="BY706" s="227"/>
      <c r="BZ706" s="227"/>
      <c r="CA706" s="227"/>
      <c r="CB706" s="229"/>
    </row>
    <row r="707" spans="1:80" s="35" customFormat="1" ht="45" customHeight="1" x14ac:dyDescent="0.25">
      <c r="A707" s="568" t="s">
        <v>189</v>
      </c>
      <c r="B707" s="569"/>
      <c r="C707" s="570"/>
      <c r="D707" s="571"/>
      <c r="E707" s="572"/>
      <c r="F707" s="572"/>
      <c r="G707" s="572"/>
      <c r="H707" s="572"/>
      <c r="I707" s="572"/>
      <c r="J707" s="572"/>
      <c r="K707" s="572"/>
      <c r="L707" s="572"/>
      <c r="M707" s="572"/>
      <c r="N707" s="572"/>
      <c r="O707" s="572"/>
      <c r="P707" s="572"/>
      <c r="Q707" s="572"/>
      <c r="R707" s="572"/>
      <c r="S707" s="572"/>
      <c r="T707" s="572"/>
      <c r="U707" s="572"/>
      <c r="V707" s="572"/>
      <c r="W707" s="572"/>
      <c r="X707" s="572"/>
      <c r="Y707" s="572"/>
      <c r="Z707" s="572"/>
      <c r="AA707" s="572"/>
      <c r="AB707" s="572"/>
      <c r="AC707" s="572"/>
      <c r="AD707" s="572"/>
      <c r="AE707" s="572"/>
      <c r="AF707" s="572"/>
      <c r="AG707" s="572"/>
      <c r="AH707" s="572"/>
      <c r="AI707" s="572"/>
      <c r="AJ707" s="572"/>
      <c r="AK707" s="572"/>
      <c r="AL707" s="572"/>
      <c r="AM707" s="572"/>
      <c r="AN707" s="572"/>
      <c r="AO707" s="572"/>
      <c r="AP707" s="572"/>
      <c r="AQ707" s="572"/>
      <c r="AR707" s="572"/>
      <c r="AS707" s="572"/>
      <c r="AT707" s="572"/>
      <c r="AU707" s="572"/>
      <c r="AV707" s="572"/>
      <c r="AW707" s="572"/>
      <c r="AX707" s="572"/>
      <c r="AY707" s="572"/>
      <c r="AZ707" s="572"/>
      <c r="BA707" s="572"/>
      <c r="BB707" s="572"/>
      <c r="BC707" s="572"/>
      <c r="BD707" s="572"/>
      <c r="BE707" s="573"/>
      <c r="CB707" s="43"/>
    </row>
    <row r="708" spans="1:80" s="35" customFormat="1" ht="45" customHeight="1" x14ac:dyDescent="0.25">
      <c r="A708" s="568" t="s">
        <v>190</v>
      </c>
      <c r="B708" s="569"/>
      <c r="C708" s="570"/>
      <c r="D708" s="571" t="s">
        <v>154</v>
      </c>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572"/>
      <c r="AE708" s="572"/>
      <c r="AF708" s="572"/>
      <c r="AG708" s="572"/>
      <c r="AH708" s="572"/>
      <c r="AI708" s="572"/>
      <c r="AJ708" s="572"/>
      <c r="AK708" s="572"/>
      <c r="AL708" s="572"/>
      <c r="AM708" s="572"/>
      <c r="AN708" s="572"/>
      <c r="AO708" s="572"/>
      <c r="AP708" s="572"/>
      <c r="AQ708" s="572"/>
      <c r="AR708" s="572"/>
      <c r="AS708" s="572"/>
      <c r="AT708" s="572"/>
      <c r="AU708" s="572"/>
      <c r="AV708" s="572"/>
      <c r="AW708" s="572"/>
      <c r="AX708" s="572"/>
      <c r="AY708" s="572"/>
      <c r="AZ708" s="572"/>
      <c r="BA708" s="572"/>
      <c r="BB708" s="572"/>
      <c r="BC708" s="572"/>
      <c r="BD708" s="572"/>
      <c r="BE708" s="573"/>
      <c r="CB708" s="43"/>
    </row>
    <row r="709" spans="1:80" s="35" customFormat="1" ht="45" customHeight="1" x14ac:dyDescent="0.25">
      <c r="A709" s="568" t="s">
        <v>183</v>
      </c>
      <c r="B709" s="569"/>
      <c r="C709" s="570"/>
      <c r="D709" s="571"/>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572"/>
      <c r="AE709" s="572"/>
      <c r="AF709" s="572"/>
      <c r="AG709" s="572"/>
      <c r="AH709" s="572"/>
      <c r="AI709" s="572"/>
      <c r="AJ709" s="572"/>
      <c r="AK709" s="572"/>
      <c r="AL709" s="572"/>
      <c r="AM709" s="572"/>
      <c r="AN709" s="572"/>
      <c r="AO709" s="572"/>
      <c r="AP709" s="572"/>
      <c r="AQ709" s="572"/>
      <c r="AR709" s="572"/>
      <c r="AS709" s="572"/>
      <c r="AT709" s="572"/>
      <c r="AU709" s="572"/>
      <c r="AV709" s="572"/>
      <c r="AW709" s="572"/>
      <c r="AX709" s="572"/>
      <c r="AY709" s="572"/>
      <c r="AZ709" s="572"/>
      <c r="BA709" s="572"/>
      <c r="BB709" s="572"/>
      <c r="BC709" s="572"/>
      <c r="BD709" s="572"/>
      <c r="BE709" s="573"/>
      <c r="CB709" s="43"/>
    </row>
    <row r="710" spans="1:80" s="35" customFormat="1" ht="45" customHeight="1" x14ac:dyDescent="0.25">
      <c r="A710" s="568" t="s">
        <v>184</v>
      </c>
      <c r="B710" s="569"/>
      <c r="C710" s="570"/>
      <c r="D710" s="571"/>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572"/>
      <c r="AE710" s="572"/>
      <c r="AF710" s="572"/>
      <c r="AG710" s="572"/>
      <c r="AH710" s="572"/>
      <c r="AI710" s="572"/>
      <c r="AJ710" s="572"/>
      <c r="AK710" s="572"/>
      <c r="AL710" s="572"/>
      <c r="AM710" s="572"/>
      <c r="AN710" s="572"/>
      <c r="AO710" s="572"/>
      <c r="AP710" s="572"/>
      <c r="AQ710" s="572"/>
      <c r="AR710" s="572"/>
      <c r="AS710" s="572"/>
      <c r="AT710" s="572"/>
      <c r="AU710" s="572"/>
      <c r="AV710" s="572"/>
      <c r="AW710" s="572"/>
      <c r="AX710" s="572"/>
      <c r="AY710" s="572"/>
      <c r="AZ710" s="572"/>
      <c r="BA710" s="572"/>
      <c r="BB710" s="572"/>
      <c r="BC710" s="572"/>
      <c r="BD710" s="572"/>
      <c r="BE710" s="573"/>
      <c r="CB710" s="43"/>
    </row>
    <row r="711" spans="1:80" s="35" customFormat="1" ht="45" customHeight="1" x14ac:dyDescent="0.25">
      <c r="A711" s="568"/>
      <c r="B711" s="569"/>
      <c r="C711" s="570"/>
      <c r="D711" s="571"/>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2"/>
      <c r="AD711" s="572"/>
      <c r="AE711" s="572"/>
      <c r="AF711" s="572"/>
      <c r="AG711" s="572"/>
      <c r="AH711" s="572"/>
      <c r="AI711" s="572"/>
      <c r="AJ711" s="572"/>
      <c r="AK711" s="572"/>
      <c r="AL711" s="572"/>
      <c r="AM711" s="572"/>
      <c r="AN711" s="572"/>
      <c r="AO711" s="572"/>
      <c r="AP711" s="572"/>
      <c r="AQ711" s="572"/>
      <c r="AR711" s="572"/>
      <c r="AS711" s="572"/>
      <c r="AT711" s="572"/>
      <c r="AU711" s="572"/>
      <c r="AV711" s="572"/>
      <c r="AW711" s="572"/>
      <c r="AX711" s="572"/>
      <c r="AY711" s="572"/>
      <c r="AZ711" s="572"/>
      <c r="BA711" s="572"/>
      <c r="BB711" s="572"/>
      <c r="BC711" s="572"/>
      <c r="BD711" s="572"/>
      <c r="BE711" s="573"/>
      <c r="CB711" s="43"/>
    </row>
    <row r="712" spans="1:80" s="35" customFormat="1" ht="45" customHeight="1" thickBot="1" x14ac:dyDescent="0.3">
      <c r="A712" s="574"/>
      <c r="B712" s="575"/>
      <c r="C712" s="576"/>
      <c r="D712" s="577"/>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8"/>
      <c r="AL712" s="578"/>
      <c r="AM712" s="578"/>
      <c r="AN712" s="578"/>
      <c r="AO712" s="578"/>
      <c r="AP712" s="578"/>
      <c r="AQ712" s="578"/>
      <c r="AR712" s="578"/>
      <c r="AS712" s="578"/>
      <c r="AT712" s="578"/>
      <c r="AU712" s="578"/>
      <c r="AV712" s="578"/>
      <c r="AW712" s="578"/>
      <c r="AX712" s="578"/>
      <c r="AY712" s="578"/>
      <c r="AZ712" s="578"/>
      <c r="BA712" s="578"/>
      <c r="BB712" s="578"/>
      <c r="BC712" s="578"/>
      <c r="BD712" s="578"/>
      <c r="BE712" s="579"/>
      <c r="CB712" s="43"/>
    </row>
    <row r="713" spans="1:80" s="35" customFormat="1" ht="50.1" customHeight="1" thickTop="1" thickBot="1" x14ac:dyDescent="0.3">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S713" s="43"/>
      <c r="BT713" s="43"/>
      <c r="BU713" s="43"/>
      <c r="BV713" s="43"/>
      <c r="BW713" s="43"/>
      <c r="BX713" s="43"/>
      <c r="BY713" s="43"/>
      <c r="BZ713" s="43"/>
      <c r="CA713" s="43"/>
      <c r="CB713" s="43"/>
    </row>
    <row r="714" spans="1:80" s="35" customFormat="1" ht="50.1" customHeight="1" thickTop="1" thickBot="1" x14ac:dyDescent="0.55000000000000004">
      <c r="A714" s="497" t="s" ph="1">
        <v>110</v>
      </c>
      <c r="B714" s="498"/>
      <c r="C714" s="499"/>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S714" s="43"/>
      <c r="BT714" s="43"/>
      <c r="BU714" s="43"/>
      <c r="BV714" s="43"/>
      <c r="BW714" s="43"/>
      <c r="BX714" s="43"/>
      <c r="BY714" s="43"/>
      <c r="BZ714" s="43"/>
      <c r="CA714" s="43"/>
      <c r="CB714" s="43"/>
    </row>
    <row r="715" spans="1:80" s="35" customFormat="1" ht="41.25" customHeight="1" thickTop="1" thickBot="1" x14ac:dyDescent="0.3">
      <c r="A715" s="500" t="s">
        <v>120</v>
      </c>
      <c r="B715" s="580"/>
      <c r="C715" s="36"/>
      <c r="D715" s="502">
        <f>$B$37</f>
        <v>0</v>
      </c>
      <c r="E715" s="501"/>
      <c r="F715" s="501"/>
      <c r="G715" s="501"/>
      <c r="H715" s="501"/>
      <c r="I715" s="501"/>
      <c r="J715" s="501"/>
      <c r="K715" s="501"/>
      <c r="L715" s="501"/>
      <c r="M715" s="501"/>
      <c r="N715" s="501"/>
      <c r="O715" s="503"/>
      <c r="P715" s="581">
        <f>$C$37</f>
        <v>0</v>
      </c>
      <c r="Q715" s="581"/>
      <c r="R715" s="581"/>
      <c r="S715" s="581"/>
      <c r="T715" s="581"/>
      <c r="U715" s="582"/>
      <c r="V715" s="505">
        <f>$D$1</f>
        <v>0</v>
      </c>
      <c r="W715" s="506"/>
      <c r="X715" s="506"/>
      <c r="Y715" s="506"/>
      <c r="Z715" s="506"/>
      <c r="AA715" s="506"/>
      <c r="AB715" s="506"/>
      <c r="AC715" s="506"/>
      <c r="AD715" s="506"/>
      <c r="AE715" s="506"/>
      <c r="AF715" s="506"/>
      <c r="AG715" s="506"/>
      <c r="AH715" s="506"/>
      <c r="AI715" s="506"/>
      <c r="AJ715" s="506"/>
      <c r="AK715" s="506"/>
      <c r="AL715" s="506"/>
      <c r="AM715" s="506"/>
      <c r="AN715" s="506"/>
      <c r="AO715" s="506"/>
      <c r="AP715" s="506"/>
      <c r="AQ715" s="506"/>
      <c r="AR715" s="506"/>
      <c r="AS715" s="507"/>
      <c r="AT715" s="508" t="str">
        <f>$A$1</f>
        <v>１年</v>
      </c>
      <c r="AU715" s="509"/>
      <c r="AV715" s="509"/>
      <c r="AW715" s="509"/>
      <c r="AX715" s="509"/>
      <c r="AY715" s="510"/>
      <c r="AZ715" s="511">
        <f>$AG$1</f>
        <v>0</v>
      </c>
      <c r="BA715" s="511"/>
      <c r="BB715" s="82"/>
      <c r="BC715" s="82"/>
      <c r="BD715" s="37" t="s">
        <v>150</v>
      </c>
      <c r="BE715" s="38"/>
      <c r="BS715" s="43"/>
      <c r="BT715" s="43"/>
      <c r="BU715" s="43"/>
      <c r="BV715" s="43"/>
      <c r="BW715" s="43"/>
      <c r="BX715" s="43"/>
      <c r="BY715" s="43"/>
      <c r="BZ715" s="43"/>
      <c r="CA715" s="43"/>
      <c r="CB715" s="43"/>
    </row>
    <row r="716" spans="1:80" s="35" customFormat="1" ht="13.5" customHeight="1" thickTop="1" x14ac:dyDescent="0.25">
      <c r="A716" s="533" t="s">
        <v>42</v>
      </c>
      <c r="B716" s="534"/>
      <c r="C716" s="535"/>
      <c r="D716" s="281" t="str">
        <f>D$6</f>
        <v>単元の評価
１</v>
      </c>
      <c r="E716" s="282"/>
      <c r="F716" s="282"/>
      <c r="G716" s="282"/>
      <c r="H716" s="282"/>
      <c r="I716" s="282"/>
      <c r="J716" s="282" t="str">
        <f>J$6</f>
        <v>単元の評価
２</v>
      </c>
      <c r="K716" s="282"/>
      <c r="L716" s="282"/>
      <c r="M716" s="282"/>
      <c r="N716" s="282"/>
      <c r="O716" s="282"/>
      <c r="P716" s="282" t="str">
        <f>P$6</f>
        <v>単元の評価
３</v>
      </c>
      <c r="Q716" s="282"/>
      <c r="R716" s="282"/>
      <c r="S716" s="282"/>
      <c r="T716" s="282"/>
      <c r="U716" s="282"/>
      <c r="V716" s="396" t="str">
        <f>V$6</f>
        <v>単元の評価
４</v>
      </c>
      <c r="W716" s="396"/>
      <c r="X716" s="396"/>
      <c r="Y716" s="396"/>
      <c r="Z716" s="396"/>
      <c r="AA716" s="396"/>
      <c r="AB716" s="396" t="str">
        <f>AB$6</f>
        <v>単元の評価
５</v>
      </c>
      <c r="AC716" s="396"/>
      <c r="AD716" s="396"/>
      <c r="AE716" s="396"/>
      <c r="AF716" s="396"/>
      <c r="AG716" s="396"/>
      <c r="AH716" s="396" t="str">
        <f>AH$6</f>
        <v>単元の評価
６</v>
      </c>
      <c r="AI716" s="396"/>
      <c r="AJ716" s="396"/>
      <c r="AK716" s="396"/>
      <c r="AL716" s="396"/>
      <c r="AM716" s="396"/>
      <c r="AN716" s="396" t="str">
        <f>AN$6</f>
        <v>単元の評価
７</v>
      </c>
      <c r="AO716" s="396"/>
      <c r="AP716" s="396"/>
      <c r="AQ716" s="396"/>
      <c r="AR716" s="396"/>
      <c r="AS716" s="396"/>
      <c r="AT716" s="282">
        <f>AT$6</f>
        <v>0</v>
      </c>
      <c r="AU716" s="282"/>
      <c r="AV716" s="282"/>
      <c r="AW716" s="282"/>
      <c r="AX716" s="282"/>
      <c r="AY716" s="282"/>
      <c r="AZ716" s="518" t="s">
        <v>33</v>
      </c>
      <c r="BA716" s="519"/>
      <c r="BB716" s="519"/>
      <c r="BC716" s="519"/>
      <c r="BD716" s="519"/>
      <c r="BE716" s="520"/>
      <c r="BS716" s="43"/>
      <c r="BT716" s="43"/>
      <c r="BU716" s="43"/>
      <c r="BV716" s="43"/>
      <c r="BW716" s="43"/>
      <c r="BX716" s="43"/>
      <c r="BY716" s="43"/>
      <c r="BZ716" s="43"/>
      <c r="CA716" s="43"/>
      <c r="CB716" s="43"/>
    </row>
    <row r="717" spans="1:80" s="35" customFormat="1" ht="39" customHeight="1" x14ac:dyDescent="0.25">
      <c r="A717" s="536"/>
      <c r="B717" s="537"/>
      <c r="C717" s="538"/>
      <c r="D717" s="281"/>
      <c r="E717" s="397"/>
      <c r="F717" s="397"/>
      <c r="G717" s="397"/>
      <c r="H717" s="397"/>
      <c r="I717" s="282"/>
      <c r="J717" s="282"/>
      <c r="K717" s="397"/>
      <c r="L717" s="397"/>
      <c r="M717" s="397"/>
      <c r="N717" s="397"/>
      <c r="O717" s="282"/>
      <c r="P717" s="282"/>
      <c r="Q717" s="397"/>
      <c r="R717" s="397"/>
      <c r="S717" s="397"/>
      <c r="T717" s="397"/>
      <c r="U717" s="282"/>
      <c r="V717" s="282"/>
      <c r="W717" s="397"/>
      <c r="X717" s="397"/>
      <c r="Y717" s="397"/>
      <c r="Z717" s="397"/>
      <c r="AA717" s="282"/>
      <c r="AB717" s="282"/>
      <c r="AC717" s="397"/>
      <c r="AD717" s="397"/>
      <c r="AE717" s="397"/>
      <c r="AF717" s="397"/>
      <c r="AG717" s="282"/>
      <c r="AH717" s="282"/>
      <c r="AI717" s="397"/>
      <c r="AJ717" s="397"/>
      <c r="AK717" s="397"/>
      <c r="AL717" s="397"/>
      <c r="AM717" s="282"/>
      <c r="AN717" s="282"/>
      <c r="AO717" s="397"/>
      <c r="AP717" s="397"/>
      <c r="AQ717" s="397"/>
      <c r="AR717" s="397"/>
      <c r="AS717" s="282"/>
      <c r="AT717" s="282"/>
      <c r="AU717" s="397"/>
      <c r="AV717" s="397"/>
      <c r="AW717" s="397"/>
      <c r="AX717" s="397"/>
      <c r="AY717" s="282"/>
      <c r="AZ717" s="521"/>
      <c r="BA717" s="522"/>
      <c r="BB717" s="522"/>
      <c r="BC717" s="522"/>
      <c r="BD717" s="522"/>
      <c r="BE717" s="523"/>
      <c r="BS717" s="43"/>
      <c r="BT717" s="43"/>
      <c r="BU717" s="43"/>
      <c r="BV717" s="43"/>
      <c r="BW717" s="43"/>
      <c r="BX717" s="43"/>
      <c r="BY717" s="43"/>
      <c r="BZ717" s="43"/>
      <c r="CA717" s="43"/>
      <c r="CB717" s="43"/>
    </row>
    <row r="718" spans="1:80" s="35" customFormat="1" ht="13.5" customHeight="1" x14ac:dyDescent="0.25">
      <c r="A718" s="527" t="s">
        <v>109</v>
      </c>
      <c r="B718" s="528"/>
      <c r="C718" s="529"/>
      <c r="D718" s="178" t="str">
        <f>$D$8</f>
        <v>正の数・負の数</v>
      </c>
      <c r="E718" s="179"/>
      <c r="F718" s="179"/>
      <c r="G718" s="179"/>
      <c r="H718" s="179"/>
      <c r="I718" s="180"/>
      <c r="J718" s="178" t="str">
        <f>$J$8</f>
        <v>文字式</v>
      </c>
      <c r="K718" s="179"/>
      <c r="L718" s="179"/>
      <c r="M718" s="179"/>
      <c r="N718" s="179"/>
      <c r="O718" s="180"/>
      <c r="P718" s="178" t="str">
        <f>$P$8</f>
        <v>1次方程式</v>
      </c>
      <c r="Q718" s="179"/>
      <c r="R718" s="179"/>
      <c r="S718" s="179"/>
      <c r="T718" s="179"/>
      <c r="U718" s="180"/>
      <c r="V718" s="178" t="str">
        <f>$V$8</f>
        <v>比例と反比例</v>
      </c>
      <c r="W718" s="179"/>
      <c r="X718" s="179"/>
      <c r="Y718" s="179"/>
      <c r="Z718" s="179"/>
      <c r="AA718" s="180"/>
      <c r="AB718" s="178" t="str">
        <f>$AB$8</f>
        <v>平面図形</v>
      </c>
      <c r="AC718" s="179"/>
      <c r="AD718" s="179"/>
      <c r="AE718" s="179"/>
      <c r="AF718" s="179"/>
      <c r="AG718" s="180"/>
      <c r="AH718" s="178" t="str">
        <f>$AH$8</f>
        <v>空間図形</v>
      </c>
      <c r="AI718" s="179"/>
      <c r="AJ718" s="179"/>
      <c r="AK718" s="179"/>
      <c r="AL718" s="179"/>
      <c r="AM718" s="180"/>
      <c r="AN718" s="178" t="str">
        <f>$AN$8</f>
        <v>データの活用</v>
      </c>
      <c r="AO718" s="179"/>
      <c r="AP718" s="179"/>
      <c r="AQ718" s="179"/>
      <c r="AR718" s="179"/>
      <c r="AS718" s="180"/>
      <c r="AT718" s="178">
        <f>$AT$8</f>
        <v>0</v>
      </c>
      <c r="AU718" s="179"/>
      <c r="AV718" s="179"/>
      <c r="AW718" s="179"/>
      <c r="AX718" s="179"/>
      <c r="AY718" s="180"/>
      <c r="AZ718" s="521"/>
      <c r="BA718" s="522"/>
      <c r="BB718" s="522"/>
      <c r="BC718" s="522"/>
      <c r="BD718" s="522"/>
      <c r="BE718" s="523"/>
      <c r="BS718" s="43"/>
      <c r="BT718" s="43"/>
      <c r="BU718" s="43"/>
      <c r="BV718" s="43"/>
      <c r="BW718" s="43"/>
      <c r="BX718" s="43"/>
      <c r="BY718" s="43"/>
      <c r="BZ718" s="43"/>
      <c r="CA718" s="43"/>
      <c r="CB718" s="43"/>
    </row>
    <row r="719" spans="1:80" s="35" customFormat="1" ht="13.5" customHeight="1" x14ac:dyDescent="0.25">
      <c r="A719" s="527"/>
      <c r="B719" s="528"/>
      <c r="C719" s="529"/>
      <c r="D719" s="181"/>
      <c r="E719" s="181"/>
      <c r="F719" s="181"/>
      <c r="G719" s="181"/>
      <c r="H719" s="181"/>
      <c r="I719" s="182"/>
      <c r="J719" s="185"/>
      <c r="K719" s="181"/>
      <c r="L719" s="181"/>
      <c r="M719" s="181"/>
      <c r="N719" s="181"/>
      <c r="O719" s="182"/>
      <c r="P719" s="185"/>
      <c r="Q719" s="181"/>
      <c r="R719" s="181"/>
      <c r="S719" s="181"/>
      <c r="T719" s="181"/>
      <c r="U719" s="182"/>
      <c r="V719" s="185"/>
      <c r="W719" s="181"/>
      <c r="X719" s="181"/>
      <c r="Y719" s="181"/>
      <c r="Z719" s="181"/>
      <c r="AA719" s="182"/>
      <c r="AB719" s="185"/>
      <c r="AC719" s="181"/>
      <c r="AD719" s="181"/>
      <c r="AE719" s="181"/>
      <c r="AF719" s="181"/>
      <c r="AG719" s="182"/>
      <c r="AH719" s="185"/>
      <c r="AI719" s="181"/>
      <c r="AJ719" s="181"/>
      <c r="AK719" s="181"/>
      <c r="AL719" s="181"/>
      <c r="AM719" s="182"/>
      <c r="AN719" s="185"/>
      <c r="AO719" s="181"/>
      <c r="AP719" s="181"/>
      <c r="AQ719" s="181"/>
      <c r="AR719" s="181"/>
      <c r="AS719" s="182"/>
      <c r="AT719" s="185"/>
      <c r="AU719" s="181"/>
      <c r="AV719" s="181"/>
      <c r="AW719" s="181"/>
      <c r="AX719" s="181"/>
      <c r="AY719" s="182"/>
      <c r="AZ719" s="521"/>
      <c r="BA719" s="522"/>
      <c r="BB719" s="522"/>
      <c r="BC719" s="522"/>
      <c r="BD719" s="522"/>
      <c r="BE719" s="523"/>
      <c r="BS719" s="43"/>
      <c r="BT719" s="43"/>
      <c r="BU719" s="43"/>
      <c r="BV719" s="43"/>
      <c r="BW719" s="43"/>
      <c r="BX719" s="43"/>
      <c r="BY719" s="43"/>
      <c r="BZ719" s="43"/>
      <c r="CA719" s="43"/>
      <c r="CB719" s="43"/>
    </row>
    <row r="720" spans="1:80" s="35" customFormat="1" ht="13.5" customHeight="1" x14ac:dyDescent="0.25">
      <c r="A720" s="527"/>
      <c r="B720" s="528"/>
      <c r="C720" s="529"/>
      <c r="D720" s="181"/>
      <c r="E720" s="181"/>
      <c r="F720" s="181"/>
      <c r="G720" s="181"/>
      <c r="H720" s="181"/>
      <c r="I720" s="182"/>
      <c r="J720" s="185"/>
      <c r="K720" s="181"/>
      <c r="L720" s="181"/>
      <c r="M720" s="181"/>
      <c r="N720" s="181"/>
      <c r="O720" s="182"/>
      <c r="P720" s="185"/>
      <c r="Q720" s="181"/>
      <c r="R720" s="181"/>
      <c r="S720" s="181"/>
      <c r="T720" s="181"/>
      <c r="U720" s="182"/>
      <c r="V720" s="185"/>
      <c r="W720" s="181"/>
      <c r="X720" s="181"/>
      <c r="Y720" s="181"/>
      <c r="Z720" s="181"/>
      <c r="AA720" s="182"/>
      <c r="AB720" s="185"/>
      <c r="AC720" s="181"/>
      <c r="AD720" s="181"/>
      <c r="AE720" s="181"/>
      <c r="AF720" s="181"/>
      <c r="AG720" s="182"/>
      <c r="AH720" s="185"/>
      <c r="AI720" s="181"/>
      <c r="AJ720" s="181"/>
      <c r="AK720" s="181"/>
      <c r="AL720" s="181"/>
      <c r="AM720" s="182"/>
      <c r="AN720" s="185"/>
      <c r="AO720" s="181"/>
      <c r="AP720" s="181"/>
      <c r="AQ720" s="181"/>
      <c r="AR720" s="181"/>
      <c r="AS720" s="182"/>
      <c r="AT720" s="185"/>
      <c r="AU720" s="181"/>
      <c r="AV720" s="181"/>
      <c r="AW720" s="181"/>
      <c r="AX720" s="181"/>
      <c r="AY720" s="182"/>
      <c r="AZ720" s="521"/>
      <c r="BA720" s="522"/>
      <c r="BB720" s="522"/>
      <c r="BC720" s="522"/>
      <c r="BD720" s="522"/>
      <c r="BE720" s="523"/>
      <c r="BS720" s="43"/>
      <c r="BT720" s="43"/>
      <c r="BU720" s="43"/>
      <c r="BV720" s="43"/>
      <c r="BW720" s="43"/>
      <c r="BX720" s="43"/>
      <c r="BY720" s="43"/>
      <c r="BZ720" s="43"/>
      <c r="CA720" s="43"/>
      <c r="CB720" s="43"/>
    </row>
    <row r="721" spans="1:80" s="35" customFormat="1" ht="13.5" customHeight="1" x14ac:dyDescent="0.25">
      <c r="A721" s="527"/>
      <c r="B721" s="528"/>
      <c r="C721" s="529"/>
      <c r="D721" s="181"/>
      <c r="E721" s="181"/>
      <c r="F721" s="181"/>
      <c r="G721" s="181"/>
      <c r="H721" s="181"/>
      <c r="I721" s="182"/>
      <c r="J721" s="185"/>
      <c r="K721" s="181"/>
      <c r="L721" s="181"/>
      <c r="M721" s="181"/>
      <c r="N721" s="181"/>
      <c r="O721" s="182"/>
      <c r="P721" s="185"/>
      <c r="Q721" s="181"/>
      <c r="R721" s="181"/>
      <c r="S721" s="181"/>
      <c r="T721" s="181"/>
      <c r="U721" s="182"/>
      <c r="V721" s="185"/>
      <c r="W721" s="181"/>
      <c r="X721" s="181"/>
      <c r="Y721" s="181"/>
      <c r="Z721" s="181"/>
      <c r="AA721" s="182"/>
      <c r="AB721" s="185"/>
      <c r="AC721" s="181"/>
      <c r="AD721" s="181"/>
      <c r="AE721" s="181"/>
      <c r="AF721" s="181"/>
      <c r="AG721" s="182"/>
      <c r="AH721" s="185"/>
      <c r="AI721" s="181"/>
      <c r="AJ721" s="181"/>
      <c r="AK721" s="181"/>
      <c r="AL721" s="181"/>
      <c r="AM721" s="182"/>
      <c r="AN721" s="185"/>
      <c r="AO721" s="181"/>
      <c r="AP721" s="181"/>
      <c r="AQ721" s="181"/>
      <c r="AR721" s="181"/>
      <c r="AS721" s="182"/>
      <c r="AT721" s="185"/>
      <c r="AU721" s="181"/>
      <c r="AV721" s="181"/>
      <c r="AW721" s="181"/>
      <c r="AX721" s="181"/>
      <c r="AY721" s="182"/>
      <c r="AZ721" s="521"/>
      <c r="BA721" s="522"/>
      <c r="BB721" s="522"/>
      <c r="BC721" s="522"/>
      <c r="BD721" s="522"/>
      <c r="BE721" s="523"/>
      <c r="BS721" s="43"/>
      <c r="BT721" s="43"/>
      <c r="BU721" s="43"/>
      <c r="BV721" s="43"/>
      <c r="BW721" s="43"/>
      <c r="BX721" s="43"/>
      <c r="BY721" s="43"/>
      <c r="BZ721" s="43"/>
      <c r="CA721" s="43"/>
      <c r="CB721" s="43"/>
    </row>
    <row r="722" spans="1:80" s="35" customFormat="1" ht="13.5" customHeight="1" x14ac:dyDescent="0.25">
      <c r="A722" s="527"/>
      <c r="B722" s="528"/>
      <c r="C722" s="529"/>
      <c r="D722" s="181"/>
      <c r="E722" s="181"/>
      <c r="F722" s="181"/>
      <c r="G722" s="181"/>
      <c r="H722" s="181"/>
      <c r="I722" s="182"/>
      <c r="J722" s="185"/>
      <c r="K722" s="181"/>
      <c r="L722" s="181"/>
      <c r="M722" s="181"/>
      <c r="N722" s="181"/>
      <c r="O722" s="182"/>
      <c r="P722" s="185"/>
      <c r="Q722" s="181"/>
      <c r="R722" s="181"/>
      <c r="S722" s="181"/>
      <c r="T722" s="181"/>
      <c r="U722" s="182"/>
      <c r="V722" s="185"/>
      <c r="W722" s="181"/>
      <c r="X722" s="181"/>
      <c r="Y722" s="181"/>
      <c r="Z722" s="181"/>
      <c r="AA722" s="182"/>
      <c r="AB722" s="185"/>
      <c r="AC722" s="181"/>
      <c r="AD722" s="181"/>
      <c r="AE722" s="181"/>
      <c r="AF722" s="181"/>
      <c r="AG722" s="182"/>
      <c r="AH722" s="185"/>
      <c r="AI722" s="181"/>
      <c r="AJ722" s="181"/>
      <c r="AK722" s="181"/>
      <c r="AL722" s="181"/>
      <c r="AM722" s="182"/>
      <c r="AN722" s="185"/>
      <c r="AO722" s="181"/>
      <c r="AP722" s="181"/>
      <c r="AQ722" s="181"/>
      <c r="AR722" s="181"/>
      <c r="AS722" s="182"/>
      <c r="AT722" s="185"/>
      <c r="AU722" s="181"/>
      <c r="AV722" s="181"/>
      <c r="AW722" s="181"/>
      <c r="AX722" s="181"/>
      <c r="AY722" s="182"/>
      <c r="AZ722" s="521"/>
      <c r="BA722" s="522"/>
      <c r="BB722" s="522"/>
      <c r="BC722" s="522"/>
      <c r="BD722" s="522"/>
      <c r="BE722" s="523"/>
      <c r="BS722" s="43"/>
      <c r="BT722" s="43"/>
      <c r="BU722" s="43"/>
      <c r="BV722" s="43"/>
      <c r="BW722" s="43"/>
      <c r="BX722" s="43"/>
      <c r="BY722" s="43"/>
      <c r="BZ722" s="43"/>
      <c r="CA722" s="43"/>
      <c r="CB722" s="43"/>
    </row>
    <row r="723" spans="1:80" s="35" customFormat="1" ht="13.5" customHeight="1" x14ac:dyDescent="0.25">
      <c r="A723" s="527"/>
      <c r="B723" s="528"/>
      <c r="C723" s="529"/>
      <c r="D723" s="181"/>
      <c r="E723" s="181"/>
      <c r="F723" s="181"/>
      <c r="G723" s="181"/>
      <c r="H723" s="181"/>
      <c r="I723" s="182"/>
      <c r="J723" s="185"/>
      <c r="K723" s="181"/>
      <c r="L723" s="181"/>
      <c r="M723" s="181"/>
      <c r="N723" s="181"/>
      <c r="O723" s="182"/>
      <c r="P723" s="185"/>
      <c r="Q723" s="181"/>
      <c r="R723" s="181"/>
      <c r="S723" s="181"/>
      <c r="T723" s="181"/>
      <c r="U723" s="182"/>
      <c r="V723" s="185"/>
      <c r="W723" s="181"/>
      <c r="X723" s="181"/>
      <c r="Y723" s="181"/>
      <c r="Z723" s="181"/>
      <c r="AA723" s="182"/>
      <c r="AB723" s="185"/>
      <c r="AC723" s="181"/>
      <c r="AD723" s="181"/>
      <c r="AE723" s="181"/>
      <c r="AF723" s="181"/>
      <c r="AG723" s="182"/>
      <c r="AH723" s="185"/>
      <c r="AI723" s="181"/>
      <c r="AJ723" s="181"/>
      <c r="AK723" s="181"/>
      <c r="AL723" s="181"/>
      <c r="AM723" s="182"/>
      <c r="AN723" s="185"/>
      <c r="AO723" s="181"/>
      <c r="AP723" s="181"/>
      <c r="AQ723" s="181"/>
      <c r="AR723" s="181"/>
      <c r="AS723" s="182"/>
      <c r="AT723" s="185"/>
      <c r="AU723" s="181"/>
      <c r="AV723" s="181"/>
      <c r="AW723" s="181"/>
      <c r="AX723" s="181"/>
      <c r="AY723" s="182"/>
      <c r="AZ723" s="521"/>
      <c r="BA723" s="522"/>
      <c r="BB723" s="522"/>
      <c r="BC723" s="522"/>
      <c r="BD723" s="522"/>
      <c r="BE723" s="523"/>
      <c r="BS723" s="43"/>
      <c r="BT723" s="43"/>
      <c r="BU723" s="43"/>
      <c r="BV723" s="43"/>
      <c r="BW723" s="43"/>
      <c r="BX723" s="43"/>
      <c r="BY723" s="43"/>
      <c r="BZ723" s="43"/>
      <c r="CA723" s="43"/>
      <c r="CB723" s="43"/>
    </row>
    <row r="724" spans="1:80" s="35" customFormat="1" ht="4.5" customHeight="1" x14ac:dyDescent="0.25">
      <c r="A724" s="527"/>
      <c r="B724" s="528"/>
      <c r="C724" s="529"/>
      <c r="D724" s="181"/>
      <c r="E724" s="181"/>
      <c r="F724" s="181"/>
      <c r="G724" s="181"/>
      <c r="H724" s="181"/>
      <c r="I724" s="182"/>
      <c r="J724" s="185"/>
      <c r="K724" s="181"/>
      <c r="L724" s="181"/>
      <c r="M724" s="181"/>
      <c r="N724" s="181"/>
      <c r="O724" s="182"/>
      <c r="P724" s="185"/>
      <c r="Q724" s="181"/>
      <c r="R724" s="181"/>
      <c r="S724" s="181"/>
      <c r="T724" s="181"/>
      <c r="U724" s="182"/>
      <c r="V724" s="185"/>
      <c r="W724" s="181"/>
      <c r="X724" s="181"/>
      <c r="Y724" s="181"/>
      <c r="Z724" s="181"/>
      <c r="AA724" s="182"/>
      <c r="AB724" s="185"/>
      <c r="AC724" s="181"/>
      <c r="AD724" s="181"/>
      <c r="AE724" s="181"/>
      <c r="AF724" s="181"/>
      <c r="AG724" s="182"/>
      <c r="AH724" s="185"/>
      <c r="AI724" s="181"/>
      <c r="AJ724" s="181"/>
      <c r="AK724" s="181"/>
      <c r="AL724" s="181"/>
      <c r="AM724" s="182"/>
      <c r="AN724" s="185"/>
      <c r="AO724" s="181"/>
      <c r="AP724" s="181"/>
      <c r="AQ724" s="181"/>
      <c r="AR724" s="181"/>
      <c r="AS724" s="182"/>
      <c r="AT724" s="185"/>
      <c r="AU724" s="181"/>
      <c r="AV724" s="181"/>
      <c r="AW724" s="181"/>
      <c r="AX724" s="181"/>
      <c r="AY724" s="182"/>
      <c r="AZ724" s="521"/>
      <c r="BA724" s="522"/>
      <c r="BB724" s="522"/>
      <c r="BC724" s="522"/>
      <c r="BD724" s="522"/>
      <c r="BE724" s="523"/>
      <c r="BS724" s="43"/>
      <c r="BT724" s="43"/>
      <c r="BU724" s="43"/>
      <c r="BV724" s="43"/>
      <c r="BW724" s="43"/>
      <c r="BX724" s="43"/>
      <c r="BY724" s="43"/>
      <c r="BZ724" s="43"/>
      <c r="CA724" s="43"/>
      <c r="CB724" s="43"/>
    </row>
    <row r="725" spans="1:80" s="35" customFormat="1" ht="13.5" customHeight="1" x14ac:dyDescent="0.25">
      <c r="A725" s="527"/>
      <c r="B725" s="528"/>
      <c r="C725" s="529"/>
      <c r="D725" s="181"/>
      <c r="E725" s="181"/>
      <c r="F725" s="181"/>
      <c r="G725" s="181"/>
      <c r="H725" s="181"/>
      <c r="I725" s="182"/>
      <c r="J725" s="185"/>
      <c r="K725" s="181"/>
      <c r="L725" s="181"/>
      <c r="M725" s="181"/>
      <c r="N725" s="181"/>
      <c r="O725" s="182"/>
      <c r="P725" s="185"/>
      <c r="Q725" s="181"/>
      <c r="R725" s="181"/>
      <c r="S725" s="181"/>
      <c r="T725" s="181"/>
      <c r="U725" s="182"/>
      <c r="V725" s="185"/>
      <c r="W725" s="181"/>
      <c r="X725" s="181"/>
      <c r="Y725" s="181"/>
      <c r="Z725" s="181"/>
      <c r="AA725" s="182"/>
      <c r="AB725" s="185"/>
      <c r="AC725" s="181"/>
      <c r="AD725" s="181"/>
      <c r="AE725" s="181"/>
      <c r="AF725" s="181"/>
      <c r="AG725" s="182"/>
      <c r="AH725" s="185"/>
      <c r="AI725" s="181"/>
      <c r="AJ725" s="181"/>
      <c r="AK725" s="181"/>
      <c r="AL725" s="181"/>
      <c r="AM725" s="182"/>
      <c r="AN725" s="185"/>
      <c r="AO725" s="181"/>
      <c r="AP725" s="181"/>
      <c r="AQ725" s="181"/>
      <c r="AR725" s="181"/>
      <c r="AS725" s="182"/>
      <c r="AT725" s="185"/>
      <c r="AU725" s="181"/>
      <c r="AV725" s="181"/>
      <c r="AW725" s="181"/>
      <c r="AX725" s="181"/>
      <c r="AY725" s="182"/>
      <c r="AZ725" s="521"/>
      <c r="BA725" s="522"/>
      <c r="BB725" s="522"/>
      <c r="BC725" s="522"/>
      <c r="BD725" s="522"/>
      <c r="BE725" s="523"/>
      <c r="BS725" s="43"/>
      <c r="BT725" s="43"/>
      <c r="BU725" s="43"/>
      <c r="BV725" s="43"/>
      <c r="BW725" s="43"/>
      <c r="BX725" s="43"/>
      <c r="BY725" s="43"/>
      <c r="BZ725" s="43"/>
      <c r="CA725" s="43"/>
      <c r="CB725" s="43"/>
    </row>
    <row r="726" spans="1:80" s="35" customFormat="1" ht="27" customHeight="1" x14ac:dyDescent="0.25">
      <c r="A726" s="527"/>
      <c r="B726" s="528"/>
      <c r="C726" s="529"/>
      <c r="D726" s="181"/>
      <c r="E726" s="181"/>
      <c r="F726" s="181"/>
      <c r="G726" s="181"/>
      <c r="H726" s="181"/>
      <c r="I726" s="182"/>
      <c r="J726" s="185"/>
      <c r="K726" s="181"/>
      <c r="L726" s="181"/>
      <c r="M726" s="181"/>
      <c r="N726" s="181"/>
      <c r="O726" s="182"/>
      <c r="P726" s="185"/>
      <c r="Q726" s="181"/>
      <c r="R726" s="181"/>
      <c r="S726" s="181"/>
      <c r="T726" s="181"/>
      <c r="U726" s="182"/>
      <c r="V726" s="185"/>
      <c r="W726" s="181"/>
      <c r="X726" s="181"/>
      <c r="Y726" s="181"/>
      <c r="Z726" s="181"/>
      <c r="AA726" s="182"/>
      <c r="AB726" s="185"/>
      <c r="AC726" s="181"/>
      <c r="AD726" s="181"/>
      <c r="AE726" s="181"/>
      <c r="AF726" s="181"/>
      <c r="AG726" s="182"/>
      <c r="AH726" s="185"/>
      <c r="AI726" s="181"/>
      <c r="AJ726" s="181"/>
      <c r="AK726" s="181"/>
      <c r="AL726" s="181"/>
      <c r="AM726" s="182"/>
      <c r="AN726" s="185"/>
      <c r="AO726" s="181"/>
      <c r="AP726" s="181"/>
      <c r="AQ726" s="181"/>
      <c r="AR726" s="181"/>
      <c r="AS726" s="182"/>
      <c r="AT726" s="185"/>
      <c r="AU726" s="181"/>
      <c r="AV726" s="181"/>
      <c r="AW726" s="181"/>
      <c r="AX726" s="181"/>
      <c r="AY726" s="182"/>
      <c r="AZ726" s="524"/>
      <c r="BA726" s="525"/>
      <c r="BB726" s="525"/>
      <c r="BC726" s="525"/>
      <c r="BD726" s="525"/>
      <c r="BE726" s="526"/>
      <c r="BS726" s="43"/>
      <c r="BT726" s="43"/>
      <c r="BU726" s="43"/>
      <c r="BV726" s="43"/>
      <c r="BW726" s="43"/>
      <c r="BX726" s="43"/>
      <c r="BY726" s="43"/>
      <c r="BZ726" s="43"/>
      <c r="CA726" s="43"/>
      <c r="CB726" s="43"/>
    </row>
    <row r="727" spans="1:80" s="35" customFormat="1" ht="50.1" hidden="1" customHeight="1" x14ac:dyDescent="0.25">
      <c r="A727" s="530"/>
      <c r="B727" s="531"/>
      <c r="C727" s="532"/>
      <c r="D727" s="181"/>
      <c r="E727" s="181"/>
      <c r="F727" s="181"/>
      <c r="G727" s="181"/>
      <c r="H727" s="181"/>
      <c r="I727" s="182"/>
      <c r="J727" s="185"/>
      <c r="K727" s="181"/>
      <c r="L727" s="181"/>
      <c r="M727" s="181"/>
      <c r="N727" s="181"/>
      <c r="O727" s="182"/>
      <c r="P727" s="185"/>
      <c r="Q727" s="181"/>
      <c r="R727" s="181"/>
      <c r="S727" s="181"/>
      <c r="T727" s="181"/>
      <c r="U727" s="182"/>
      <c r="V727" s="185"/>
      <c r="W727" s="181"/>
      <c r="X727" s="181"/>
      <c r="Y727" s="181"/>
      <c r="Z727" s="181"/>
      <c r="AA727" s="182"/>
      <c r="AB727" s="185"/>
      <c r="AC727" s="181"/>
      <c r="AD727" s="181"/>
      <c r="AE727" s="181"/>
      <c r="AF727" s="181"/>
      <c r="AG727" s="182"/>
      <c r="AH727" s="185"/>
      <c r="AI727" s="181"/>
      <c r="AJ727" s="181"/>
      <c r="AK727" s="181"/>
      <c r="AL727" s="181"/>
      <c r="AM727" s="182"/>
      <c r="AN727" s="185"/>
      <c r="AO727" s="181"/>
      <c r="AP727" s="181"/>
      <c r="AQ727" s="181"/>
      <c r="AR727" s="181"/>
      <c r="AS727" s="182"/>
      <c r="AT727" s="185"/>
      <c r="AU727" s="181"/>
      <c r="AV727" s="181"/>
      <c r="AW727" s="181"/>
      <c r="AX727" s="181"/>
      <c r="AY727" s="182"/>
      <c r="AZ727" s="539" t="s">
        <v>34</v>
      </c>
      <c r="BA727" s="540"/>
      <c r="BB727" s="540"/>
      <c r="BC727" s="540"/>
      <c r="BD727" s="540"/>
      <c r="BE727" s="541"/>
      <c r="BS727" s="43"/>
      <c r="BT727" s="43"/>
      <c r="BU727" s="43"/>
      <c r="BV727" s="43"/>
      <c r="BW727" s="43"/>
      <c r="BX727" s="43"/>
      <c r="BY727" s="43"/>
      <c r="BZ727" s="43"/>
      <c r="CA727" s="43"/>
      <c r="CB727" s="43"/>
    </row>
    <row r="728" spans="1:80" s="35" customFormat="1" ht="87" customHeight="1" x14ac:dyDescent="0.25">
      <c r="A728" s="530"/>
      <c r="B728" s="531"/>
      <c r="C728" s="532"/>
      <c r="D728" s="183"/>
      <c r="E728" s="183"/>
      <c r="F728" s="183"/>
      <c r="G728" s="183"/>
      <c r="H728" s="183"/>
      <c r="I728" s="184"/>
      <c r="J728" s="186"/>
      <c r="K728" s="183"/>
      <c r="L728" s="183"/>
      <c r="M728" s="183"/>
      <c r="N728" s="183"/>
      <c r="O728" s="184"/>
      <c r="P728" s="186"/>
      <c r="Q728" s="183"/>
      <c r="R728" s="183"/>
      <c r="S728" s="183"/>
      <c r="T728" s="183"/>
      <c r="U728" s="184"/>
      <c r="V728" s="186"/>
      <c r="W728" s="183"/>
      <c r="X728" s="183"/>
      <c r="Y728" s="183"/>
      <c r="Z728" s="183"/>
      <c r="AA728" s="184"/>
      <c r="AB728" s="186"/>
      <c r="AC728" s="183"/>
      <c r="AD728" s="183"/>
      <c r="AE728" s="183"/>
      <c r="AF728" s="183"/>
      <c r="AG728" s="184"/>
      <c r="AH728" s="186"/>
      <c r="AI728" s="183"/>
      <c r="AJ728" s="183"/>
      <c r="AK728" s="183"/>
      <c r="AL728" s="183"/>
      <c r="AM728" s="184"/>
      <c r="AN728" s="186"/>
      <c r="AO728" s="183"/>
      <c r="AP728" s="183"/>
      <c r="AQ728" s="183"/>
      <c r="AR728" s="183"/>
      <c r="AS728" s="184"/>
      <c r="AT728" s="186"/>
      <c r="AU728" s="183"/>
      <c r="AV728" s="183"/>
      <c r="AW728" s="183"/>
      <c r="AX728" s="183"/>
      <c r="AY728" s="184"/>
      <c r="AZ728" s="542"/>
      <c r="BA728" s="543"/>
      <c r="BB728" s="543"/>
      <c r="BC728" s="543"/>
      <c r="BD728" s="543"/>
      <c r="BE728" s="544"/>
      <c r="BS728" s="43"/>
      <c r="BT728" s="43"/>
      <c r="BU728" s="43"/>
      <c r="BV728" s="43"/>
      <c r="BW728" s="43"/>
      <c r="BX728" s="43"/>
      <c r="BY728" s="43"/>
      <c r="BZ728" s="43"/>
      <c r="CA728" s="43"/>
      <c r="CB728" s="43"/>
    </row>
    <row r="729" spans="1:80" s="35" customFormat="1" ht="41.25" customHeight="1" thickBot="1" x14ac:dyDescent="0.3">
      <c r="A729" s="557" t="s">
        <v>1</v>
      </c>
      <c r="B729" s="558"/>
      <c r="C729" s="559"/>
      <c r="D729" s="244" t="str">
        <f>D$19</f>
        <v>知技</v>
      </c>
      <c r="E729" s="245"/>
      <c r="F729" s="238" t="str">
        <f>F$19</f>
        <v>思判表</v>
      </c>
      <c r="G729" s="248"/>
      <c r="H729" s="251" t="str">
        <f>H$19</f>
        <v>得点</v>
      </c>
      <c r="I729" s="252"/>
      <c r="J729" s="244" t="str">
        <f t="shared" ref="J729" si="3732">J$19</f>
        <v>知技</v>
      </c>
      <c r="K729" s="245"/>
      <c r="L729" s="238" t="str">
        <f>L$19</f>
        <v>思判表</v>
      </c>
      <c r="M729" s="248"/>
      <c r="N729" s="251" t="str">
        <f t="shared" ref="N729" si="3733">N$19</f>
        <v>得点</v>
      </c>
      <c r="O729" s="252"/>
      <c r="P729" s="244" t="str">
        <f t="shared" ref="P729" si="3734">P$19</f>
        <v>知技</v>
      </c>
      <c r="Q729" s="245"/>
      <c r="R729" s="238" t="str">
        <f>R$19</f>
        <v>思判表</v>
      </c>
      <c r="S729" s="248"/>
      <c r="T729" s="251" t="str">
        <f t="shared" ref="T729" si="3735">T$19</f>
        <v>得点</v>
      </c>
      <c r="U729" s="252"/>
      <c r="V729" s="244" t="str">
        <f t="shared" ref="V729" si="3736">V$19</f>
        <v>知技</v>
      </c>
      <c r="W729" s="245"/>
      <c r="X729" s="238" t="str">
        <f>X$19</f>
        <v>思判表</v>
      </c>
      <c r="Y729" s="248"/>
      <c r="Z729" s="251" t="str">
        <f t="shared" ref="Z729" si="3737">Z$19</f>
        <v>得点</v>
      </c>
      <c r="AA729" s="252"/>
      <c r="AB729" s="244" t="str">
        <f t="shared" ref="AB729" si="3738">AB$19</f>
        <v>知技</v>
      </c>
      <c r="AC729" s="245"/>
      <c r="AD729" s="238" t="str">
        <f>AD$19</f>
        <v>思判表</v>
      </c>
      <c r="AE729" s="248"/>
      <c r="AF729" s="251" t="str">
        <f t="shared" ref="AF729" si="3739">AF$19</f>
        <v>得点</v>
      </c>
      <c r="AG729" s="252"/>
      <c r="AH729" s="244" t="str">
        <f t="shared" ref="AH729" si="3740">AH$19</f>
        <v>知技</v>
      </c>
      <c r="AI729" s="245"/>
      <c r="AJ729" s="238" t="str">
        <f>AJ$19</f>
        <v>思判表</v>
      </c>
      <c r="AK729" s="248"/>
      <c r="AL729" s="251" t="str">
        <f t="shared" ref="AL729" si="3741">AL$19</f>
        <v>得点</v>
      </c>
      <c r="AM729" s="252"/>
      <c r="AN729" s="244" t="str">
        <f t="shared" ref="AN729" si="3742">AN$19</f>
        <v>知技</v>
      </c>
      <c r="AO729" s="245"/>
      <c r="AP729" s="238" t="str">
        <f>AP$19</f>
        <v>思判表</v>
      </c>
      <c r="AQ729" s="248"/>
      <c r="AR729" s="251" t="str">
        <f t="shared" ref="AR729" si="3743">AR$19</f>
        <v>得点</v>
      </c>
      <c r="AS729" s="252"/>
      <c r="AT729" s="244" t="str">
        <f t="shared" ref="AT729" si="3744">AT$19</f>
        <v>知技</v>
      </c>
      <c r="AU729" s="245"/>
      <c r="AV729" s="238" t="str">
        <f>AV$19</f>
        <v>思判表</v>
      </c>
      <c r="AW729" s="248"/>
      <c r="AX729" s="251" t="str">
        <f t="shared" ref="AX729" si="3745">AX$19</f>
        <v>得点</v>
      </c>
      <c r="AY729" s="252"/>
      <c r="AZ729" s="244" t="str">
        <f t="shared" ref="AZ729" si="3746">AZ$19</f>
        <v>知技</v>
      </c>
      <c r="BA729" s="245"/>
      <c r="BB729" s="238" t="str">
        <f>BB$19</f>
        <v>思判表</v>
      </c>
      <c r="BC729" s="248"/>
      <c r="BD729" s="251" t="str">
        <f t="shared" ref="BD729" si="3747">BD$19</f>
        <v>得点</v>
      </c>
      <c r="BE729" s="255"/>
    </row>
    <row r="730" spans="1:80" s="35" customFormat="1" ht="15.75" customHeight="1" thickBot="1" x14ac:dyDescent="0.3">
      <c r="A730" s="560"/>
      <c r="B730" s="558"/>
      <c r="C730" s="559"/>
      <c r="D730" s="246"/>
      <c r="E730" s="247"/>
      <c r="F730" s="249"/>
      <c r="G730" s="250"/>
      <c r="H730" s="253"/>
      <c r="I730" s="254"/>
      <c r="J730" s="246"/>
      <c r="K730" s="247"/>
      <c r="L730" s="249"/>
      <c r="M730" s="250"/>
      <c r="N730" s="253"/>
      <c r="O730" s="254"/>
      <c r="P730" s="246"/>
      <c r="Q730" s="247"/>
      <c r="R730" s="249"/>
      <c r="S730" s="250"/>
      <c r="T730" s="253"/>
      <c r="U730" s="254"/>
      <c r="V730" s="246"/>
      <c r="W730" s="247"/>
      <c r="X730" s="249"/>
      <c r="Y730" s="250"/>
      <c r="Z730" s="253"/>
      <c r="AA730" s="254"/>
      <c r="AB730" s="246"/>
      <c r="AC730" s="247"/>
      <c r="AD730" s="249"/>
      <c r="AE730" s="250"/>
      <c r="AF730" s="253"/>
      <c r="AG730" s="254"/>
      <c r="AH730" s="246"/>
      <c r="AI730" s="247"/>
      <c r="AJ730" s="249"/>
      <c r="AK730" s="250"/>
      <c r="AL730" s="253"/>
      <c r="AM730" s="254"/>
      <c r="AN730" s="246"/>
      <c r="AO730" s="247"/>
      <c r="AP730" s="249"/>
      <c r="AQ730" s="250"/>
      <c r="AR730" s="253"/>
      <c r="AS730" s="254"/>
      <c r="AT730" s="246"/>
      <c r="AU730" s="247"/>
      <c r="AV730" s="249"/>
      <c r="AW730" s="250"/>
      <c r="AX730" s="253"/>
      <c r="AY730" s="254"/>
      <c r="AZ730" s="246"/>
      <c r="BA730" s="247"/>
      <c r="BB730" s="249"/>
      <c r="BC730" s="250"/>
      <c r="BD730" s="253"/>
      <c r="BE730" s="256"/>
      <c r="BS730" s="39"/>
      <c r="BT730" s="40">
        <v>1</v>
      </c>
      <c r="BU730" s="40">
        <v>2</v>
      </c>
      <c r="BV730" s="40">
        <v>3</v>
      </c>
      <c r="BW730" s="40">
        <v>4</v>
      </c>
      <c r="BX730" s="40">
        <v>5</v>
      </c>
      <c r="BY730" s="40">
        <v>6</v>
      </c>
      <c r="BZ730" s="40">
        <v>7</v>
      </c>
      <c r="CA730" s="40">
        <v>8</v>
      </c>
      <c r="CB730" s="41" t="s">
        <v>40</v>
      </c>
    </row>
    <row r="731" spans="1:80" s="35" customFormat="1" ht="45" customHeight="1" thickBot="1" x14ac:dyDescent="0.3">
      <c r="A731" s="546" t="s">
        <v>2</v>
      </c>
      <c r="B731" s="547"/>
      <c r="C731" s="548"/>
      <c r="D731" s="189">
        <f t="shared" ref="D731:H731" si="3748">D$21</f>
        <v>74</v>
      </c>
      <c r="E731" s="190"/>
      <c r="F731" s="187">
        <f t="shared" si="3748"/>
        <v>26</v>
      </c>
      <c r="G731" s="188"/>
      <c r="H731" s="187">
        <f t="shared" si="3748"/>
        <v>100</v>
      </c>
      <c r="I731" s="188"/>
      <c r="J731" s="189">
        <f t="shared" ref="J731:BD731" si="3749">J$21</f>
        <v>72</v>
      </c>
      <c r="K731" s="190"/>
      <c r="L731" s="187">
        <f t="shared" si="3749"/>
        <v>28</v>
      </c>
      <c r="M731" s="188"/>
      <c r="N731" s="187">
        <f t="shared" si="3749"/>
        <v>100</v>
      </c>
      <c r="O731" s="188"/>
      <c r="P731" s="189">
        <f t="shared" si="3749"/>
        <v>70</v>
      </c>
      <c r="Q731" s="190"/>
      <c r="R731" s="187">
        <f t="shared" si="3749"/>
        <v>30</v>
      </c>
      <c r="S731" s="188"/>
      <c r="T731" s="187">
        <f t="shared" si="3749"/>
        <v>100</v>
      </c>
      <c r="U731" s="188"/>
      <c r="V731" s="189">
        <f t="shared" si="3749"/>
        <v>70</v>
      </c>
      <c r="W731" s="190"/>
      <c r="X731" s="187">
        <f t="shared" si="3749"/>
        <v>30</v>
      </c>
      <c r="Y731" s="188"/>
      <c r="Z731" s="187">
        <f t="shared" si="3749"/>
        <v>100</v>
      </c>
      <c r="AA731" s="188"/>
      <c r="AB731" s="189">
        <f t="shared" si="3749"/>
        <v>70</v>
      </c>
      <c r="AC731" s="190"/>
      <c r="AD731" s="187">
        <f t="shared" si="3749"/>
        <v>30</v>
      </c>
      <c r="AE731" s="188"/>
      <c r="AF731" s="187">
        <f t="shared" si="3749"/>
        <v>100</v>
      </c>
      <c r="AG731" s="188"/>
      <c r="AH731" s="189">
        <f t="shared" si="3749"/>
        <v>72</v>
      </c>
      <c r="AI731" s="190"/>
      <c r="AJ731" s="187">
        <f t="shared" si="3749"/>
        <v>28</v>
      </c>
      <c r="AK731" s="188"/>
      <c r="AL731" s="187">
        <f t="shared" si="3749"/>
        <v>100</v>
      </c>
      <c r="AM731" s="188"/>
      <c r="AN731" s="189">
        <f t="shared" si="3749"/>
        <v>68</v>
      </c>
      <c r="AO731" s="190"/>
      <c r="AP731" s="187">
        <f t="shared" si="3749"/>
        <v>32</v>
      </c>
      <c r="AQ731" s="188"/>
      <c r="AR731" s="187">
        <f t="shared" si="3749"/>
        <v>100</v>
      </c>
      <c r="AS731" s="188"/>
      <c r="AT731" s="189">
        <f t="shared" si="3749"/>
        <v>0</v>
      </c>
      <c r="AU731" s="190"/>
      <c r="AV731" s="187">
        <f t="shared" si="3749"/>
        <v>0</v>
      </c>
      <c r="AW731" s="188"/>
      <c r="AX731" s="187">
        <f t="shared" si="3749"/>
        <v>0</v>
      </c>
      <c r="AY731" s="188"/>
      <c r="AZ731" s="189">
        <f t="shared" si="3749"/>
        <v>496</v>
      </c>
      <c r="BA731" s="190"/>
      <c r="BB731" s="187">
        <f t="shared" si="3749"/>
        <v>204</v>
      </c>
      <c r="BC731" s="188"/>
      <c r="BD731" s="187">
        <f t="shared" si="3749"/>
        <v>700</v>
      </c>
      <c r="BE731" s="188"/>
      <c r="BS731" s="243" t="s">
        <v>158</v>
      </c>
      <c r="BT731" s="226">
        <f>D733</f>
        <v>0</v>
      </c>
      <c r="BU731" s="226">
        <f>J733</f>
        <v>0</v>
      </c>
      <c r="BV731" s="226">
        <f>P733</f>
        <v>0</v>
      </c>
      <c r="BW731" s="226">
        <f>V733</f>
        <v>0</v>
      </c>
      <c r="BX731" s="226">
        <f>AB733</f>
        <v>0</v>
      </c>
      <c r="BY731" s="226">
        <f>AH733</f>
        <v>0</v>
      </c>
      <c r="BZ731" s="226">
        <f>AN733</f>
        <v>0</v>
      </c>
      <c r="CA731" s="226" t="e">
        <f>AT733</f>
        <v>#DIV/0!</v>
      </c>
      <c r="CB731" s="228">
        <f>AZ733</f>
        <v>0</v>
      </c>
    </row>
    <row r="732" spans="1:80" s="35" customFormat="1" ht="45" customHeight="1" thickTop="1" x14ac:dyDescent="0.5">
      <c r="A732" s="546" t="s">
        <v>35</v>
      </c>
      <c r="B732" s="549"/>
      <c r="C732" s="550"/>
      <c r="D732" s="240">
        <f>D$37</f>
        <v>0</v>
      </c>
      <c r="E732" s="241"/>
      <c r="F732" s="241">
        <f t="shared" ref="F732" si="3750">F$37</f>
        <v>0</v>
      </c>
      <c r="G732" s="241"/>
      <c r="H732" s="241">
        <f t="shared" ref="H732" si="3751">H$37</f>
        <v>0</v>
      </c>
      <c r="I732" s="242"/>
      <c r="J732" s="240">
        <f t="shared" ref="J732" si="3752">J$37</f>
        <v>0</v>
      </c>
      <c r="K732" s="241"/>
      <c r="L732" s="241">
        <f t="shared" ref="L732" si="3753">L$37</f>
        <v>0</v>
      </c>
      <c r="M732" s="241"/>
      <c r="N732" s="241">
        <f t="shared" ref="N732" si="3754">N$37</f>
        <v>0</v>
      </c>
      <c r="O732" s="242"/>
      <c r="P732" s="240">
        <f t="shared" ref="P732" si="3755">P$37</f>
        <v>0</v>
      </c>
      <c r="Q732" s="241"/>
      <c r="R732" s="241">
        <f t="shared" ref="R732" si="3756">R$37</f>
        <v>0</v>
      </c>
      <c r="S732" s="241"/>
      <c r="T732" s="241">
        <f t="shared" ref="T732" si="3757">T$37</f>
        <v>0</v>
      </c>
      <c r="U732" s="242"/>
      <c r="V732" s="240">
        <f t="shared" ref="V732" si="3758">V$37</f>
        <v>0</v>
      </c>
      <c r="W732" s="241"/>
      <c r="X732" s="241">
        <f t="shared" ref="X732" si="3759">X$37</f>
        <v>0</v>
      </c>
      <c r="Y732" s="241"/>
      <c r="Z732" s="241">
        <f t="shared" ref="Z732" si="3760">Z$37</f>
        <v>0</v>
      </c>
      <c r="AA732" s="242"/>
      <c r="AB732" s="240">
        <f t="shared" ref="AB732" si="3761">AB$37</f>
        <v>0</v>
      </c>
      <c r="AC732" s="241"/>
      <c r="AD732" s="241">
        <f t="shared" ref="AD732" si="3762">AD$37</f>
        <v>0</v>
      </c>
      <c r="AE732" s="241"/>
      <c r="AF732" s="241">
        <f t="shared" ref="AF732" si="3763">AF$37</f>
        <v>0</v>
      </c>
      <c r="AG732" s="242"/>
      <c r="AH732" s="240">
        <f t="shared" ref="AH732" si="3764">AH$37</f>
        <v>0</v>
      </c>
      <c r="AI732" s="241"/>
      <c r="AJ732" s="241">
        <f t="shared" ref="AJ732" si="3765">AJ$37</f>
        <v>0</v>
      </c>
      <c r="AK732" s="241"/>
      <c r="AL732" s="241">
        <f t="shared" ref="AL732" si="3766">AL$37</f>
        <v>0</v>
      </c>
      <c r="AM732" s="242"/>
      <c r="AN732" s="240">
        <f t="shared" ref="AN732" si="3767">AN$37</f>
        <v>0</v>
      </c>
      <c r="AO732" s="241"/>
      <c r="AP732" s="241">
        <f t="shared" ref="AP732" si="3768">AP$37</f>
        <v>0</v>
      </c>
      <c r="AQ732" s="241"/>
      <c r="AR732" s="241">
        <f t="shared" ref="AR732" si="3769">AR$37</f>
        <v>0</v>
      </c>
      <c r="AS732" s="242"/>
      <c r="AT732" s="240">
        <f t="shared" ref="AT732" si="3770">AT$37</f>
        <v>0</v>
      </c>
      <c r="AU732" s="241"/>
      <c r="AV732" s="241">
        <f t="shared" ref="AV732" si="3771">AV$37</f>
        <v>0</v>
      </c>
      <c r="AW732" s="241"/>
      <c r="AX732" s="241">
        <f t="shared" ref="AX732" si="3772">AX$37</f>
        <v>0</v>
      </c>
      <c r="AY732" s="242"/>
      <c r="AZ732" s="240">
        <f t="shared" ref="AZ732" si="3773">AZ$37</f>
        <v>0</v>
      </c>
      <c r="BA732" s="241"/>
      <c r="BB732" s="241">
        <f t="shared" ref="BB732" si="3774">BB$37</f>
        <v>0</v>
      </c>
      <c r="BC732" s="241"/>
      <c r="BD732" s="241">
        <f t="shared" ref="BD732" si="3775">BD$37</f>
        <v>0</v>
      </c>
      <c r="BE732" s="242"/>
      <c r="BS732" s="239"/>
      <c r="BT732" s="233"/>
      <c r="BU732" s="233"/>
      <c r="BV732" s="233"/>
      <c r="BW732" s="233"/>
      <c r="BX732" s="233"/>
      <c r="BY732" s="233"/>
      <c r="BZ732" s="233"/>
      <c r="CA732" s="233"/>
      <c r="CB732" s="234"/>
    </row>
    <row r="733" spans="1:80" s="35" customFormat="1" ht="45" customHeight="1" x14ac:dyDescent="0.25">
      <c r="A733" s="551" t="s">
        <v>96</v>
      </c>
      <c r="B733" s="552"/>
      <c r="C733" s="553"/>
      <c r="D733" s="235">
        <f>D$130</f>
        <v>0</v>
      </c>
      <c r="E733" s="236"/>
      <c r="F733" s="236">
        <f t="shared" ref="F733" si="3776">F$130</f>
        <v>0</v>
      </c>
      <c r="G733" s="236"/>
      <c r="H733" s="236">
        <f t="shared" ref="H733" si="3777">H$130</f>
        <v>0</v>
      </c>
      <c r="I733" s="237"/>
      <c r="J733" s="235">
        <f t="shared" ref="J733" si="3778">J$130</f>
        <v>0</v>
      </c>
      <c r="K733" s="236"/>
      <c r="L733" s="236">
        <f t="shared" ref="L733" si="3779">L$130</f>
        <v>0</v>
      </c>
      <c r="M733" s="236"/>
      <c r="N733" s="236">
        <f t="shared" ref="N733" si="3780">N$130</f>
        <v>0</v>
      </c>
      <c r="O733" s="237"/>
      <c r="P733" s="235">
        <f t="shared" ref="P733" si="3781">P$130</f>
        <v>0</v>
      </c>
      <c r="Q733" s="236"/>
      <c r="R733" s="236">
        <f t="shared" ref="R733" si="3782">R$130</f>
        <v>0</v>
      </c>
      <c r="S733" s="236"/>
      <c r="T733" s="236">
        <f t="shared" ref="T733" si="3783">T$130</f>
        <v>0</v>
      </c>
      <c r="U733" s="237"/>
      <c r="V733" s="235">
        <f t="shared" ref="V733" si="3784">V$130</f>
        <v>0</v>
      </c>
      <c r="W733" s="236"/>
      <c r="X733" s="236">
        <f t="shared" ref="X733" si="3785">X$130</f>
        <v>0</v>
      </c>
      <c r="Y733" s="236"/>
      <c r="Z733" s="236">
        <f t="shared" ref="Z733" si="3786">Z$130</f>
        <v>0</v>
      </c>
      <c r="AA733" s="237"/>
      <c r="AB733" s="235">
        <f t="shared" ref="AB733" si="3787">AB$130</f>
        <v>0</v>
      </c>
      <c r="AC733" s="236"/>
      <c r="AD733" s="236">
        <f t="shared" ref="AD733" si="3788">AD$130</f>
        <v>0</v>
      </c>
      <c r="AE733" s="236"/>
      <c r="AF733" s="236">
        <f t="shared" ref="AF733" si="3789">AF$130</f>
        <v>0</v>
      </c>
      <c r="AG733" s="237"/>
      <c r="AH733" s="235">
        <f t="shared" ref="AH733" si="3790">AH$130</f>
        <v>0</v>
      </c>
      <c r="AI733" s="236"/>
      <c r="AJ733" s="236">
        <f t="shared" ref="AJ733" si="3791">AJ$130</f>
        <v>0</v>
      </c>
      <c r="AK733" s="236"/>
      <c r="AL733" s="236">
        <f t="shared" ref="AL733" si="3792">AL$130</f>
        <v>0</v>
      </c>
      <c r="AM733" s="237"/>
      <c r="AN733" s="235">
        <f t="shared" ref="AN733" si="3793">AN$130</f>
        <v>0</v>
      </c>
      <c r="AO733" s="236"/>
      <c r="AP733" s="236">
        <f t="shared" ref="AP733" si="3794">AP$130</f>
        <v>0</v>
      </c>
      <c r="AQ733" s="236"/>
      <c r="AR733" s="236">
        <f t="shared" ref="AR733" si="3795">AR$130</f>
        <v>0</v>
      </c>
      <c r="AS733" s="237"/>
      <c r="AT733" s="235" t="e">
        <f t="shared" ref="AT733" si="3796">AT$130</f>
        <v>#DIV/0!</v>
      </c>
      <c r="AU733" s="236"/>
      <c r="AV733" s="236" t="e">
        <f t="shared" ref="AV733" si="3797">AV$130</f>
        <v>#DIV/0!</v>
      </c>
      <c r="AW733" s="236"/>
      <c r="AX733" s="236" t="e">
        <f t="shared" ref="AX733" si="3798">AX$130</f>
        <v>#DIV/0!</v>
      </c>
      <c r="AY733" s="237"/>
      <c r="AZ733" s="235">
        <f t="shared" ref="AZ733" si="3799">AZ$130</f>
        <v>0</v>
      </c>
      <c r="BA733" s="236"/>
      <c r="BB733" s="236">
        <f t="shared" ref="BB733" si="3800">BB$130</f>
        <v>0</v>
      </c>
      <c r="BC733" s="236"/>
      <c r="BD733" s="236">
        <f t="shared" ref="BD733" si="3801">BD$130</f>
        <v>0</v>
      </c>
      <c r="BE733" s="237"/>
      <c r="BS733" s="238" t="s">
        <v>188</v>
      </c>
      <c r="BT733" s="226">
        <f>F733</f>
        <v>0</v>
      </c>
      <c r="BU733" s="226">
        <f>L733</f>
        <v>0</v>
      </c>
      <c r="BV733" s="226">
        <f>R733</f>
        <v>0</v>
      </c>
      <c r="BW733" s="226">
        <f>X733</f>
        <v>0</v>
      </c>
      <c r="BX733" s="226">
        <f>AD733</f>
        <v>0</v>
      </c>
      <c r="BY733" s="226">
        <f>AJ733</f>
        <v>0</v>
      </c>
      <c r="BZ733" s="226">
        <f>AP733</f>
        <v>0</v>
      </c>
      <c r="CA733" s="226" t="e">
        <f>AV733</f>
        <v>#DIV/0!</v>
      </c>
      <c r="CB733" s="228">
        <f>BB733</f>
        <v>0</v>
      </c>
    </row>
    <row r="734" spans="1:80" s="35" customFormat="1" ht="45" customHeight="1" x14ac:dyDescent="0.25">
      <c r="A734" s="554" t="s">
        <v>102</v>
      </c>
      <c r="B734" s="555"/>
      <c r="C734" s="556"/>
      <c r="D734" s="235" t="str">
        <f>D$230</f>
        <v>C</v>
      </c>
      <c r="E734" s="236"/>
      <c r="F734" s="236" t="str">
        <f t="shared" ref="F734" si="3802">F$230</f>
        <v>C</v>
      </c>
      <c r="G734" s="236"/>
      <c r="H734" s="236" t="str">
        <f t="shared" ref="H734" si="3803">H$230</f>
        <v>C</v>
      </c>
      <c r="I734" s="237"/>
      <c r="J734" s="235" t="str">
        <f t="shared" ref="J734" si="3804">J$230</f>
        <v>C</v>
      </c>
      <c r="K734" s="236"/>
      <c r="L734" s="236" t="str">
        <f t="shared" ref="L734" si="3805">L$230</f>
        <v>C</v>
      </c>
      <c r="M734" s="236"/>
      <c r="N734" s="236" t="str">
        <f t="shared" ref="N734" si="3806">N$230</f>
        <v>C</v>
      </c>
      <c r="O734" s="237"/>
      <c r="P734" s="235" t="str">
        <f t="shared" ref="P734" si="3807">P$230</f>
        <v>C</v>
      </c>
      <c r="Q734" s="236"/>
      <c r="R734" s="236" t="str">
        <f t="shared" ref="R734" si="3808">R$230</f>
        <v>C</v>
      </c>
      <c r="S734" s="236"/>
      <c r="T734" s="236" t="str">
        <f t="shared" ref="T734" si="3809">T$230</f>
        <v>C</v>
      </c>
      <c r="U734" s="237"/>
      <c r="V734" s="235" t="str">
        <f t="shared" ref="V734" si="3810">V$230</f>
        <v>C</v>
      </c>
      <c r="W734" s="236"/>
      <c r="X734" s="236" t="str">
        <f t="shared" ref="X734" si="3811">X$230</f>
        <v>C</v>
      </c>
      <c r="Y734" s="236"/>
      <c r="Z734" s="236" t="str">
        <f t="shared" ref="Z734" si="3812">Z$230</f>
        <v>C</v>
      </c>
      <c r="AA734" s="237"/>
      <c r="AB734" s="235" t="str">
        <f t="shared" ref="AB734" si="3813">AB$230</f>
        <v>C</v>
      </c>
      <c r="AC734" s="236"/>
      <c r="AD734" s="236" t="str">
        <f t="shared" ref="AD734" si="3814">AD$230</f>
        <v>C</v>
      </c>
      <c r="AE734" s="236"/>
      <c r="AF734" s="236" t="str">
        <f t="shared" ref="AF734" si="3815">AF$230</f>
        <v>C</v>
      </c>
      <c r="AG734" s="237"/>
      <c r="AH734" s="235" t="str">
        <f t="shared" ref="AH734" si="3816">AH$230</f>
        <v>C</v>
      </c>
      <c r="AI734" s="236"/>
      <c r="AJ734" s="236" t="str">
        <f t="shared" ref="AJ734" si="3817">AJ$230</f>
        <v>C</v>
      </c>
      <c r="AK734" s="236"/>
      <c r="AL734" s="236" t="str">
        <f t="shared" ref="AL734" si="3818">AL$230</f>
        <v>C</v>
      </c>
      <c r="AM734" s="237"/>
      <c r="AN734" s="235" t="str">
        <f t="shared" ref="AN734" si="3819">AN$230</f>
        <v>C</v>
      </c>
      <c r="AO734" s="236"/>
      <c r="AP734" s="236" t="str">
        <f t="shared" ref="AP734" si="3820">AP$230</f>
        <v>C</v>
      </c>
      <c r="AQ734" s="236"/>
      <c r="AR734" s="236" t="str">
        <f t="shared" ref="AR734" si="3821">AR$230</f>
        <v>C</v>
      </c>
      <c r="AS734" s="237"/>
      <c r="AT734" s="235" t="e">
        <f t="shared" ref="AT734" si="3822">AT$230</f>
        <v>#DIV/0!</v>
      </c>
      <c r="AU734" s="236"/>
      <c r="AV734" s="236" t="e">
        <f t="shared" ref="AV734" si="3823">AV$230</f>
        <v>#DIV/0!</v>
      </c>
      <c r="AW734" s="236"/>
      <c r="AX734" s="236" t="e">
        <f t="shared" ref="AX734" si="3824">AX$230</f>
        <v>#DIV/0!</v>
      </c>
      <c r="AY734" s="237"/>
      <c r="AZ734" s="235" t="str">
        <f t="shared" ref="AZ734" si="3825">AZ$230</f>
        <v>C</v>
      </c>
      <c r="BA734" s="236"/>
      <c r="BB734" s="236" t="str">
        <f t="shared" ref="BB734" si="3826">BB$230</f>
        <v>C</v>
      </c>
      <c r="BC734" s="236"/>
      <c r="BD734" s="236" t="str">
        <f t="shared" ref="BD734" si="3827">BD$230</f>
        <v>C</v>
      </c>
      <c r="BE734" s="237"/>
      <c r="BS734" s="239"/>
      <c r="BT734" s="233"/>
      <c r="BU734" s="233"/>
      <c r="BV734" s="233"/>
      <c r="BW734" s="233"/>
      <c r="BX734" s="233"/>
      <c r="BY734" s="233"/>
      <c r="BZ734" s="233"/>
      <c r="CA734" s="233"/>
      <c r="CB734" s="234"/>
    </row>
    <row r="735" spans="1:80" s="35" customFormat="1" ht="45" customHeight="1" thickBot="1" x14ac:dyDescent="0.3">
      <c r="A735" s="561" t="s">
        <v>111</v>
      </c>
      <c r="B735" s="562"/>
      <c r="C735" s="563"/>
      <c r="D735" s="232" t="e">
        <f>RANK(D37,D$23:D$65,  )</f>
        <v>#N/A</v>
      </c>
      <c r="E735" s="230"/>
      <c r="F735" s="230" t="e">
        <f t="shared" ref="F735" si="3828">RANK(F37,F$23:F$65,  )</f>
        <v>#N/A</v>
      </c>
      <c r="G735" s="230"/>
      <c r="H735" s="230">
        <f t="shared" ref="H735" si="3829">RANK(H37,H$23:H$65,  )</f>
        <v>1</v>
      </c>
      <c r="I735" s="231"/>
      <c r="J735" s="232" t="e">
        <f t="shared" ref="J735" si="3830">RANK(J37,J$23:J$65,  )</f>
        <v>#N/A</v>
      </c>
      <c r="K735" s="230"/>
      <c r="L735" s="230" t="e">
        <f t="shared" ref="L735" si="3831">RANK(L37,L$23:L$65,  )</f>
        <v>#N/A</v>
      </c>
      <c r="M735" s="230"/>
      <c r="N735" s="230">
        <f t="shared" ref="N735" si="3832">RANK(N37,N$23:N$65,  )</f>
        <v>1</v>
      </c>
      <c r="O735" s="231"/>
      <c r="P735" s="232" t="e">
        <f t="shared" ref="P735" si="3833">RANK(P37,P$23:P$65,  )</f>
        <v>#N/A</v>
      </c>
      <c r="Q735" s="230"/>
      <c r="R735" s="230" t="e">
        <f t="shared" ref="R735" si="3834">RANK(R37,R$23:R$65,  )</f>
        <v>#N/A</v>
      </c>
      <c r="S735" s="230"/>
      <c r="T735" s="230">
        <f t="shared" ref="T735" si="3835">RANK(T37,T$23:T$65,  )</f>
        <v>1</v>
      </c>
      <c r="U735" s="231"/>
      <c r="V735" s="232" t="e">
        <f t="shared" ref="V735" si="3836">RANK(V37,V$23:V$65,  )</f>
        <v>#N/A</v>
      </c>
      <c r="W735" s="230"/>
      <c r="X735" s="230" t="e">
        <f t="shared" ref="X735" si="3837">RANK(X37,X$23:X$65,  )</f>
        <v>#N/A</v>
      </c>
      <c r="Y735" s="230"/>
      <c r="Z735" s="230">
        <f t="shared" ref="Z735" si="3838">RANK(Z37,Z$23:Z$65,  )</f>
        <v>1</v>
      </c>
      <c r="AA735" s="231"/>
      <c r="AB735" s="232" t="e">
        <f t="shared" ref="AB735" si="3839">RANK(AB37,AB$23:AB$65,  )</f>
        <v>#N/A</v>
      </c>
      <c r="AC735" s="230"/>
      <c r="AD735" s="230" t="e">
        <f t="shared" ref="AD735" si="3840">RANK(AD37,AD$23:AD$65,  )</f>
        <v>#N/A</v>
      </c>
      <c r="AE735" s="230"/>
      <c r="AF735" s="230">
        <f t="shared" ref="AF735" si="3841">RANK(AF37,AF$23:AF$65,  )</f>
        <v>1</v>
      </c>
      <c r="AG735" s="231"/>
      <c r="AH735" s="232" t="e">
        <f t="shared" ref="AH735" si="3842">RANK(AH37,AH$23:AH$65,  )</f>
        <v>#N/A</v>
      </c>
      <c r="AI735" s="230"/>
      <c r="AJ735" s="230" t="e">
        <f t="shared" ref="AJ735" si="3843">RANK(AJ37,AJ$23:AJ$65,  )</f>
        <v>#N/A</v>
      </c>
      <c r="AK735" s="230"/>
      <c r="AL735" s="230">
        <f t="shared" ref="AL735" si="3844">RANK(AL37,AL$23:AL$65,  )</f>
        <v>1</v>
      </c>
      <c r="AM735" s="231"/>
      <c r="AN735" s="232" t="e">
        <f t="shared" ref="AN735" si="3845">RANK(AN37,AN$23:AN$65,  )</f>
        <v>#N/A</v>
      </c>
      <c r="AO735" s="230"/>
      <c r="AP735" s="230" t="e">
        <f t="shared" ref="AP735" si="3846">RANK(AP37,AP$23:AP$65,  )</f>
        <v>#N/A</v>
      </c>
      <c r="AQ735" s="230"/>
      <c r="AR735" s="230">
        <f t="shared" ref="AR735" si="3847">RANK(AR37,AR$23:AR$65,  )</f>
        <v>1</v>
      </c>
      <c r="AS735" s="231"/>
      <c r="AT735" s="232" t="e">
        <f t="shared" ref="AT735" si="3848">RANK(AT37,AT$23:AT$65,  )</f>
        <v>#N/A</v>
      </c>
      <c r="AU735" s="230"/>
      <c r="AV735" s="230" t="e">
        <f t="shared" ref="AV735" si="3849">RANK(AV37,AV$23:AV$65,  )</f>
        <v>#N/A</v>
      </c>
      <c r="AW735" s="230"/>
      <c r="AX735" s="230">
        <f t="shared" ref="AX735" si="3850">RANK(AX37,AX$23:AX$65,  )</f>
        <v>1</v>
      </c>
      <c r="AY735" s="231"/>
      <c r="AZ735" s="232">
        <f t="shared" ref="AZ735" si="3851">RANK(AZ37,AZ$23:AZ$65,  )</f>
        <v>1</v>
      </c>
      <c r="BA735" s="230"/>
      <c r="BB735" s="230">
        <f t="shared" ref="BB735" si="3852">RANK(BB37,BB$23:BB$65,  )</f>
        <v>1</v>
      </c>
      <c r="BC735" s="230"/>
      <c r="BD735" s="230">
        <f t="shared" ref="BD735" si="3853">RANK(BD37,BD$23:BD$65,  )</f>
        <v>1</v>
      </c>
      <c r="BE735" s="231"/>
      <c r="BS735" s="224" t="s">
        <v>40</v>
      </c>
      <c r="BT735" s="226">
        <f>H733</f>
        <v>0</v>
      </c>
      <c r="BU735" s="226">
        <f>N733</f>
        <v>0</v>
      </c>
      <c r="BV735" s="226">
        <f>T733</f>
        <v>0</v>
      </c>
      <c r="BW735" s="226">
        <f>Z733</f>
        <v>0</v>
      </c>
      <c r="BX735" s="226">
        <f>AF733</f>
        <v>0</v>
      </c>
      <c r="BY735" s="226">
        <f>AL733</f>
        <v>0</v>
      </c>
      <c r="BZ735" s="226">
        <f>AR733</f>
        <v>0</v>
      </c>
      <c r="CA735" s="226" t="e">
        <f>AX733</f>
        <v>#DIV/0!</v>
      </c>
      <c r="CB735" s="228">
        <f>BD733</f>
        <v>0</v>
      </c>
    </row>
    <row r="736" spans="1:80" s="35" customFormat="1" ht="45" customHeight="1" thickTop="1" thickBot="1" x14ac:dyDescent="0.3">
      <c r="A736" s="564" t="s">
        <v>185</v>
      </c>
      <c r="B736" s="470"/>
      <c r="C736" s="471"/>
      <c r="D736" s="583"/>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4"/>
      <c r="AL736" s="584"/>
      <c r="AM736" s="584"/>
      <c r="AN736" s="584"/>
      <c r="AO736" s="584"/>
      <c r="AP736" s="584"/>
      <c r="AQ736" s="584"/>
      <c r="AR736" s="584"/>
      <c r="AS736" s="584"/>
      <c r="AT736" s="584"/>
      <c r="AU736" s="584"/>
      <c r="AV736" s="584"/>
      <c r="AW736" s="584"/>
      <c r="AX736" s="584"/>
      <c r="AY736" s="584"/>
      <c r="AZ736" s="584"/>
      <c r="BA736" s="584"/>
      <c r="BB736" s="584"/>
      <c r="BC736" s="584"/>
      <c r="BD736" s="584"/>
      <c r="BE736" s="585"/>
      <c r="BS736" s="225"/>
      <c r="BT736" s="227"/>
      <c r="BU736" s="227"/>
      <c r="BV736" s="227"/>
      <c r="BW736" s="227"/>
      <c r="BX736" s="227"/>
      <c r="BY736" s="227"/>
      <c r="BZ736" s="227"/>
      <c r="CA736" s="227"/>
      <c r="CB736" s="229"/>
    </row>
    <row r="737" spans="1:80" s="35" customFormat="1" ht="45" customHeight="1" x14ac:dyDescent="0.25">
      <c r="A737" s="568" t="s">
        <v>189</v>
      </c>
      <c r="B737" s="569"/>
      <c r="C737" s="570"/>
      <c r="D737" s="571"/>
      <c r="E737" s="572"/>
      <c r="F737" s="572"/>
      <c r="G737" s="572"/>
      <c r="H737" s="572"/>
      <c r="I737" s="572"/>
      <c r="J737" s="572"/>
      <c r="K737" s="572"/>
      <c r="L737" s="572"/>
      <c r="M737" s="572"/>
      <c r="N737" s="572"/>
      <c r="O737" s="572"/>
      <c r="P737" s="572"/>
      <c r="Q737" s="572"/>
      <c r="R737" s="572"/>
      <c r="S737" s="572"/>
      <c r="T737" s="572"/>
      <c r="U737" s="572"/>
      <c r="V737" s="572"/>
      <c r="W737" s="572"/>
      <c r="X737" s="572"/>
      <c r="Y737" s="572"/>
      <c r="Z737" s="572"/>
      <c r="AA737" s="572"/>
      <c r="AB737" s="572"/>
      <c r="AC737" s="572"/>
      <c r="AD737" s="572"/>
      <c r="AE737" s="572"/>
      <c r="AF737" s="572"/>
      <c r="AG737" s="572"/>
      <c r="AH737" s="572"/>
      <c r="AI737" s="572"/>
      <c r="AJ737" s="572"/>
      <c r="AK737" s="572"/>
      <c r="AL737" s="572"/>
      <c r="AM737" s="572"/>
      <c r="AN737" s="572"/>
      <c r="AO737" s="572"/>
      <c r="AP737" s="572"/>
      <c r="AQ737" s="572"/>
      <c r="AR737" s="572"/>
      <c r="AS737" s="572"/>
      <c r="AT737" s="572"/>
      <c r="AU737" s="572"/>
      <c r="AV737" s="572"/>
      <c r="AW737" s="572"/>
      <c r="AX737" s="572"/>
      <c r="AY737" s="572"/>
      <c r="AZ737" s="572"/>
      <c r="BA737" s="572"/>
      <c r="BB737" s="572"/>
      <c r="BC737" s="572"/>
      <c r="BD737" s="572"/>
      <c r="BE737" s="573"/>
      <c r="CB737" s="43"/>
    </row>
    <row r="738" spans="1:80" s="35" customFormat="1" ht="45" customHeight="1" x14ac:dyDescent="0.25">
      <c r="A738" s="568" t="s">
        <v>190</v>
      </c>
      <c r="B738" s="569"/>
      <c r="C738" s="570"/>
      <c r="D738" s="571" t="s">
        <v>154</v>
      </c>
      <c r="E738" s="572"/>
      <c r="F738" s="572"/>
      <c r="G738" s="572"/>
      <c r="H738" s="572"/>
      <c r="I738" s="572"/>
      <c r="J738" s="572"/>
      <c r="K738" s="572"/>
      <c r="L738" s="572"/>
      <c r="M738" s="572"/>
      <c r="N738" s="572"/>
      <c r="O738" s="572"/>
      <c r="P738" s="572"/>
      <c r="Q738" s="572"/>
      <c r="R738" s="572"/>
      <c r="S738" s="572"/>
      <c r="T738" s="572"/>
      <c r="U738" s="572"/>
      <c r="V738" s="572"/>
      <c r="W738" s="572"/>
      <c r="X738" s="572"/>
      <c r="Y738" s="572"/>
      <c r="Z738" s="572"/>
      <c r="AA738" s="572"/>
      <c r="AB738" s="572"/>
      <c r="AC738" s="572"/>
      <c r="AD738" s="572"/>
      <c r="AE738" s="572"/>
      <c r="AF738" s="572"/>
      <c r="AG738" s="572"/>
      <c r="AH738" s="572"/>
      <c r="AI738" s="572"/>
      <c r="AJ738" s="572"/>
      <c r="AK738" s="572"/>
      <c r="AL738" s="572"/>
      <c r="AM738" s="572"/>
      <c r="AN738" s="572"/>
      <c r="AO738" s="572"/>
      <c r="AP738" s="572"/>
      <c r="AQ738" s="572"/>
      <c r="AR738" s="572"/>
      <c r="AS738" s="572"/>
      <c r="AT738" s="572"/>
      <c r="AU738" s="572"/>
      <c r="AV738" s="572"/>
      <c r="AW738" s="572"/>
      <c r="AX738" s="572"/>
      <c r="AY738" s="572"/>
      <c r="AZ738" s="572"/>
      <c r="BA738" s="572"/>
      <c r="BB738" s="572"/>
      <c r="BC738" s="572"/>
      <c r="BD738" s="572"/>
      <c r="BE738" s="573"/>
      <c r="CB738" s="43"/>
    </row>
    <row r="739" spans="1:80" s="35" customFormat="1" ht="45" customHeight="1" x14ac:dyDescent="0.25">
      <c r="A739" s="568" t="s">
        <v>183</v>
      </c>
      <c r="B739" s="569"/>
      <c r="C739" s="570"/>
      <c r="D739" s="571"/>
      <c r="E739" s="572"/>
      <c r="F739" s="572"/>
      <c r="G739" s="572"/>
      <c r="H739" s="572"/>
      <c r="I739" s="572"/>
      <c r="J739" s="572"/>
      <c r="K739" s="572"/>
      <c r="L739" s="572"/>
      <c r="M739" s="572"/>
      <c r="N739" s="572"/>
      <c r="O739" s="572"/>
      <c r="P739" s="572"/>
      <c r="Q739" s="572"/>
      <c r="R739" s="572"/>
      <c r="S739" s="572"/>
      <c r="T739" s="572"/>
      <c r="U739" s="572"/>
      <c r="V739" s="572"/>
      <c r="W739" s="572"/>
      <c r="X739" s="572"/>
      <c r="Y739" s="572"/>
      <c r="Z739" s="572"/>
      <c r="AA739" s="572"/>
      <c r="AB739" s="572"/>
      <c r="AC739" s="572"/>
      <c r="AD739" s="572"/>
      <c r="AE739" s="572"/>
      <c r="AF739" s="572"/>
      <c r="AG739" s="572"/>
      <c r="AH739" s="572"/>
      <c r="AI739" s="572"/>
      <c r="AJ739" s="572"/>
      <c r="AK739" s="572"/>
      <c r="AL739" s="572"/>
      <c r="AM739" s="572"/>
      <c r="AN739" s="572"/>
      <c r="AO739" s="572"/>
      <c r="AP739" s="572"/>
      <c r="AQ739" s="572"/>
      <c r="AR739" s="572"/>
      <c r="AS739" s="572"/>
      <c r="AT739" s="572"/>
      <c r="AU739" s="572"/>
      <c r="AV739" s="572"/>
      <c r="AW739" s="572"/>
      <c r="AX739" s="572"/>
      <c r="AY739" s="572"/>
      <c r="AZ739" s="572"/>
      <c r="BA739" s="572"/>
      <c r="BB739" s="572"/>
      <c r="BC739" s="572"/>
      <c r="BD739" s="572"/>
      <c r="BE739" s="573"/>
      <c r="CB739" s="43"/>
    </row>
    <row r="740" spans="1:80" s="35" customFormat="1" ht="45" customHeight="1" x14ac:dyDescent="0.25">
      <c r="A740" s="568" t="s">
        <v>184</v>
      </c>
      <c r="B740" s="569"/>
      <c r="C740" s="570"/>
      <c r="D740" s="571"/>
      <c r="E740" s="572"/>
      <c r="F740" s="572"/>
      <c r="G740" s="572"/>
      <c r="H740" s="572"/>
      <c r="I740" s="572"/>
      <c r="J740" s="572"/>
      <c r="K740" s="572"/>
      <c r="L740" s="572"/>
      <c r="M740" s="572"/>
      <c r="N740" s="572"/>
      <c r="O740" s="572"/>
      <c r="P740" s="572"/>
      <c r="Q740" s="572"/>
      <c r="R740" s="572"/>
      <c r="S740" s="572"/>
      <c r="T740" s="572"/>
      <c r="U740" s="572"/>
      <c r="V740" s="572"/>
      <c r="W740" s="572"/>
      <c r="X740" s="572"/>
      <c r="Y740" s="572"/>
      <c r="Z740" s="572"/>
      <c r="AA740" s="572"/>
      <c r="AB740" s="572"/>
      <c r="AC740" s="572"/>
      <c r="AD740" s="572"/>
      <c r="AE740" s="572"/>
      <c r="AF740" s="572"/>
      <c r="AG740" s="572"/>
      <c r="AH740" s="572"/>
      <c r="AI740" s="572"/>
      <c r="AJ740" s="572"/>
      <c r="AK740" s="572"/>
      <c r="AL740" s="572"/>
      <c r="AM740" s="572"/>
      <c r="AN740" s="572"/>
      <c r="AO740" s="572"/>
      <c r="AP740" s="572"/>
      <c r="AQ740" s="572"/>
      <c r="AR740" s="572"/>
      <c r="AS740" s="572"/>
      <c r="AT740" s="572"/>
      <c r="AU740" s="572"/>
      <c r="AV740" s="572"/>
      <c r="AW740" s="572"/>
      <c r="AX740" s="572"/>
      <c r="AY740" s="572"/>
      <c r="AZ740" s="572"/>
      <c r="BA740" s="572"/>
      <c r="BB740" s="572"/>
      <c r="BC740" s="572"/>
      <c r="BD740" s="572"/>
      <c r="BE740" s="573"/>
      <c r="CB740" s="43"/>
    </row>
    <row r="741" spans="1:80" s="35" customFormat="1" ht="45" customHeight="1" x14ac:dyDescent="0.25">
      <c r="A741" s="568"/>
      <c r="B741" s="569"/>
      <c r="C741" s="570"/>
      <c r="D741" s="571"/>
      <c r="E741" s="572"/>
      <c r="F741" s="572"/>
      <c r="G741" s="572"/>
      <c r="H741" s="572"/>
      <c r="I741" s="572"/>
      <c r="J741" s="572"/>
      <c r="K741" s="572"/>
      <c r="L741" s="572"/>
      <c r="M741" s="572"/>
      <c r="N741" s="572"/>
      <c r="O741" s="572"/>
      <c r="P741" s="572"/>
      <c r="Q741" s="572"/>
      <c r="R741" s="572"/>
      <c r="S741" s="572"/>
      <c r="T741" s="572"/>
      <c r="U741" s="572"/>
      <c r="V741" s="572"/>
      <c r="W741" s="572"/>
      <c r="X741" s="572"/>
      <c r="Y741" s="572"/>
      <c r="Z741" s="572"/>
      <c r="AA741" s="572"/>
      <c r="AB741" s="572"/>
      <c r="AC741" s="572"/>
      <c r="AD741" s="572"/>
      <c r="AE741" s="572"/>
      <c r="AF741" s="572"/>
      <c r="AG741" s="572"/>
      <c r="AH741" s="572"/>
      <c r="AI741" s="572"/>
      <c r="AJ741" s="572"/>
      <c r="AK741" s="572"/>
      <c r="AL741" s="572"/>
      <c r="AM741" s="572"/>
      <c r="AN741" s="572"/>
      <c r="AO741" s="572"/>
      <c r="AP741" s="572"/>
      <c r="AQ741" s="572"/>
      <c r="AR741" s="572"/>
      <c r="AS741" s="572"/>
      <c r="AT741" s="572"/>
      <c r="AU741" s="572"/>
      <c r="AV741" s="572"/>
      <c r="AW741" s="572"/>
      <c r="AX741" s="572"/>
      <c r="AY741" s="572"/>
      <c r="AZ741" s="572"/>
      <c r="BA741" s="572"/>
      <c r="BB741" s="572"/>
      <c r="BC741" s="572"/>
      <c r="BD741" s="572"/>
      <c r="BE741" s="573"/>
      <c r="CB741" s="43"/>
    </row>
    <row r="742" spans="1:80" s="35" customFormat="1" ht="45" customHeight="1" thickBot="1" x14ac:dyDescent="0.3">
      <c r="A742" s="574"/>
      <c r="B742" s="575"/>
      <c r="C742" s="576"/>
      <c r="D742" s="577"/>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8"/>
      <c r="AL742" s="578"/>
      <c r="AM742" s="578"/>
      <c r="AN742" s="578"/>
      <c r="AO742" s="578"/>
      <c r="AP742" s="578"/>
      <c r="AQ742" s="578"/>
      <c r="AR742" s="578"/>
      <c r="AS742" s="578"/>
      <c r="AT742" s="578"/>
      <c r="AU742" s="578"/>
      <c r="AV742" s="578"/>
      <c r="AW742" s="578"/>
      <c r="AX742" s="578"/>
      <c r="AY742" s="578"/>
      <c r="AZ742" s="578"/>
      <c r="BA742" s="578"/>
      <c r="BB742" s="578"/>
      <c r="BC742" s="578"/>
      <c r="BD742" s="578"/>
      <c r="BE742" s="579"/>
      <c r="CB742" s="43"/>
    </row>
    <row r="743" spans="1:80" s="35" customFormat="1" ht="54" customHeight="1" thickTop="1" thickBot="1" x14ac:dyDescent="0.3">
      <c r="A743" s="15"/>
      <c r="B743" s="15"/>
      <c r="C743" s="15"/>
      <c r="D743" s="44"/>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5"/>
      <c r="AY743" s="45"/>
      <c r="AZ743" s="45"/>
      <c r="BA743" s="45"/>
      <c r="BB743" s="45"/>
      <c r="BC743" s="45"/>
      <c r="BD743" s="45"/>
      <c r="BE743" s="45"/>
      <c r="BS743" s="43"/>
      <c r="BT743" s="43"/>
      <c r="BU743" s="43"/>
      <c r="BV743" s="43"/>
      <c r="BW743" s="43"/>
      <c r="BX743" s="43"/>
      <c r="BY743" s="43"/>
      <c r="BZ743" s="43"/>
      <c r="CA743" s="43"/>
      <c r="CB743" s="43"/>
    </row>
    <row r="744" spans="1:80" s="35" customFormat="1" ht="44.25" customHeight="1" thickTop="1" thickBot="1" x14ac:dyDescent="0.55000000000000004">
      <c r="A744" s="497" t="s" ph="1">
        <v>110</v>
      </c>
      <c r="B744" s="498"/>
      <c r="C744" s="499"/>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S744" s="43"/>
      <c r="BT744" s="43"/>
      <c r="BU744" s="43"/>
      <c r="BV744" s="43"/>
      <c r="BW744" s="43"/>
      <c r="BX744" s="43"/>
      <c r="BY744" s="43"/>
      <c r="BZ744" s="43"/>
      <c r="CA744" s="43"/>
      <c r="CB744" s="43"/>
    </row>
    <row r="745" spans="1:80" s="35" customFormat="1" ht="58.5" customHeight="1" thickTop="1" thickBot="1" x14ac:dyDescent="0.3">
      <c r="A745" s="500" t="s">
        <v>121</v>
      </c>
      <c r="B745" s="580"/>
      <c r="C745" s="36"/>
      <c r="D745" s="502">
        <f>$B$38</f>
        <v>0</v>
      </c>
      <c r="E745" s="501"/>
      <c r="F745" s="501"/>
      <c r="G745" s="501"/>
      <c r="H745" s="501"/>
      <c r="I745" s="501"/>
      <c r="J745" s="501"/>
      <c r="K745" s="501"/>
      <c r="L745" s="501"/>
      <c r="M745" s="501"/>
      <c r="N745" s="501"/>
      <c r="O745" s="503"/>
      <c r="P745" s="581">
        <f>$C$38</f>
        <v>0</v>
      </c>
      <c r="Q745" s="581"/>
      <c r="R745" s="581"/>
      <c r="S745" s="581"/>
      <c r="T745" s="581"/>
      <c r="U745" s="582"/>
      <c r="V745" s="505">
        <f>$D$1</f>
        <v>0</v>
      </c>
      <c r="W745" s="506"/>
      <c r="X745" s="506"/>
      <c r="Y745" s="506"/>
      <c r="Z745" s="506"/>
      <c r="AA745" s="506"/>
      <c r="AB745" s="506"/>
      <c r="AC745" s="506"/>
      <c r="AD745" s="506"/>
      <c r="AE745" s="506"/>
      <c r="AF745" s="506"/>
      <c r="AG745" s="506"/>
      <c r="AH745" s="506"/>
      <c r="AI745" s="506"/>
      <c r="AJ745" s="506"/>
      <c r="AK745" s="506"/>
      <c r="AL745" s="506"/>
      <c r="AM745" s="506"/>
      <c r="AN745" s="506"/>
      <c r="AO745" s="506"/>
      <c r="AP745" s="506"/>
      <c r="AQ745" s="506"/>
      <c r="AR745" s="506"/>
      <c r="AS745" s="507"/>
      <c r="AT745" s="508" t="str">
        <f>$A$1</f>
        <v>１年</v>
      </c>
      <c r="AU745" s="509"/>
      <c r="AV745" s="509"/>
      <c r="AW745" s="509"/>
      <c r="AX745" s="509"/>
      <c r="AY745" s="510"/>
      <c r="AZ745" s="511">
        <f>$AG$1</f>
        <v>0</v>
      </c>
      <c r="BA745" s="511"/>
      <c r="BB745" s="82"/>
      <c r="BC745" s="82"/>
      <c r="BD745" s="37" t="s">
        <v>150</v>
      </c>
      <c r="BE745" s="38"/>
      <c r="BS745" s="43"/>
      <c r="BT745" s="43"/>
      <c r="BU745" s="43"/>
      <c r="BV745" s="43"/>
      <c r="BW745" s="43"/>
      <c r="BX745" s="43"/>
      <c r="BY745" s="43"/>
      <c r="BZ745" s="43"/>
      <c r="CA745" s="43"/>
      <c r="CB745" s="43"/>
    </row>
    <row r="746" spans="1:80" s="35" customFormat="1" ht="21" customHeight="1" thickTop="1" x14ac:dyDescent="0.25">
      <c r="A746" s="533" t="s">
        <v>42</v>
      </c>
      <c r="B746" s="534"/>
      <c r="C746" s="535"/>
      <c r="D746" s="281" t="str">
        <f>D$6</f>
        <v>単元の評価
１</v>
      </c>
      <c r="E746" s="282"/>
      <c r="F746" s="282"/>
      <c r="G746" s="282"/>
      <c r="H746" s="282"/>
      <c r="I746" s="282"/>
      <c r="J746" s="282" t="str">
        <f>J$6</f>
        <v>単元の評価
２</v>
      </c>
      <c r="K746" s="282"/>
      <c r="L746" s="282"/>
      <c r="M746" s="282"/>
      <c r="N746" s="282"/>
      <c r="O746" s="282"/>
      <c r="P746" s="282" t="str">
        <f>P$6</f>
        <v>単元の評価
３</v>
      </c>
      <c r="Q746" s="282"/>
      <c r="R746" s="282"/>
      <c r="S746" s="282"/>
      <c r="T746" s="282"/>
      <c r="U746" s="282"/>
      <c r="V746" s="396" t="str">
        <f>V$6</f>
        <v>単元の評価
４</v>
      </c>
      <c r="W746" s="396"/>
      <c r="X746" s="396"/>
      <c r="Y746" s="396"/>
      <c r="Z746" s="396"/>
      <c r="AA746" s="396"/>
      <c r="AB746" s="396" t="str">
        <f>AB$6</f>
        <v>単元の評価
５</v>
      </c>
      <c r="AC746" s="396"/>
      <c r="AD746" s="396"/>
      <c r="AE746" s="396"/>
      <c r="AF746" s="396"/>
      <c r="AG746" s="396"/>
      <c r="AH746" s="396" t="str">
        <f>AH$6</f>
        <v>単元の評価
６</v>
      </c>
      <c r="AI746" s="396"/>
      <c r="AJ746" s="396"/>
      <c r="AK746" s="396"/>
      <c r="AL746" s="396"/>
      <c r="AM746" s="396"/>
      <c r="AN746" s="396" t="str">
        <f>AN$6</f>
        <v>単元の評価
７</v>
      </c>
      <c r="AO746" s="396"/>
      <c r="AP746" s="396"/>
      <c r="AQ746" s="396"/>
      <c r="AR746" s="396"/>
      <c r="AS746" s="396"/>
      <c r="AT746" s="282">
        <f>AT$6</f>
        <v>0</v>
      </c>
      <c r="AU746" s="282"/>
      <c r="AV746" s="282"/>
      <c r="AW746" s="282"/>
      <c r="AX746" s="282"/>
      <c r="AY746" s="282"/>
      <c r="AZ746" s="518" t="s">
        <v>33</v>
      </c>
      <c r="BA746" s="519"/>
      <c r="BB746" s="519"/>
      <c r="BC746" s="519"/>
      <c r="BD746" s="519"/>
      <c r="BE746" s="520"/>
      <c r="BS746" s="43"/>
      <c r="BT746" s="43"/>
      <c r="BU746" s="43"/>
      <c r="BV746" s="43"/>
      <c r="BW746" s="43"/>
      <c r="BX746" s="43"/>
      <c r="BY746" s="43"/>
      <c r="BZ746" s="43"/>
      <c r="CA746" s="43"/>
      <c r="CB746" s="43"/>
    </row>
    <row r="747" spans="1:80" s="35" customFormat="1" ht="13.5" customHeight="1" x14ac:dyDescent="0.25">
      <c r="A747" s="536"/>
      <c r="B747" s="537"/>
      <c r="C747" s="538"/>
      <c r="D747" s="281"/>
      <c r="E747" s="397"/>
      <c r="F747" s="397"/>
      <c r="G747" s="397"/>
      <c r="H747" s="397"/>
      <c r="I747" s="282"/>
      <c r="J747" s="282"/>
      <c r="K747" s="397"/>
      <c r="L747" s="397"/>
      <c r="M747" s="397"/>
      <c r="N747" s="397"/>
      <c r="O747" s="282"/>
      <c r="P747" s="282"/>
      <c r="Q747" s="397"/>
      <c r="R747" s="397"/>
      <c r="S747" s="397"/>
      <c r="T747" s="397"/>
      <c r="U747" s="282"/>
      <c r="V747" s="282"/>
      <c r="W747" s="397"/>
      <c r="X747" s="397"/>
      <c r="Y747" s="397"/>
      <c r="Z747" s="397"/>
      <c r="AA747" s="282"/>
      <c r="AB747" s="282"/>
      <c r="AC747" s="397"/>
      <c r="AD747" s="397"/>
      <c r="AE747" s="397"/>
      <c r="AF747" s="397"/>
      <c r="AG747" s="282"/>
      <c r="AH747" s="282"/>
      <c r="AI747" s="397"/>
      <c r="AJ747" s="397"/>
      <c r="AK747" s="397"/>
      <c r="AL747" s="397"/>
      <c r="AM747" s="282"/>
      <c r="AN747" s="282"/>
      <c r="AO747" s="397"/>
      <c r="AP747" s="397"/>
      <c r="AQ747" s="397"/>
      <c r="AR747" s="397"/>
      <c r="AS747" s="282"/>
      <c r="AT747" s="282"/>
      <c r="AU747" s="397"/>
      <c r="AV747" s="397"/>
      <c r="AW747" s="397"/>
      <c r="AX747" s="397"/>
      <c r="AY747" s="282"/>
      <c r="AZ747" s="521"/>
      <c r="BA747" s="522"/>
      <c r="BB747" s="522"/>
      <c r="BC747" s="522"/>
      <c r="BD747" s="522"/>
      <c r="BE747" s="523"/>
      <c r="BS747" s="43"/>
      <c r="BT747" s="43"/>
      <c r="BU747" s="43"/>
      <c r="BV747" s="43"/>
      <c r="BW747" s="43"/>
      <c r="BX747" s="43"/>
      <c r="BY747" s="43"/>
      <c r="BZ747" s="43"/>
      <c r="CA747" s="43"/>
      <c r="CB747" s="43"/>
    </row>
    <row r="748" spans="1:80" s="35" customFormat="1" ht="13.5" customHeight="1" x14ac:dyDescent="0.25">
      <c r="A748" s="527" t="s">
        <v>109</v>
      </c>
      <c r="B748" s="528"/>
      <c r="C748" s="529"/>
      <c r="D748" s="178" t="str">
        <f>$D$8</f>
        <v>正の数・負の数</v>
      </c>
      <c r="E748" s="179"/>
      <c r="F748" s="179"/>
      <c r="G748" s="179"/>
      <c r="H748" s="179"/>
      <c r="I748" s="180"/>
      <c r="J748" s="178" t="str">
        <f>$J$8</f>
        <v>文字式</v>
      </c>
      <c r="K748" s="179"/>
      <c r="L748" s="179"/>
      <c r="M748" s="179"/>
      <c r="N748" s="179"/>
      <c r="O748" s="180"/>
      <c r="P748" s="178" t="str">
        <f>$P$8</f>
        <v>1次方程式</v>
      </c>
      <c r="Q748" s="179"/>
      <c r="R748" s="179"/>
      <c r="S748" s="179"/>
      <c r="T748" s="179"/>
      <c r="U748" s="180"/>
      <c r="V748" s="178" t="str">
        <f>$V$8</f>
        <v>比例と反比例</v>
      </c>
      <c r="W748" s="179"/>
      <c r="X748" s="179"/>
      <c r="Y748" s="179"/>
      <c r="Z748" s="179"/>
      <c r="AA748" s="180"/>
      <c r="AB748" s="178" t="str">
        <f>$AB$8</f>
        <v>平面図形</v>
      </c>
      <c r="AC748" s="179"/>
      <c r="AD748" s="179"/>
      <c r="AE748" s="179"/>
      <c r="AF748" s="179"/>
      <c r="AG748" s="180"/>
      <c r="AH748" s="178" t="str">
        <f>$AH$8</f>
        <v>空間図形</v>
      </c>
      <c r="AI748" s="179"/>
      <c r="AJ748" s="179"/>
      <c r="AK748" s="179"/>
      <c r="AL748" s="179"/>
      <c r="AM748" s="180"/>
      <c r="AN748" s="178" t="str">
        <f>$AN$8</f>
        <v>データの活用</v>
      </c>
      <c r="AO748" s="179"/>
      <c r="AP748" s="179"/>
      <c r="AQ748" s="179"/>
      <c r="AR748" s="179"/>
      <c r="AS748" s="180"/>
      <c r="AT748" s="178">
        <f>$AT$8</f>
        <v>0</v>
      </c>
      <c r="AU748" s="179"/>
      <c r="AV748" s="179"/>
      <c r="AW748" s="179"/>
      <c r="AX748" s="179"/>
      <c r="AY748" s="180"/>
      <c r="AZ748" s="521"/>
      <c r="BA748" s="522"/>
      <c r="BB748" s="522"/>
      <c r="BC748" s="522"/>
      <c r="BD748" s="522"/>
      <c r="BE748" s="523"/>
      <c r="BS748" s="43"/>
      <c r="BT748" s="43"/>
      <c r="BU748" s="43"/>
      <c r="BV748" s="43"/>
      <c r="BW748" s="43"/>
      <c r="BX748" s="43"/>
      <c r="BY748" s="43"/>
      <c r="BZ748" s="43"/>
      <c r="CA748" s="43"/>
      <c r="CB748" s="43"/>
    </row>
    <row r="749" spans="1:80" s="35" customFormat="1" ht="13.5" customHeight="1" x14ac:dyDescent="0.25">
      <c r="A749" s="527"/>
      <c r="B749" s="528"/>
      <c r="C749" s="529"/>
      <c r="D749" s="181"/>
      <c r="E749" s="181"/>
      <c r="F749" s="181"/>
      <c r="G749" s="181"/>
      <c r="H749" s="181"/>
      <c r="I749" s="182"/>
      <c r="J749" s="185"/>
      <c r="K749" s="181"/>
      <c r="L749" s="181"/>
      <c r="M749" s="181"/>
      <c r="N749" s="181"/>
      <c r="O749" s="182"/>
      <c r="P749" s="185"/>
      <c r="Q749" s="181"/>
      <c r="R749" s="181"/>
      <c r="S749" s="181"/>
      <c r="T749" s="181"/>
      <c r="U749" s="182"/>
      <c r="V749" s="185"/>
      <c r="W749" s="181"/>
      <c r="X749" s="181"/>
      <c r="Y749" s="181"/>
      <c r="Z749" s="181"/>
      <c r="AA749" s="182"/>
      <c r="AB749" s="185"/>
      <c r="AC749" s="181"/>
      <c r="AD749" s="181"/>
      <c r="AE749" s="181"/>
      <c r="AF749" s="181"/>
      <c r="AG749" s="182"/>
      <c r="AH749" s="185"/>
      <c r="AI749" s="181"/>
      <c r="AJ749" s="181"/>
      <c r="AK749" s="181"/>
      <c r="AL749" s="181"/>
      <c r="AM749" s="182"/>
      <c r="AN749" s="185"/>
      <c r="AO749" s="181"/>
      <c r="AP749" s="181"/>
      <c r="AQ749" s="181"/>
      <c r="AR749" s="181"/>
      <c r="AS749" s="182"/>
      <c r="AT749" s="185"/>
      <c r="AU749" s="181"/>
      <c r="AV749" s="181"/>
      <c r="AW749" s="181"/>
      <c r="AX749" s="181"/>
      <c r="AY749" s="182"/>
      <c r="AZ749" s="521"/>
      <c r="BA749" s="522"/>
      <c r="BB749" s="522"/>
      <c r="BC749" s="522"/>
      <c r="BD749" s="522"/>
      <c r="BE749" s="523"/>
      <c r="BS749" s="43"/>
      <c r="BT749" s="43"/>
      <c r="BU749" s="43"/>
      <c r="BV749" s="43"/>
      <c r="BW749" s="43"/>
      <c r="BX749" s="43"/>
      <c r="BY749" s="43"/>
      <c r="BZ749" s="43"/>
      <c r="CA749" s="43"/>
      <c r="CB749" s="43"/>
    </row>
    <row r="750" spans="1:80" s="35" customFormat="1" ht="50.1" hidden="1" customHeight="1" x14ac:dyDescent="0.25">
      <c r="A750" s="527"/>
      <c r="B750" s="528"/>
      <c r="C750" s="529"/>
      <c r="D750" s="181"/>
      <c r="E750" s="181"/>
      <c r="F750" s="181"/>
      <c r="G750" s="181"/>
      <c r="H750" s="181"/>
      <c r="I750" s="182"/>
      <c r="J750" s="185"/>
      <c r="K750" s="181"/>
      <c r="L750" s="181"/>
      <c r="M750" s="181"/>
      <c r="N750" s="181"/>
      <c r="O750" s="182"/>
      <c r="P750" s="185"/>
      <c r="Q750" s="181"/>
      <c r="R750" s="181"/>
      <c r="S750" s="181"/>
      <c r="T750" s="181"/>
      <c r="U750" s="182"/>
      <c r="V750" s="185"/>
      <c r="W750" s="181"/>
      <c r="X750" s="181"/>
      <c r="Y750" s="181"/>
      <c r="Z750" s="181"/>
      <c r="AA750" s="182"/>
      <c r="AB750" s="185"/>
      <c r="AC750" s="181"/>
      <c r="AD750" s="181"/>
      <c r="AE750" s="181"/>
      <c r="AF750" s="181"/>
      <c r="AG750" s="182"/>
      <c r="AH750" s="185"/>
      <c r="AI750" s="181"/>
      <c r="AJ750" s="181"/>
      <c r="AK750" s="181"/>
      <c r="AL750" s="181"/>
      <c r="AM750" s="182"/>
      <c r="AN750" s="185"/>
      <c r="AO750" s="181"/>
      <c r="AP750" s="181"/>
      <c r="AQ750" s="181"/>
      <c r="AR750" s="181"/>
      <c r="AS750" s="182"/>
      <c r="AT750" s="185"/>
      <c r="AU750" s="181"/>
      <c r="AV750" s="181"/>
      <c r="AW750" s="181"/>
      <c r="AX750" s="181"/>
      <c r="AY750" s="182"/>
      <c r="AZ750" s="521"/>
      <c r="BA750" s="522"/>
      <c r="BB750" s="522"/>
      <c r="BC750" s="522"/>
      <c r="BD750" s="522"/>
      <c r="BE750" s="523"/>
      <c r="BS750" s="43"/>
      <c r="BT750" s="43"/>
      <c r="BU750" s="43"/>
      <c r="BV750" s="43"/>
      <c r="BW750" s="43"/>
      <c r="BX750" s="43"/>
      <c r="BY750" s="43"/>
      <c r="BZ750" s="43"/>
      <c r="CA750" s="43"/>
      <c r="CB750" s="43"/>
    </row>
    <row r="751" spans="1:80" s="35" customFormat="1" ht="13.5" customHeight="1" x14ac:dyDescent="0.25">
      <c r="A751" s="527"/>
      <c r="B751" s="528"/>
      <c r="C751" s="529"/>
      <c r="D751" s="181"/>
      <c r="E751" s="181"/>
      <c r="F751" s="181"/>
      <c r="G751" s="181"/>
      <c r="H751" s="181"/>
      <c r="I751" s="182"/>
      <c r="J751" s="185"/>
      <c r="K751" s="181"/>
      <c r="L751" s="181"/>
      <c r="M751" s="181"/>
      <c r="N751" s="181"/>
      <c r="O751" s="182"/>
      <c r="P751" s="185"/>
      <c r="Q751" s="181"/>
      <c r="R751" s="181"/>
      <c r="S751" s="181"/>
      <c r="T751" s="181"/>
      <c r="U751" s="182"/>
      <c r="V751" s="185"/>
      <c r="W751" s="181"/>
      <c r="X751" s="181"/>
      <c r="Y751" s="181"/>
      <c r="Z751" s="181"/>
      <c r="AA751" s="182"/>
      <c r="AB751" s="185"/>
      <c r="AC751" s="181"/>
      <c r="AD751" s="181"/>
      <c r="AE751" s="181"/>
      <c r="AF751" s="181"/>
      <c r="AG751" s="182"/>
      <c r="AH751" s="185"/>
      <c r="AI751" s="181"/>
      <c r="AJ751" s="181"/>
      <c r="AK751" s="181"/>
      <c r="AL751" s="181"/>
      <c r="AM751" s="182"/>
      <c r="AN751" s="185"/>
      <c r="AO751" s="181"/>
      <c r="AP751" s="181"/>
      <c r="AQ751" s="181"/>
      <c r="AR751" s="181"/>
      <c r="AS751" s="182"/>
      <c r="AT751" s="185"/>
      <c r="AU751" s="181"/>
      <c r="AV751" s="181"/>
      <c r="AW751" s="181"/>
      <c r="AX751" s="181"/>
      <c r="AY751" s="182"/>
      <c r="AZ751" s="521"/>
      <c r="BA751" s="522"/>
      <c r="BB751" s="522"/>
      <c r="BC751" s="522"/>
      <c r="BD751" s="522"/>
      <c r="BE751" s="523"/>
      <c r="BS751" s="43"/>
      <c r="BT751" s="43"/>
      <c r="BU751" s="43"/>
      <c r="BV751" s="43"/>
      <c r="BW751" s="43"/>
      <c r="BX751" s="43"/>
      <c r="BY751" s="43"/>
      <c r="BZ751" s="43"/>
      <c r="CA751" s="43"/>
      <c r="CB751" s="43"/>
    </row>
    <row r="752" spans="1:80" s="35" customFormat="1" ht="13.5" customHeight="1" x14ac:dyDescent="0.25">
      <c r="A752" s="527"/>
      <c r="B752" s="528"/>
      <c r="C752" s="529"/>
      <c r="D752" s="181"/>
      <c r="E752" s="181"/>
      <c r="F752" s="181"/>
      <c r="G752" s="181"/>
      <c r="H752" s="181"/>
      <c r="I752" s="182"/>
      <c r="J752" s="185"/>
      <c r="K752" s="181"/>
      <c r="L752" s="181"/>
      <c r="M752" s="181"/>
      <c r="N752" s="181"/>
      <c r="O752" s="182"/>
      <c r="P752" s="185"/>
      <c r="Q752" s="181"/>
      <c r="R752" s="181"/>
      <c r="S752" s="181"/>
      <c r="T752" s="181"/>
      <c r="U752" s="182"/>
      <c r="V752" s="185"/>
      <c r="W752" s="181"/>
      <c r="X752" s="181"/>
      <c r="Y752" s="181"/>
      <c r="Z752" s="181"/>
      <c r="AA752" s="182"/>
      <c r="AB752" s="185"/>
      <c r="AC752" s="181"/>
      <c r="AD752" s="181"/>
      <c r="AE752" s="181"/>
      <c r="AF752" s="181"/>
      <c r="AG752" s="182"/>
      <c r="AH752" s="185"/>
      <c r="AI752" s="181"/>
      <c r="AJ752" s="181"/>
      <c r="AK752" s="181"/>
      <c r="AL752" s="181"/>
      <c r="AM752" s="182"/>
      <c r="AN752" s="185"/>
      <c r="AO752" s="181"/>
      <c r="AP752" s="181"/>
      <c r="AQ752" s="181"/>
      <c r="AR752" s="181"/>
      <c r="AS752" s="182"/>
      <c r="AT752" s="185"/>
      <c r="AU752" s="181"/>
      <c r="AV752" s="181"/>
      <c r="AW752" s="181"/>
      <c r="AX752" s="181"/>
      <c r="AY752" s="182"/>
      <c r="AZ752" s="521"/>
      <c r="BA752" s="522"/>
      <c r="BB752" s="522"/>
      <c r="BC752" s="522"/>
      <c r="BD752" s="522"/>
      <c r="BE752" s="523"/>
      <c r="BS752" s="43"/>
      <c r="BT752" s="43"/>
      <c r="BU752" s="43"/>
      <c r="BV752" s="43"/>
      <c r="BW752" s="43"/>
      <c r="BX752" s="43"/>
      <c r="BY752" s="43"/>
      <c r="BZ752" s="43"/>
      <c r="CA752" s="43"/>
      <c r="CB752" s="43"/>
    </row>
    <row r="753" spans="1:80" s="35" customFormat="1" ht="13.5" customHeight="1" x14ac:dyDescent="0.25">
      <c r="A753" s="527"/>
      <c r="B753" s="528"/>
      <c r="C753" s="529"/>
      <c r="D753" s="181"/>
      <c r="E753" s="181"/>
      <c r="F753" s="181"/>
      <c r="G753" s="181"/>
      <c r="H753" s="181"/>
      <c r="I753" s="182"/>
      <c r="J753" s="185"/>
      <c r="K753" s="181"/>
      <c r="L753" s="181"/>
      <c r="M753" s="181"/>
      <c r="N753" s="181"/>
      <c r="O753" s="182"/>
      <c r="P753" s="185"/>
      <c r="Q753" s="181"/>
      <c r="R753" s="181"/>
      <c r="S753" s="181"/>
      <c r="T753" s="181"/>
      <c r="U753" s="182"/>
      <c r="V753" s="185"/>
      <c r="W753" s="181"/>
      <c r="X753" s="181"/>
      <c r="Y753" s="181"/>
      <c r="Z753" s="181"/>
      <c r="AA753" s="182"/>
      <c r="AB753" s="185"/>
      <c r="AC753" s="181"/>
      <c r="AD753" s="181"/>
      <c r="AE753" s="181"/>
      <c r="AF753" s="181"/>
      <c r="AG753" s="182"/>
      <c r="AH753" s="185"/>
      <c r="AI753" s="181"/>
      <c r="AJ753" s="181"/>
      <c r="AK753" s="181"/>
      <c r="AL753" s="181"/>
      <c r="AM753" s="182"/>
      <c r="AN753" s="185"/>
      <c r="AO753" s="181"/>
      <c r="AP753" s="181"/>
      <c r="AQ753" s="181"/>
      <c r="AR753" s="181"/>
      <c r="AS753" s="182"/>
      <c r="AT753" s="185"/>
      <c r="AU753" s="181"/>
      <c r="AV753" s="181"/>
      <c r="AW753" s="181"/>
      <c r="AX753" s="181"/>
      <c r="AY753" s="182"/>
      <c r="AZ753" s="521"/>
      <c r="BA753" s="522"/>
      <c r="BB753" s="522"/>
      <c r="BC753" s="522"/>
      <c r="BD753" s="522"/>
      <c r="BE753" s="523"/>
      <c r="BS753" s="43"/>
      <c r="BT753" s="43"/>
      <c r="BU753" s="43"/>
      <c r="BV753" s="43"/>
      <c r="BW753" s="43"/>
      <c r="BX753" s="43"/>
      <c r="BY753" s="43"/>
      <c r="BZ753" s="43"/>
      <c r="CA753" s="43"/>
      <c r="CB753" s="43"/>
    </row>
    <row r="754" spans="1:80" s="35" customFormat="1" ht="13.5" customHeight="1" x14ac:dyDescent="0.25">
      <c r="A754" s="527"/>
      <c r="B754" s="528"/>
      <c r="C754" s="529"/>
      <c r="D754" s="181"/>
      <c r="E754" s="181"/>
      <c r="F754" s="181"/>
      <c r="G754" s="181"/>
      <c r="H754" s="181"/>
      <c r="I754" s="182"/>
      <c r="J754" s="185"/>
      <c r="K754" s="181"/>
      <c r="L754" s="181"/>
      <c r="M754" s="181"/>
      <c r="N754" s="181"/>
      <c r="O754" s="182"/>
      <c r="P754" s="185"/>
      <c r="Q754" s="181"/>
      <c r="R754" s="181"/>
      <c r="S754" s="181"/>
      <c r="T754" s="181"/>
      <c r="U754" s="182"/>
      <c r="V754" s="185"/>
      <c r="W754" s="181"/>
      <c r="X754" s="181"/>
      <c r="Y754" s="181"/>
      <c r="Z754" s="181"/>
      <c r="AA754" s="182"/>
      <c r="AB754" s="185"/>
      <c r="AC754" s="181"/>
      <c r="AD754" s="181"/>
      <c r="AE754" s="181"/>
      <c r="AF754" s="181"/>
      <c r="AG754" s="182"/>
      <c r="AH754" s="185"/>
      <c r="AI754" s="181"/>
      <c r="AJ754" s="181"/>
      <c r="AK754" s="181"/>
      <c r="AL754" s="181"/>
      <c r="AM754" s="182"/>
      <c r="AN754" s="185"/>
      <c r="AO754" s="181"/>
      <c r="AP754" s="181"/>
      <c r="AQ754" s="181"/>
      <c r="AR754" s="181"/>
      <c r="AS754" s="182"/>
      <c r="AT754" s="185"/>
      <c r="AU754" s="181"/>
      <c r="AV754" s="181"/>
      <c r="AW754" s="181"/>
      <c r="AX754" s="181"/>
      <c r="AY754" s="182"/>
      <c r="AZ754" s="521"/>
      <c r="BA754" s="522"/>
      <c r="BB754" s="522"/>
      <c r="BC754" s="522"/>
      <c r="BD754" s="522"/>
      <c r="BE754" s="523"/>
      <c r="BS754" s="43"/>
      <c r="BT754" s="43"/>
      <c r="BU754" s="43"/>
      <c r="BV754" s="43"/>
      <c r="BW754" s="43"/>
      <c r="BX754" s="43"/>
      <c r="BY754" s="43"/>
      <c r="BZ754" s="43"/>
      <c r="CA754" s="43"/>
      <c r="CB754" s="43"/>
    </row>
    <row r="755" spans="1:80" s="35" customFormat="1" ht="13.5" customHeight="1" x14ac:dyDescent="0.25">
      <c r="A755" s="527"/>
      <c r="B755" s="528"/>
      <c r="C755" s="529"/>
      <c r="D755" s="181"/>
      <c r="E755" s="181"/>
      <c r="F755" s="181"/>
      <c r="G755" s="181"/>
      <c r="H755" s="181"/>
      <c r="I755" s="182"/>
      <c r="J755" s="185"/>
      <c r="K755" s="181"/>
      <c r="L755" s="181"/>
      <c r="M755" s="181"/>
      <c r="N755" s="181"/>
      <c r="O755" s="182"/>
      <c r="P755" s="185"/>
      <c r="Q755" s="181"/>
      <c r="R755" s="181"/>
      <c r="S755" s="181"/>
      <c r="T755" s="181"/>
      <c r="U755" s="182"/>
      <c r="V755" s="185"/>
      <c r="W755" s="181"/>
      <c r="X755" s="181"/>
      <c r="Y755" s="181"/>
      <c r="Z755" s="181"/>
      <c r="AA755" s="182"/>
      <c r="AB755" s="185"/>
      <c r="AC755" s="181"/>
      <c r="AD755" s="181"/>
      <c r="AE755" s="181"/>
      <c r="AF755" s="181"/>
      <c r="AG755" s="182"/>
      <c r="AH755" s="185"/>
      <c r="AI755" s="181"/>
      <c r="AJ755" s="181"/>
      <c r="AK755" s="181"/>
      <c r="AL755" s="181"/>
      <c r="AM755" s="182"/>
      <c r="AN755" s="185"/>
      <c r="AO755" s="181"/>
      <c r="AP755" s="181"/>
      <c r="AQ755" s="181"/>
      <c r="AR755" s="181"/>
      <c r="AS755" s="182"/>
      <c r="AT755" s="185"/>
      <c r="AU755" s="181"/>
      <c r="AV755" s="181"/>
      <c r="AW755" s="181"/>
      <c r="AX755" s="181"/>
      <c r="AY755" s="182"/>
      <c r="AZ755" s="521"/>
      <c r="BA755" s="522"/>
      <c r="BB755" s="522"/>
      <c r="BC755" s="522"/>
      <c r="BD755" s="522"/>
      <c r="BE755" s="523"/>
      <c r="BS755" s="43"/>
      <c r="BT755" s="43"/>
      <c r="BU755" s="43"/>
      <c r="BV755" s="43"/>
      <c r="BW755" s="43"/>
      <c r="BX755" s="43"/>
      <c r="BY755" s="43"/>
      <c r="BZ755" s="43"/>
      <c r="CA755" s="43"/>
      <c r="CB755" s="43"/>
    </row>
    <row r="756" spans="1:80" s="35" customFormat="1" ht="13.5" customHeight="1" x14ac:dyDescent="0.25">
      <c r="A756" s="527"/>
      <c r="B756" s="528"/>
      <c r="C756" s="529"/>
      <c r="D756" s="181"/>
      <c r="E756" s="181"/>
      <c r="F756" s="181"/>
      <c r="G756" s="181"/>
      <c r="H756" s="181"/>
      <c r="I756" s="182"/>
      <c r="J756" s="185"/>
      <c r="K756" s="181"/>
      <c r="L756" s="181"/>
      <c r="M756" s="181"/>
      <c r="N756" s="181"/>
      <c r="O756" s="182"/>
      <c r="P756" s="185"/>
      <c r="Q756" s="181"/>
      <c r="R756" s="181"/>
      <c r="S756" s="181"/>
      <c r="T756" s="181"/>
      <c r="U756" s="182"/>
      <c r="V756" s="185"/>
      <c r="W756" s="181"/>
      <c r="X756" s="181"/>
      <c r="Y756" s="181"/>
      <c r="Z756" s="181"/>
      <c r="AA756" s="182"/>
      <c r="AB756" s="185"/>
      <c r="AC756" s="181"/>
      <c r="AD756" s="181"/>
      <c r="AE756" s="181"/>
      <c r="AF756" s="181"/>
      <c r="AG756" s="182"/>
      <c r="AH756" s="185"/>
      <c r="AI756" s="181"/>
      <c r="AJ756" s="181"/>
      <c r="AK756" s="181"/>
      <c r="AL756" s="181"/>
      <c r="AM756" s="182"/>
      <c r="AN756" s="185"/>
      <c r="AO756" s="181"/>
      <c r="AP756" s="181"/>
      <c r="AQ756" s="181"/>
      <c r="AR756" s="181"/>
      <c r="AS756" s="182"/>
      <c r="AT756" s="185"/>
      <c r="AU756" s="181"/>
      <c r="AV756" s="181"/>
      <c r="AW756" s="181"/>
      <c r="AX756" s="181"/>
      <c r="AY756" s="182"/>
      <c r="AZ756" s="524"/>
      <c r="BA756" s="525"/>
      <c r="BB756" s="525"/>
      <c r="BC756" s="525"/>
      <c r="BD756" s="525"/>
      <c r="BE756" s="526"/>
      <c r="BS756" s="43"/>
      <c r="BT756" s="43"/>
      <c r="BU756" s="43"/>
      <c r="BV756" s="43"/>
      <c r="BW756" s="43"/>
      <c r="BX756" s="43"/>
      <c r="BY756" s="43"/>
      <c r="BZ756" s="43"/>
      <c r="CA756" s="43"/>
      <c r="CB756" s="43"/>
    </row>
    <row r="757" spans="1:80" s="35" customFormat="1" ht="27" customHeight="1" x14ac:dyDescent="0.25">
      <c r="A757" s="530"/>
      <c r="B757" s="531"/>
      <c r="C757" s="532"/>
      <c r="D757" s="181"/>
      <c r="E757" s="181"/>
      <c r="F757" s="181"/>
      <c r="G757" s="181"/>
      <c r="H757" s="181"/>
      <c r="I757" s="182"/>
      <c r="J757" s="185"/>
      <c r="K757" s="181"/>
      <c r="L757" s="181"/>
      <c r="M757" s="181"/>
      <c r="N757" s="181"/>
      <c r="O757" s="182"/>
      <c r="P757" s="185"/>
      <c r="Q757" s="181"/>
      <c r="R757" s="181"/>
      <c r="S757" s="181"/>
      <c r="T757" s="181"/>
      <c r="U757" s="182"/>
      <c r="V757" s="185"/>
      <c r="W757" s="181"/>
      <c r="X757" s="181"/>
      <c r="Y757" s="181"/>
      <c r="Z757" s="181"/>
      <c r="AA757" s="182"/>
      <c r="AB757" s="185"/>
      <c r="AC757" s="181"/>
      <c r="AD757" s="181"/>
      <c r="AE757" s="181"/>
      <c r="AF757" s="181"/>
      <c r="AG757" s="182"/>
      <c r="AH757" s="185"/>
      <c r="AI757" s="181"/>
      <c r="AJ757" s="181"/>
      <c r="AK757" s="181"/>
      <c r="AL757" s="181"/>
      <c r="AM757" s="182"/>
      <c r="AN757" s="185"/>
      <c r="AO757" s="181"/>
      <c r="AP757" s="181"/>
      <c r="AQ757" s="181"/>
      <c r="AR757" s="181"/>
      <c r="AS757" s="182"/>
      <c r="AT757" s="185"/>
      <c r="AU757" s="181"/>
      <c r="AV757" s="181"/>
      <c r="AW757" s="181"/>
      <c r="AX757" s="181"/>
      <c r="AY757" s="182"/>
      <c r="AZ757" s="539" t="s">
        <v>34</v>
      </c>
      <c r="BA757" s="540"/>
      <c r="BB757" s="540"/>
      <c r="BC757" s="540"/>
      <c r="BD757" s="540"/>
      <c r="BE757" s="541"/>
      <c r="BS757" s="43"/>
      <c r="BT757" s="43"/>
      <c r="BU757" s="43"/>
      <c r="BV757" s="43"/>
      <c r="BW757" s="43"/>
      <c r="BX757" s="43"/>
      <c r="BY757" s="43"/>
      <c r="BZ757" s="43"/>
      <c r="CA757" s="43"/>
      <c r="CB757" s="43"/>
    </row>
    <row r="758" spans="1:80" s="35" customFormat="1" ht="77.25" customHeight="1" x14ac:dyDescent="0.25">
      <c r="A758" s="530"/>
      <c r="B758" s="531"/>
      <c r="C758" s="532"/>
      <c r="D758" s="183"/>
      <c r="E758" s="183"/>
      <c r="F758" s="183"/>
      <c r="G758" s="183"/>
      <c r="H758" s="183"/>
      <c r="I758" s="184"/>
      <c r="J758" s="186"/>
      <c r="K758" s="183"/>
      <c r="L758" s="183"/>
      <c r="M758" s="183"/>
      <c r="N758" s="183"/>
      <c r="O758" s="184"/>
      <c r="P758" s="186"/>
      <c r="Q758" s="183"/>
      <c r="R758" s="183"/>
      <c r="S758" s="183"/>
      <c r="T758" s="183"/>
      <c r="U758" s="184"/>
      <c r="V758" s="186"/>
      <c r="W758" s="183"/>
      <c r="X758" s="183"/>
      <c r="Y758" s="183"/>
      <c r="Z758" s="183"/>
      <c r="AA758" s="184"/>
      <c r="AB758" s="186"/>
      <c r="AC758" s="183"/>
      <c r="AD758" s="183"/>
      <c r="AE758" s="183"/>
      <c r="AF758" s="183"/>
      <c r="AG758" s="184"/>
      <c r="AH758" s="186"/>
      <c r="AI758" s="183"/>
      <c r="AJ758" s="183"/>
      <c r="AK758" s="183"/>
      <c r="AL758" s="183"/>
      <c r="AM758" s="184"/>
      <c r="AN758" s="186"/>
      <c r="AO758" s="183"/>
      <c r="AP758" s="183"/>
      <c r="AQ758" s="183"/>
      <c r="AR758" s="183"/>
      <c r="AS758" s="184"/>
      <c r="AT758" s="186"/>
      <c r="AU758" s="183"/>
      <c r="AV758" s="183"/>
      <c r="AW758" s="183"/>
      <c r="AX758" s="183"/>
      <c r="AY758" s="184"/>
      <c r="AZ758" s="542"/>
      <c r="BA758" s="543"/>
      <c r="BB758" s="543"/>
      <c r="BC758" s="543"/>
      <c r="BD758" s="543"/>
      <c r="BE758" s="544"/>
      <c r="BS758" s="43"/>
      <c r="BT758" s="43"/>
      <c r="BU758" s="43"/>
      <c r="BV758" s="43"/>
      <c r="BW758" s="43"/>
      <c r="BX758" s="43"/>
      <c r="BY758" s="43"/>
      <c r="BZ758" s="43"/>
      <c r="CA758" s="43"/>
      <c r="CB758" s="43"/>
    </row>
    <row r="759" spans="1:80" s="35" customFormat="1" ht="27" customHeight="1" thickBot="1" x14ac:dyDescent="0.3">
      <c r="A759" s="557" t="s">
        <v>1</v>
      </c>
      <c r="B759" s="558"/>
      <c r="C759" s="559"/>
      <c r="D759" s="244" t="str">
        <f>D$19</f>
        <v>知技</v>
      </c>
      <c r="E759" s="245"/>
      <c r="F759" s="238" t="str">
        <f>F$19</f>
        <v>思判表</v>
      </c>
      <c r="G759" s="248"/>
      <c r="H759" s="251" t="str">
        <f>H$19</f>
        <v>得点</v>
      </c>
      <c r="I759" s="252"/>
      <c r="J759" s="244" t="str">
        <f t="shared" ref="J759" si="3854">J$19</f>
        <v>知技</v>
      </c>
      <c r="K759" s="245"/>
      <c r="L759" s="238" t="str">
        <f>L$19</f>
        <v>思判表</v>
      </c>
      <c r="M759" s="248"/>
      <c r="N759" s="251" t="str">
        <f t="shared" ref="N759" si="3855">N$19</f>
        <v>得点</v>
      </c>
      <c r="O759" s="252"/>
      <c r="P759" s="244" t="str">
        <f t="shared" ref="P759" si="3856">P$19</f>
        <v>知技</v>
      </c>
      <c r="Q759" s="245"/>
      <c r="R759" s="238" t="str">
        <f>R$19</f>
        <v>思判表</v>
      </c>
      <c r="S759" s="248"/>
      <c r="T759" s="251" t="str">
        <f t="shared" ref="T759" si="3857">T$19</f>
        <v>得点</v>
      </c>
      <c r="U759" s="252"/>
      <c r="V759" s="244" t="str">
        <f t="shared" ref="V759" si="3858">V$19</f>
        <v>知技</v>
      </c>
      <c r="W759" s="245"/>
      <c r="X759" s="238" t="str">
        <f>X$19</f>
        <v>思判表</v>
      </c>
      <c r="Y759" s="248"/>
      <c r="Z759" s="251" t="str">
        <f t="shared" ref="Z759" si="3859">Z$19</f>
        <v>得点</v>
      </c>
      <c r="AA759" s="252"/>
      <c r="AB759" s="244" t="str">
        <f t="shared" ref="AB759" si="3860">AB$19</f>
        <v>知技</v>
      </c>
      <c r="AC759" s="245"/>
      <c r="AD759" s="238" t="str">
        <f>AD$19</f>
        <v>思判表</v>
      </c>
      <c r="AE759" s="248"/>
      <c r="AF759" s="251" t="str">
        <f t="shared" ref="AF759" si="3861">AF$19</f>
        <v>得点</v>
      </c>
      <c r="AG759" s="252"/>
      <c r="AH759" s="244" t="str">
        <f t="shared" ref="AH759" si="3862">AH$19</f>
        <v>知技</v>
      </c>
      <c r="AI759" s="245"/>
      <c r="AJ759" s="238" t="str">
        <f>AJ$19</f>
        <v>思判表</v>
      </c>
      <c r="AK759" s="248"/>
      <c r="AL759" s="251" t="str">
        <f t="shared" ref="AL759" si="3863">AL$19</f>
        <v>得点</v>
      </c>
      <c r="AM759" s="252"/>
      <c r="AN759" s="244" t="str">
        <f t="shared" ref="AN759" si="3864">AN$19</f>
        <v>知技</v>
      </c>
      <c r="AO759" s="245"/>
      <c r="AP759" s="238" t="str">
        <f>AP$19</f>
        <v>思判表</v>
      </c>
      <c r="AQ759" s="248"/>
      <c r="AR759" s="251" t="str">
        <f t="shared" ref="AR759" si="3865">AR$19</f>
        <v>得点</v>
      </c>
      <c r="AS759" s="252"/>
      <c r="AT759" s="244" t="str">
        <f t="shared" ref="AT759" si="3866">AT$19</f>
        <v>知技</v>
      </c>
      <c r="AU759" s="245"/>
      <c r="AV759" s="238" t="str">
        <f>AV$19</f>
        <v>思判表</v>
      </c>
      <c r="AW759" s="248"/>
      <c r="AX759" s="251" t="str">
        <f t="shared" ref="AX759" si="3867">AX$19</f>
        <v>得点</v>
      </c>
      <c r="AY759" s="252"/>
      <c r="AZ759" s="244" t="str">
        <f t="shared" ref="AZ759" si="3868">AZ$19</f>
        <v>知技</v>
      </c>
      <c r="BA759" s="245"/>
      <c r="BB759" s="238" t="str">
        <f>BB$19</f>
        <v>思判表</v>
      </c>
      <c r="BC759" s="248"/>
      <c r="BD759" s="251" t="str">
        <f t="shared" ref="BD759" si="3869">BD$19</f>
        <v>得点</v>
      </c>
      <c r="BE759" s="255"/>
    </row>
    <row r="760" spans="1:80" s="35" customFormat="1" ht="26.25" customHeight="1" thickBot="1" x14ac:dyDescent="0.3">
      <c r="A760" s="560"/>
      <c r="B760" s="558"/>
      <c r="C760" s="559"/>
      <c r="D760" s="246"/>
      <c r="E760" s="247"/>
      <c r="F760" s="249"/>
      <c r="G760" s="250"/>
      <c r="H760" s="253"/>
      <c r="I760" s="254"/>
      <c r="J760" s="246"/>
      <c r="K760" s="247"/>
      <c r="L760" s="249"/>
      <c r="M760" s="250"/>
      <c r="N760" s="253"/>
      <c r="O760" s="254"/>
      <c r="P760" s="246"/>
      <c r="Q760" s="247"/>
      <c r="R760" s="249"/>
      <c r="S760" s="250"/>
      <c r="T760" s="253"/>
      <c r="U760" s="254"/>
      <c r="V760" s="246"/>
      <c r="W760" s="247"/>
      <c r="X760" s="249"/>
      <c r="Y760" s="250"/>
      <c r="Z760" s="253"/>
      <c r="AA760" s="254"/>
      <c r="AB760" s="246"/>
      <c r="AC760" s="247"/>
      <c r="AD760" s="249"/>
      <c r="AE760" s="250"/>
      <c r="AF760" s="253"/>
      <c r="AG760" s="254"/>
      <c r="AH760" s="246"/>
      <c r="AI760" s="247"/>
      <c r="AJ760" s="249"/>
      <c r="AK760" s="250"/>
      <c r="AL760" s="253"/>
      <c r="AM760" s="254"/>
      <c r="AN760" s="246"/>
      <c r="AO760" s="247"/>
      <c r="AP760" s="249"/>
      <c r="AQ760" s="250"/>
      <c r="AR760" s="253"/>
      <c r="AS760" s="254"/>
      <c r="AT760" s="246"/>
      <c r="AU760" s="247"/>
      <c r="AV760" s="249"/>
      <c r="AW760" s="250"/>
      <c r="AX760" s="253"/>
      <c r="AY760" s="254"/>
      <c r="AZ760" s="246"/>
      <c r="BA760" s="247"/>
      <c r="BB760" s="249"/>
      <c r="BC760" s="250"/>
      <c r="BD760" s="253"/>
      <c r="BE760" s="256"/>
      <c r="BS760" s="39"/>
      <c r="BT760" s="40">
        <v>1</v>
      </c>
      <c r="BU760" s="40">
        <v>2</v>
      </c>
      <c r="BV760" s="40">
        <v>3</v>
      </c>
      <c r="BW760" s="40">
        <v>4</v>
      </c>
      <c r="BX760" s="40">
        <v>5</v>
      </c>
      <c r="BY760" s="40">
        <v>6</v>
      </c>
      <c r="BZ760" s="40">
        <v>7</v>
      </c>
      <c r="CA760" s="40">
        <v>8</v>
      </c>
      <c r="CB760" s="41" t="s">
        <v>40</v>
      </c>
    </row>
    <row r="761" spans="1:80" s="35" customFormat="1" ht="21" customHeight="1" thickBot="1" x14ac:dyDescent="0.3">
      <c r="A761" s="546" t="s">
        <v>2</v>
      </c>
      <c r="B761" s="547"/>
      <c r="C761" s="548"/>
      <c r="D761" s="189">
        <f t="shared" ref="D761:H761" si="3870">D$21</f>
        <v>74</v>
      </c>
      <c r="E761" s="190"/>
      <c r="F761" s="187">
        <f t="shared" si="3870"/>
        <v>26</v>
      </c>
      <c r="G761" s="188"/>
      <c r="H761" s="187">
        <f t="shared" si="3870"/>
        <v>100</v>
      </c>
      <c r="I761" s="188"/>
      <c r="J761" s="189">
        <f t="shared" ref="J761:BD761" si="3871">J$21</f>
        <v>72</v>
      </c>
      <c r="K761" s="190"/>
      <c r="L761" s="187">
        <f t="shared" si="3871"/>
        <v>28</v>
      </c>
      <c r="M761" s="188"/>
      <c r="N761" s="187">
        <f t="shared" si="3871"/>
        <v>100</v>
      </c>
      <c r="O761" s="188"/>
      <c r="P761" s="189">
        <f t="shared" si="3871"/>
        <v>70</v>
      </c>
      <c r="Q761" s="190"/>
      <c r="R761" s="187">
        <f t="shared" si="3871"/>
        <v>30</v>
      </c>
      <c r="S761" s="188"/>
      <c r="T761" s="187">
        <f t="shared" si="3871"/>
        <v>100</v>
      </c>
      <c r="U761" s="188"/>
      <c r="V761" s="189">
        <f t="shared" si="3871"/>
        <v>70</v>
      </c>
      <c r="W761" s="190"/>
      <c r="X761" s="187">
        <f t="shared" si="3871"/>
        <v>30</v>
      </c>
      <c r="Y761" s="188"/>
      <c r="Z761" s="187">
        <f t="shared" si="3871"/>
        <v>100</v>
      </c>
      <c r="AA761" s="188"/>
      <c r="AB761" s="189">
        <f t="shared" si="3871"/>
        <v>70</v>
      </c>
      <c r="AC761" s="190"/>
      <c r="AD761" s="187">
        <f t="shared" si="3871"/>
        <v>30</v>
      </c>
      <c r="AE761" s="188"/>
      <c r="AF761" s="187">
        <f t="shared" si="3871"/>
        <v>100</v>
      </c>
      <c r="AG761" s="188"/>
      <c r="AH761" s="189">
        <f t="shared" si="3871"/>
        <v>72</v>
      </c>
      <c r="AI761" s="190"/>
      <c r="AJ761" s="187">
        <f t="shared" si="3871"/>
        <v>28</v>
      </c>
      <c r="AK761" s="188"/>
      <c r="AL761" s="187">
        <f t="shared" si="3871"/>
        <v>100</v>
      </c>
      <c r="AM761" s="188"/>
      <c r="AN761" s="189">
        <f t="shared" si="3871"/>
        <v>68</v>
      </c>
      <c r="AO761" s="190"/>
      <c r="AP761" s="187">
        <f t="shared" si="3871"/>
        <v>32</v>
      </c>
      <c r="AQ761" s="188"/>
      <c r="AR761" s="187">
        <f t="shared" si="3871"/>
        <v>100</v>
      </c>
      <c r="AS761" s="188"/>
      <c r="AT761" s="189">
        <f t="shared" si="3871"/>
        <v>0</v>
      </c>
      <c r="AU761" s="190"/>
      <c r="AV761" s="187">
        <f t="shared" si="3871"/>
        <v>0</v>
      </c>
      <c r="AW761" s="188"/>
      <c r="AX761" s="187">
        <f t="shared" si="3871"/>
        <v>0</v>
      </c>
      <c r="AY761" s="188"/>
      <c r="AZ761" s="189">
        <f t="shared" si="3871"/>
        <v>496</v>
      </c>
      <c r="BA761" s="190"/>
      <c r="BB761" s="187">
        <f t="shared" si="3871"/>
        <v>204</v>
      </c>
      <c r="BC761" s="188"/>
      <c r="BD761" s="187">
        <f t="shared" si="3871"/>
        <v>700</v>
      </c>
      <c r="BE761" s="188"/>
      <c r="BS761" s="243" t="s">
        <v>158</v>
      </c>
      <c r="BT761" s="226">
        <f>D763</f>
        <v>0</v>
      </c>
      <c r="BU761" s="226">
        <f>J763</f>
        <v>0</v>
      </c>
      <c r="BV761" s="226">
        <f>P763</f>
        <v>0</v>
      </c>
      <c r="BW761" s="226">
        <f>V763</f>
        <v>0</v>
      </c>
      <c r="BX761" s="226">
        <f>AB763</f>
        <v>0</v>
      </c>
      <c r="BY761" s="226">
        <f>AH763</f>
        <v>0</v>
      </c>
      <c r="BZ761" s="226">
        <f>AN763</f>
        <v>0</v>
      </c>
      <c r="CA761" s="226" t="e">
        <f>AT763</f>
        <v>#DIV/0!</v>
      </c>
      <c r="CB761" s="228">
        <f>AZ763</f>
        <v>0</v>
      </c>
    </row>
    <row r="762" spans="1:80" s="35" customFormat="1" ht="30" customHeight="1" thickTop="1" x14ac:dyDescent="0.5">
      <c r="A762" s="546" t="s">
        <v>35</v>
      </c>
      <c r="B762" s="549"/>
      <c r="C762" s="550"/>
      <c r="D762" s="240">
        <f>D$38</f>
        <v>0</v>
      </c>
      <c r="E762" s="241"/>
      <c r="F762" s="241">
        <f t="shared" ref="F762" si="3872">F$38</f>
        <v>0</v>
      </c>
      <c r="G762" s="241"/>
      <c r="H762" s="241">
        <f t="shared" ref="H762" si="3873">H$38</f>
        <v>0</v>
      </c>
      <c r="I762" s="242"/>
      <c r="J762" s="240">
        <f t="shared" ref="J762" si="3874">J$38</f>
        <v>0</v>
      </c>
      <c r="K762" s="241"/>
      <c r="L762" s="241">
        <f t="shared" ref="L762" si="3875">L$38</f>
        <v>0</v>
      </c>
      <c r="M762" s="241"/>
      <c r="N762" s="241">
        <f t="shared" ref="N762" si="3876">N$38</f>
        <v>0</v>
      </c>
      <c r="O762" s="242"/>
      <c r="P762" s="240">
        <f t="shared" ref="P762" si="3877">P$38</f>
        <v>0</v>
      </c>
      <c r="Q762" s="241"/>
      <c r="R762" s="241">
        <f t="shared" ref="R762" si="3878">R$38</f>
        <v>0</v>
      </c>
      <c r="S762" s="241"/>
      <c r="T762" s="241">
        <f t="shared" ref="T762" si="3879">T$38</f>
        <v>0</v>
      </c>
      <c r="U762" s="242"/>
      <c r="V762" s="240">
        <f t="shared" ref="V762" si="3880">V$38</f>
        <v>0</v>
      </c>
      <c r="W762" s="241"/>
      <c r="X762" s="241">
        <f t="shared" ref="X762" si="3881">X$38</f>
        <v>0</v>
      </c>
      <c r="Y762" s="241"/>
      <c r="Z762" s="241">
        <f t="shared" ref="Z762" si="3882">Z$38</f>
        <v>0</v>
      </c>
      <c r="AA762" s="242"/>
      <c r="AB762" s="240">
        <f t="shared" ref="AB762" si="3883">AB$38</f>
        <v>0</v>
      </c>
      <c r="AC762" s="241"/>
      <c r="AD762" s="241">
        <f t="shared" ref="AD762" si="3884">AD$38</f>
        <v>0</v>
      </c>
      <c r="AE762" s="241"/>
      <c r="AF762" s="241">
        <f t="shared" ref="AF762" si="3885">AF$38</f>
        <v>0</v>
      </c>
      <c r="AG762" s="242"/>
      <c r="AH762" s="240">
        <f t="shared" ref="AH762" si="3886">AH$38</f>
        <v>0</v>
      </c>
      <c r="AI762" s="241"/>
      <c r="AJ762" s="241">
        <f t="shared" ref="AJ762" si="3887">AJ$38</f>
        <v>0</v>
      </c>
      <c r="AK762" s="241"/>
      <c r="AL762" s="241">
        <f t="shared" ref="AL762" si="3888">AL$38</f>
        <v>0</v>
      </c>
      <c r="AM762" s="242"/>
      <c r="AN762" s="240">
        <f t="shared" ref="AN762" si="3889">AN$38</f>
        <v>0</v>
      </c>
      <c r="AO762" s="241"/>
      <c r="AP762" s="241">
        <f t="shared" ref="AP762" si="3890">AP$38</f>
        <v>0</v>
      </c>
      <c r="AQ762" s="241"/>
      <c r="AR762" s="241">
        <f t="shared" ref="AR762" si="3891">AR$38</f>
        <v>0</v>
      </c>
      <c r="AS762" s="242"/>
      <c r="AT762" s="240">
        <f t="shared" ref="AT762" si="3892">AT$38</f>
        <v>0</v>
      </c>
      <c r="AU762" s="241"/>
      <c r="AV762" s="241">
        <f t="shared" ref="AV762" si="3893">AV$38</f>
        <v>0</v>
      </c>
      <c r="AW762" s="241"/>
      <c r="AX762" s="241">
        <f t="shared" ref="AX762" si="3894">AX$38</f>
        <v>0</v>
      </c>
      <c r="AY762" s="242"/>
      <c r="AZ762" s="240">
        <f t="shared" ref="AZ762" si="3895">AZ$38</f>
        <v>0</v>
      </c>
      <c r="BA762" s="241"/>
      <c r="BB762" s="241">
        <f t="shared" ref="BB762" si="3896">BB$38</f>
        <v>0</v>
      </c>
      <c r="BC762" s="241"/>
      <c r="BD762" s="241">
        <f t="shared" ref="BD762" si="3897">BD$38</f>
        <v>0</v>
      </c>
      <c r="BE762" s="242"/>
      <c r="BS762" s="239"/>
      <c r="BT762" s="233"/>
      <c r="BU762" s="233"/>
      <c r="BV762" s="233"/>
      <c r="BW762" s="233"/>
      <c r="BX762" s="233"/>
      <c r="BY762" s="233"/>
      <c r="BZ762" s="233"/>
      <c r="CA762" s="233"/>
      <c r="CB762" s="234"/>
    </row>
    <row r="763" spans="1:80" s="35" customFormat="1" ht="32.25" customHeight="1" x14ac:dyDescent="0.25">
      <c r="A763" s="551" t="s">
        <v>96</v>
      </c>
      <c r="B763" s="552"/>
      <c r="C763" s="553"/>
      <c r="D763" s="235">
        <f>D$131</f>
        <v>0</v>
      </c>
      <c r="E763" s="236"/>
      <c r="F763" s="236">
        <f t="shared" ref="F763" si="3898">F$131</f>
        <v>0</v>
      </c>
      <c r="G763" s="236"/>
      <c r="H763" s="236">
        <f t="shared" ref="H763" si="3899">H$131</f>
        <v>0</v>
      </c>
      <c r="I763" s="237"/>
      <c r="J763" s="235">
        <f t="shared" ref="J763" si="3900">J$131</f>
        <v>0</v>
      </c>
      <c r="K763" s="236"/>
      <c r="L763" s="236">
        <f t="shared" ref="L763" si="3901">L$131</f>
        <v>0</v>
      </c>
      <c r="M763" s="236"/>
      <c r="N763" s="236">
        <f t="shared" ref="N763" si="3902">N$131</f>
        <v>0</v>
      </c>
      <c r="O763" s="237"/>
      <c r="P763" s="235">
        <f t="shared" ref="P763" si="3903">P$131</f>
        <v>0</v>
      </c>
      <c r="Q763" s="236"/>
      <c r="R763" s="236">
        <f t="shared" ref="R763" si="3904">R$131</f>
        <v>0</v>
      </c>
      <c r="S763" s="236"/>
      <c r="T763" s="236">
        <f t="shared" ref="T763" si="3905">T$131</f>
        <v>0</v>
      </c>
      <c r="U763" s="237"/>
      <c r="V763" s="235">
        <f t="shared" ref="V763" si="3906">V$131</f>
        <v>0</v>
      </c>
      <c r="W763" s="236"/>
      <c r="X763" s="236">
        <f t="shared" ref="X763" si="3907">X$131</f>
        <v>0</v>
      </c>
      <c r="Y763" s="236"/>
      <c r="Z763" s="236">
        <f t="shared" ref="Z763" si="3908">Z$131</f>
        <v>0</v>
      </c>
      <c r="AA763" s="237"/>
      <c r="AB763" s="235">
        <f t="shared" ref="AB763" si="3909">AB$131</f>
        <v>0</v>
      </c>
      <c r="AC763" s="236"/>
      <c r="AD763" s="236">
        <f t="shared" ref="AD763" si="3910">AD$131</f>
        <v>0</v>
      </c>
      <c r="AE763" s="236"/>
      <c r="AF763" s="236">
        <f t="shared" ref="AF763" si="3911">AF$131</f>
        <v>0</v>
      </c>
      <c r="AG763" s="237"/>
      <c r="AH763" s="235">
        <f t="shared" ref="AH763" si="3912">AH$131</f>
        <v>0</v>
      </c>
      <c r="AI763" s="236"/>
      <c r="AJ763" s="236">
        <f t="shared" ref="AJ763" si="3913">AJ$131</f>
        <v>0</v>
      </c>
      <c r="AK763" s="236"/>
      <c r="AL763" s="236">
        <f t="shared" ref="AL763" si="3914">AL$131</f>
        <v>0</v>
      </c>
      <c r="AM763" s="237"/>
      <c r="AN763" s="235">
        <f t="shared" ref="AN763" si="3915">AN$131</f>
        <v>0</v>
      </c>
      <c r="AO763" s="236"/>
      <c r="AP763" s="236">
        <f t="shared" ref="AP763" si="3916">AP$131</f>
        <v>0</v>
      </c>
      <c r="AQ763" s="236"/>
      <c r="AR763" s="236">
        <f t="shared" ref="AR763" si="3917">AR$131</f>
        <v>0</v>
      </c>
      <c r="AS763" s="237"/>
      <c r="AT763" s="235" t="e">
        <f t="shared" ref="AT763" si="3918">AT$131</f>
        <v>#DIV/0!</v>
      </c>
      <c r="AU763" s="236"/>
      <c r="AV763" s="236" t="e">
        <f t="shared" ref="AV763" si="3919">AV$131</f>
        <v>#DIV/0!</v>
      </c>
      <c r="AW763" s="236"/>
      <c r="AX763" s="236" t="e">
        <f t="shared" ref="AX763" si="3920">AX$131</f>
        <v>#DIV/0!</v>
      </c>
      <c r="AY763" s="237"/>
      <c r="AZ763" s="235">
        <f t="shared" ref="AZ763" si="3921">AZ$131</f>
        <v>0</v>
      </c>
      <c r="BA763" s="236"/>
      <c r="BB763" s="236">
        <f t="shared" ref="BB763" si="3922">BB$131</f>
        <v>0</v>
      </c>
      <c r="BC763" s="236"/>
      <c r="BD763" s="236">
        <f t="shared" ref="BD763" si="3923">BD$131</f>
        <v>0</v>
      </c>
      <c r="BE763" s="237"/>
      <c r="BS763" s="238" t="s">
        <v>188</v>
      </c>
      <c r="BT763" s="226">
        <f>F763</f>
        <v>0</v>
      </c>
      <c r="BU763" s="226">
        <f>L763</f>
        <v>0</v>
      </c>
      <c r="BV763" s="226">
        <f>R763</f>
        <v>0</v>
      </c>
      <c r="BW763" s="226">
        <f>X763</f>
        <v>0</v>
      </c>
      <c r="BX763" s="226">
        <f>AD763</f>
        <v>0</v>
      </c>
      <c r="BY763" s="226">
        <f>AJ763</f>
        <v>0</v>
      </c>
      <c r="BZ763" s="226">
        <f>AP763</f>
        <v>0</v>
      </c>
      <c r="CA763" s="226" t="e">
        <f>AV763</f>
        <v>#DIV/0!</v>
      </c>
      <c r="CB763" s="228">
        <f>BB763</f>
        <v>0</v>
      </c>
    </row>
    <row r="764" spans="1:80" s="35" customFormat="1" ht="26.25" customHeight="1" x14ac:dyDescent="0.25">
      <c r="A764" s="554" t="s">
        <v>102</v>
      </c>
      <c r="B764" s="555"/>
      <c r="C764" s="556"/>
      <c r="D764" s="235" t="str">
        <f>D$231</f>
        <v>C</v>
      </c>
      <c r="E764" s="236"/>
      <c r="F764" s="236" t="str">
        <f t="shared" ref="F764" si="3924">F$231</f>
        <v>C</v>
      </c>
      <c r="G764" s="236"/>
      <c r="H764" s="236" t="str">
        <f t="shared" ref="H764" si="3925">H$231</f>
        <v>C</v>
      </c>
      <c r="I764" s="237"/>
      <c r="J764" s="235" t="str">
        <f t="shared" ref="J764" si="3926">J$231</f>
        <v>C</v>
      </c>
      <c r="K764" s="236"/>
      <c r="L764" s="236" t="str">
        <f t="shared" ref="L764" si="3927">L$231</f>
        <v>C</v>
      </c>
      <c r="M764" s="236"/>
      <c r="N764" s="236" t="str">
        <f t="shared" ref="N764" si="3928">N$231</f>
        <v>C</v>
      </c>
      <c r="O764" s="237"/>
      <c r="P764" s="235" t="str">
        <f t="shared" ref="P764" si="3929">P$231</f>
        <v>C</v>
      </c>
      <c r="Q764" s="236"/>
      <c r="R764" s="236" t="str">
        <f t="shared" ref="R764" si="3930">R$231</f>
        <v>C</v>
      </c>
      <c r="S764" s="236"/>
      <c r="T764" s="236" t="str">
        <f t="shared" ref="T764" si="3931">T$231</f>
        <v>C</v>
      </c>
      <c r="U764" s="237"/>
      <c r="V764" s="235" t="str">
        <f t="shared" ref="V764" si="3932">V$231</f>
        <v>C</v>
      </c>
      <c r="W764" s="236"/>
      <c r="X764" s="236" t="str">
        <f t="shared" ref="X764" si="3933">X$231</f>
        <v>C</v>
      </c>
      <c r="Y764" s="236"/>
      <c r="Z764" s="236" t="str">
        <f t="shared" ref="Z764" si="3934">Z$231</f>
        <v>C</v>
      </c>
      <c r="AA764" s="237"/>
      <c r="AB764" s="235" t="str">
        <f t="shared" ref="AB764" si="3935">AB$231</f>
        <v>C</v>
      </c>
      <c r="AC764" s="236"/>
      <c r="AD764" s="236" t="str">
        <f t="shared" ref="AD764" si="3936">AD$231</f>
        <v>C</v>
      </c>
      <c r="AE764" s="236"/>
      <c r="AF764" s="236" t="str">
        <f t="shared" ref="AF764" si="3937">AF$231</f>
        <v>C</v>
      </c>
      <c r="AG764" s="237"/>
      <c r="AH764" s="235" t="str">
        <f t="shared" ref="AH764" si="3938">AH$231</f>
        <v>C</v>
      </c>
      <c r="AI764" s="236"/>
      <c r="AJ764" s="236" t="str">
        <f t="shared" ref="AJ764" si="3939">AJ$231</f>
        <v>C</v>
      </c>
      <c r="AK764" s="236"/>
      <c r="AL764" s="236" t="str">
        <f t="shared" ref="AL764" si="3940">AL$231</f>
        <v>C</v>
      </c>
      <c r="AM764" s="237"/>
      <c r="AN764" s="235" t="str">
        <f t="shared" ref="AN764" si="3941">AN$231</f>
        <v>C</v>
      </c>
      <c r="AO764" s="236"/>
      <c r="AP764" s="236" t="str">
        <f t="shared" ref="AP764" si="3942">AP$231</f>
        <v>C</v>
      </c>
      <c r="AQ764" s="236"/>
      <c r="AR764" s="236" t="str">
        <f t="shared" ref="AR764" si="3943">AR$231</f>
        <v>C</v>
      </c>
      <c r="AS764" s="237"/>
      <c r="AT764" s="235" t="e">
        <f t="shared" ref="AT764" si="3944">AT$231</f>
        <v>#DIV/0!</v>
      </c>
      <c r="AU764" s="236"/>
      <c r="AV764" s="236" t="e">
        <f t="shared" ref="AV764" si="3945">AV$231</f>
        <v>#DIV/0!</v>
      </c>
      <c r="AW764" s="236"/>
      <c r="AX764" s="236" t="e">
        <f t="shared" ref="AX764" si="3946">AX$231</f>
        <v>#DIV/0!</v>
      </c>
      <c r="AY764" s="237"/>
      <c r="AZ764" s="235" t="str">
        <f t="shared" ref="AZ764" si="3947">AZ$231</f>
        <v>C</v>
      </c>
      <c r="BA764" s="236"/>
      <c r="BB764" s="236" t="str">
        <f t="shared" ref="BB764" si="3948">BB$231</f>
        <v>C</v>
      </c>
      <c r="BC764" s="236"/>
      <c r="BD764" s="236" t="str">
        <f t="shared" ref="BD764" si="3949">BD$231</f>
        <v>C</v>
      </c>
      <c r="BE764" s="237"/>
      <c r="BS764" s="239"/>
      <c r="BT764" s="233"/>
      <c r="BU764" s="233"/>
      <c r="BV764" s="233"/>
      <c r="BW764" s="233"/>
      <c r="BX764" s="233"/>
      <c r="BY764" s="233"/>
      <c r="BZ764" s="233"/>
      <c r="CA764" s="233"/>
      <c r="CB764" s="234"/>
    </row>
    <row r="765" spans="1:80" s="35" customFormat="1" ht="32.25" customHeight="1" thickBot="1" x14ac:dyDescent="0.3">
      <c r="A765" s="561" t="s">
        <v>111</v>
      </c>
      <c r="B765" s="562"/>
      <c r="C765" s="563"/>
      <c r="D765" s="232" t="e">
        <f>RANK(D38,D$23:D$65,  )</f>
        <v>#N/A</v>
      </c>
      <c r="E765" s="230"/>
      <c r="F765" s="230" t="e">
        <f t="shared" ref="F765" si="3950">RANK(F38,F$23:F$65,  )</f>
        <v>#N/A</v>
      </c>
      <c r="G765" s="230"/>
      <c r="H765" s="230">
        <f t="shared" ref="H765" si="3951">RANK(H38,H$23:H$65,  )</f>
        <v>1</v>
      </c>
      <c r="I765" s="231"/>
      <c r="J765" s="232" t="e">
        <f t="shared" ref="J765" si="3952">RANK(J38,J$23:J$65,  )</f>
        <v>#N/A</v>
      </c>
      <c r="K765" s="230"/>
      <c r="L765" s="230" t="e">
        <f t="shared" ref="L765" si="3953">RANK(L38,L$23:L$65,  )</f>
        <v>#N/A</v>
      </c>
      <c r="M765" s="230"/>
      <c r="N765" s="230">
        <f t="shared" ref="N765" si="3954">RANK(N38,N$23:N$65,  )</f>
        <v>1</v>
      </c>
      <c r="O765" s="231"/>
      <c r="P765" s="232" t="e">
        <f t="shared" ref="P765" si="3955">RANK(P38,P$23:P$65,  )</f>
        <v>#N/A</v>
      </c>
      <c r="Q765" s="230"/>
      <c r="R765" s="230" t="e">
        <f t="shared" ref="R765" si="3956">RANK(R38,R$23:R$65,  )</f>
        <v>#N/A</v>
      </c>
      <c r="S765" s="230"/>
      <c r="T765" s="230">
        <f t="shared" ref="T765" si="3957">RANK(T38,T$23:T$65,  )</f>
        <v>1</v>
      </c>
      <c r="U765" s="231"/>
      <c r="V765" s="232" t="e">
        <f t="shared" ref="V765" si="3958">RANK(V38,V$23:V$65,  )</f>
        <v>#N/A</v>
      </c>
      <c r="W765" s="230"/>
      <c r="X765" s="230" t="e">
        <f t="shared" ref="X765" si="3959">RANK(X38,X$23:X$65,  )</f>
        <v>#N/A</v>
      </c>
      <c r="Y765" s="230"/>
      <c r="Z765" s="230">
        <f t="shared" ref="Z765" si="3960">RANK(Z38,Z$23:Z$65,  )</f>
        <v>1</v>
      </c>
      <c r="AA765" s="231"/>
      <c r="AB765" s="232" t="e">
        <f t="shared" ref="AB765" si="3961">RANK(AB38,AB$23:AB$65,  )</f>
        <v>#N/A</v>
      </c>
      <c r="AC765" s="230"/>
      <c r="AD765" s="230" t="e">
        <f t="shared" ref="AD765" si="3962">RANK(AD38,AD$23:AD$65,  )</f>
        <v>#N/A</v>
      </c>
      <c r="AE765" s="230"/>
      <c r="AF765" s="230">
        <f t="shared" ref="AF765" si="3963">RANK(AF38,AF$23:AF$65,  )</f>
        <v>1</v>
      </c>
      <c r="AG765" s="231"/>
      <c r="AH765" s="232" t="e">
        <f t="shared" ref="AH765" si="3964">RANK(AH38,AH$23:AH$65,  )</f>
        <v>#N/A</v>
      </c>
      <c r="AI765" s="230"/>
      <c r="AJ765" s="230" t="e">
        <f t="shared" ref="AJ765" si="3965">RANK(AJ38,AJ$23:AJ$65,  )</f>
        <v>#N/A</v>
      </c>
      <c r="AK765" s="230"/>
      <c r="AL765" s="230">
        <f t="shared" ref="AL765" si="3966">RANK(AL38,AL$23:AL$65,  )</f>
        <v>1</v>
      </c>
      <c r="AM765" s="231"/>
      <c r="AN765" s="232" t="e">
        <f t="shared" ref="AN765" si="3967">RANK(AN38,AN$23:AN$65,  )</f>
        <v>#N/A</v>
      </c>
      <c r="AO765" s="230"/>
      <c r="AP765" s="230" t="e">
        <f t="shared" ref="AP765" si="3968">RANK(AP38,AP$23:AP$65,  )</f>
        <v>#N/A</v>
      </c>
      <c r="AQ765" s="230"/>
      <c r="AR765" s="230">
        <f t="shared" ref="AR765" si="3969">RANK(AR38,AR$23:AR$65,  )</f>
        <v>1</v>
      </c>
      <c r="AS765" s="231"/>
      <c r="AT765" s="232" t="e">
        <f t="shared" ref="AT765" si="3970">RANK(AT38,AT$23:AT$65,  )</f>
        <v>#N/A</v>
      </c>
      <c r="AU765" s="230"/>
      <c r="AV765" s="230" t="e">
        <f t="shared" ref="AV765" si="3971">RANK(AV38,AV$23:AV$65,  )</f>
        <v>#N/A</v>
      </c>
      <c r="AW765" s="230"/>
      <c r="AX765" s="230">
        <f t="shared" ref="AX765" si="3972">RANK(AX38,AX$23:AX$65,  )</f>
        <v>1</v>
      </c>
      <c r="AY765" s="231"/>
      <c r="AZ765" s="232">
        <f t="shared" ref="AZ765" si="3973">RANK(AZ38,AZ$23:AZ$65,  )</f>
        <v>1</v>
      </c>
      <c r="BA765" s="230"/>
      <c r="BB765" s="230">
        <f t="shared" ref="BB765" si="3974">RANK(BB38,BB$23:BB$65,  )</f>
        <v>1</v>
      </c>
      <c r="BC765" s="230"/>
      <c r="BD765" s="230">
        <f t="shared" ref="BD765" si="3975">RANK(BD38,BD$23:BD$65,  )</f>
        <v>1</v>
      </c>
      <c r="BE765" s="231"/>
      <c r="BS765" s="224" t="s">
        <v>40</v>
      </c>
      <c r="BT765" s="226">
        <f>H763</f>
        <v>0</v>
      </c>
      <c r="BU765" s="226">
        <f>N763</f>
        <v>0</v>
      </c>
      <c r="BV765" s="226">
        <f>T763</f>
        <v>0</v>
      </c>
      <c r="BW765" s="226">
        <f>Z763</f>
        <v>0</v>
      </c>
      <c r="BX765" s="226">
        <f>AF763</f>
        <v>0</v>
      </c>
      <c r="BY765" s="226">
        <f>AL763</f>
        <v>0</v>
      </c>
      <c r="BZ765" s="226">
        <f>AR763</f>
        <v>0</v>
      </c>
      <c r="CA765" s="226" t="e">
        <f>AX763</f>
        <v>#DIV/0!</v>
      </c>
      <c r="CB765" s="228">
        <f>BD763</f>
        <v>0</v>
      </c>
    </row>
    <row r="766" spans="1:80" s="35" customFormat="1" ht="45" customHeight="1" thickTop="1" thickBot="1" x14ac:dyDescent="0.3">
      <c r="A766" s="564" t="s">
        <v>185</v>
      </c>
      <c r="B766" s="470"/>
      <c r="C766" s="471"/>
      <c r="D766" s="583"/>
      <c r="E766" s="584"/>
      <c r="F766" s="584"/>
      <c r="G766" s="584"/>
      <c r="H766" s="584"/>
      <c r="I766" s="584"/>
      <c r="J766" s="584"/>
      <c r="K766" s="584"/>
      <c r="L766" s="584"/>
      <c r="M766" s="584"/>
      <c r="N766" s="584"/>
      <c r="O766" s="584"/>
      <c r="P766" s="584"/>
      <c r="Q766" s="584"/>
      <c r="R766" s="584"/>
      <c r="S766" s="584"/>
      <c r="T766" s="584"/>
      <c r="U766" s="584"/>
      <c r="V766" s="584"/>
      <c r="W766" s="584"/>
      <c r="X766" s="584"/>
      <c r="Y766" s="584"/>
      <c r="Z766" s="584"/>
      <c r="AA766" s="584"/>
      <c r="AB766" s="584"/>
      <c r="AC766" s="584"/>
      <c r="AD766" s="584"/>
      <c r="AE766" s="584"/>
      <c r="AF766" s="584"/>
      <c r="AG766" s="584"/>
      <c r="AH766" s="584"/>
      <c r="AI766" s="584"/>
      <c r="AJ766" s="584"/>
      <c r="AK766" s="584"/>
      <c r="AL766" s="584"/>
      <c r="AM766" s="584"/>
      <c r="AN766" s="584"/>
      <c r="AO766" s="584"/>
      <c r="AP766" s="584"/>
      <c r="AQ766" s="584"/>
      <c r="AR766" s="584"/>
      <c r="AS766" s="584"/>
      <c r="AT766" s="584"/>
      <c r="AU766" s="584"/>
      <c r="AV766" s="584"/>
      <c r="AW766" s="584"/>
      <c r="AX766" s="584"/>
      <c r="AY766" s="584"/>
      <c r="AZ766" s="584"/>
      <c r="BA766" s="584"/>
      <c r="BB766" s="584"/>
      <c r="BC766" s="584"/>
      <c r="BD766" s="584"/>
      <c r="BE766" s="585"/>
      <c r="BS766" s="225"/>
      <c r="BT766" s="227"/>
      <c r="BU766" s="227"/>
      <c r="BV766" s="227"/>
      <c r="BW766" s="227"/>
      <c r="BX766" s="227"/>
      <c r="BY766" s="227"/>
      <c r="BZ766" s="227"/>
      <c r="CA766" s="227"/>
      <c r="CB766" s="229"/>
    </row>
    <row r="767" spans="1:80" s="35" customFormat="1" ht="45" customHeight="1" x14ac:dyDescent="0.25">
      <c r="A767" s="568" t="s">
        <v>189</v>
      </c>
      <c r="B767" s="569"/>
      <c r="C767" s="570"/>
      <c r="D767" s="571"/>
      <c r="E767" s="572"/>
      <c r="F767" s="572"/>
      <c r="G767" s="572"/>
      <c r="H767" s="572"/>
      <c r="I767" s="572"/>
      <c r="J767" s="572"/>
      <c r="K767" s="572"/>
      <c r="L767" s="572"/>
      <c r="M767" s="572"/>
      <c r="N767" s="572"/>
      <c r="O767" s="572"/>
      <c r="P767" s="572"/>
      <c r="Q767" s="572"/>
      <c r="R767" s="572"/>
      <c r="S767" s="572"/>
      <c r="T767" s="572"/>
      <c r="U767" s="572"/>
      <c r="V767" s="572"/>
      <c r="W767" s="572"/>
      <c r="X767" s="572"/>
      <c r="Y767" s="572"/>
      <c r="Z767" s="572"/>
      <c r="AA767" s="572"/>
      <c r="AB767" s="572"/>
      <c r="AC767" s="572"/>
      <c r="AD767" s="572"/>
      <c r="AE767" s="572"/>
      <c r="AF767" s="572"/>
      <c r="AG767" s="572"/>
      <c r="AH767" s="572"/>
      <c r="AI767" s="572"/>
      <c r="AJ767" s="572"/>
      <c r="AK767" s="572"/>
      <c r="AL767" s="572"/>
      <c r="AM767" s="572"/>
      <c r="AN767" s="572"/>
      <c r="AO767" s="572"/>
      <c r="AP767" s="572"/>
      <c r="AQ767" s="572"/>
      <c r="AR767" s="572"/>
      <c r="AS767" s="572"/>
      <c r="AT767" s="572"/>
      <c r="AU767" s="572"/>
      <c r="AV767" s="572"/>
      <c r="AW767" s="572"/>
      <c r="AX767" s="572"/>
      <c r="AY767" s="572"/>
      <c r="AZ767" s="572"/>
      <c r="BA767" s="572"/>
      <c r="BB767" s="572"/>
      <c r="BC767" s="572"/>
      <c r="BD767" s="572"/>
      <c r="BE767" s="573"/>
      <c r="CB767" s="43"/>
    </row>
    <row r="768" spans="1:80" s="35" customFormat="1" ht="45" customHeight="1" x14ac:dyDescent="0.25">
      <c r="A768" s="568" t="s">
        <v>190</v>
      </c>
      <c r="B768" s="569"/>
      <c r="C768" s="570"/>
      <c r="D768" s="571" t="s">
        <v>154</v>
      </c>
      <c r="E768" s="572"/>
      <c r="F768" s="572"/>
      <c r="G768" s="572"/>
      <c r="H768" s="572"/>
      <c r="I768" s="572"/>
      <c r="J768" s="572"/>
      <c r="K768" s="572"/>
      <c r="L768" s="572"/>
      <c r="M768" s="572"/>
      <c r="N768" s="572"/>
      <c r="O768" s="572"/>
      <c r="P768" s="572"/>
      <c r="Q768" s="572"/>
      <c r="R768" s="572"/>
      <c r="S768" s="572"/>
      <c r="T768" s="572"/>
      <c r="U768" s="572"/>
      <c r="V768" s="572"/>
      <c r="W768" s="572"/>
      <c r="X768" s="572"/>
      <c r="Y768" s="572"/>
      <c r="Z768" s="572"/>
      <c r="AA768" s="572"/>
      <c r="AB768" s="572"/>
      <c r="AC768" s="572"/>
      <c r="AD768" s="572"/>
      <c r="AE768" s="572"/>
      <c r="AF768" s="572"/>
      <c r="AG768" s="572"/>
      <c r="AH768" s="572"/>
      <c r="AI768" s="572"/>
      <c r="AJ768" s="572"/>
      <c r="AK768" s="572"/>
      <c r="AL768" s="572"/>
      <c r="AM768" s="572"/>
      <c r="AN768" s="572"/>
      <c r="AO768" s="572"/>
      <c r="AP768" s="572"/>
      <c r="AQ768" s="572"/>
      <c r="AR768" s="572"/>
      <c r="AS768" s="572"/>
      <c r="AT768" s="572"/>
      <c r="AU768" s="572"/>
      <c r="AV768" s="572"/>
      <c r="AW768" s="572"/>
      <c r="AX768" s="572"/>
      <c r="AY768" s="572"/>
      <c r="AZ768" s="572"/>
      <c r="BA768" s="572"/>
      <c r="BB768" s="572"/>
      <c r="BC768" s="572"/>
      <c r="BD768" s="572"/>
      <c r="BE768" s="573"/>
      <c r="CB768" s="43"/>
    </row>
    <row r="769" spans="1:80" s="35" customFormat="1" ht="45" customHeight="1" x14ac:dyDescent="0.25">
      <c r="A769" s="568" t="s">
        <v>183</v>
      </c>
      <c r="B769" s="569"/>
      <c r="C769" s="570"/>
      <c r="D769" s="571"/>
      <c r="E769" s="572"/>
      <c r="F769" s="572"/>
      <c r="G769" s="572"/>
      <c r="H769" s="572"/>
      <c r="I769" s="572"/>
      <c r="J769" s="572"/>
      <c r="K769" s="572"/>
      <c r="L769" s="572"/>
      <c r="M769" s="572"/>
      <c r="N769" s="572"/>
      <c r="O769" s="572"/>
      <c r="P769" s="572"/>
      <c r="Q769" s="572"/>
      <c r="R769" s="572"/>
      <c r="S769" s="572"/>
      <c r="T769" s="572"/>
      <c r="U769" s="572"/>
      <c r="V769" s="572"/>
      <c r="W769" s="572"/>
      <c r="X769" s="572"/>
      <c r="Y769" s="572"/>
      <c r="Z769" s="572"/>
      <c r="AA769" s="572"/>
      <c r="AB769" s="572"/>
      <c r="AC769" s="572"/>
      <c r="AD769" s="572"/>
      <c r="AE769" s="572"/>
      <c r="AF769" s="572"/>
      <c r="AG769" s="572"/>
      <c r="AH769" s="572"/>
      <c r="AI769" s="572"/>
      <c r="AJ769" s="572"/>
      <c r="AK769" s="572"/>
      <c r="AL769" s="572"/>
      <c r="AM769" s="572"/>
      <c r="AN769" s="572"/>
      <c r="AO769" s="572"/>
      <c r="AP769" s="572"/>
      <c r="AQ769" s="572"/>
      <c r="AR769" s="572"/>
      <c r="AS769" s="572"/>
      <c r="AT769" s="572"/>
      <c r="AU769" s="572"/>
      <c r="AV769" s="572"/>
      <c r="AW769" s="572"/>
      <c r="AX769" s="572"/>
      <c r="AY769" s="572"/>
      <c r="AZ769" s="572"/>
      <c r="BA769" s="572"/>
      <c r="BB769" s="572"/>
      <c r="BC769" s="572"/>
      <c r="BD769" s="572"/>
      <c r="BE769" s="573"/>
      <c r="CB769" s="43"/>
    </row>
    <row r="770" spans="1:80" s="35" customFormat="1" ht="45" customHeight="1" x14ac:dyDescent="0.25">
      <c r="A770" s="568" t="s">
        <v>184</v>
      </c>
      <c r="B770" s="569"/>
      <c r="C770" s="570"/>
      <c r="D770" s="571"/>
      <c r="E770" s="572"/>
      <c r="F770" s="572"/>
      <c r="G770" s="572"/>
      <c r="H770" s="572"/>
      <c r="I770" s="572"/>
      <c r="J770" s="572"/>
      <c r="K770" s="572"/>
      <c r="L770" s="572"/>
      <c r="M770" s="572"/>
      <c r="N770" s="572"/>
      <c r="O770" s="572"/>
      <c r="P770" s="572"/>
      <c r="Q770" s="572"/>
      <c r="R770" s="572"/>
      <c r="S770" s="572"/>
      <c r="T770" s="572"/>
      <c r="U770" s="572"/>
      <c r="V770" s="572"/>
      <c r="W770" s="572"/>
      <c r="X770" s="572"/>
      <c r="Y770" s="572"/>
      <c r="Z770" s="572"/>
      <c r="AA770" s="572"/>
      <c r="AB770" s="572"/>
      <c r="AC770" s="572"/>
      <c r="AD770" s="572"/>
      <c r="AE770" s="572"/>
      <c r="AF770" s="572"/>
      <c r="AG770" s="572"/>
      <c r="AH770" s="572"/>
      <c r="AI770" s="572"/>
      <c r="AJ770" s="572"/>
      <c r="AK770" s="572"/>
      <c r="AL770" s="572"/>
      <c r="AM770" s="572"/>
      <c r="AN770" s="572"/>
      <c r="AO770" s="572"/>
      <c r="AP770" s="572"/>
      <c r="AQ770" s="572"/>
      <c r="AR770" s="572"/>
      <c r="AS770" s="572"/>
      <c r="AT770" s="572"/>
      <c r="AU770" s="572"/>
      <c r="AV770" s="572"/>
      <c r="AW770" s="572"/>
      <c r="AX770" s="572"/>
      <c r="AY770" s="572"/>
      <c r="AZ770" s="572"/>
      <c r="BA770" s="572"/>
      <c r="BB770" s="572"/>
      <c r="BC770" s="572"/>
      <c r="BD770" s="572"/>
      <c r="BE770" s="573"/>
      <c r="CB770" s="43"/>
    </row>
    <row r="771" spans="1:80" s="35" customFormat="1" ht="45" customHeight="1" x14ac:dyDescent="0.25">
      <c r="A771" s="568"/>
      <c r="B771" s="569"/>
      <c r="C771" s="570"/>
      <c r="D771" s="571"/>
      <c r="E771" s="572"/>
      <c r="F771" s="572"/>
      <c r="G771" s="572"/>
      <c r="H771" s="572"/>
      <c r="I771" s="572"/>
      <c r="J771" s="572"/>
      <c r="K771" s="572"/>
      <c r="L771" s="572"/>
      <c r="M771" s="572"/>
      <c r="N771" s="572"/>
      <c r="O771" s="572"/>
      <c r="P771" s="572"/>
      <c r="Q771" s="572"/>
      <c r="R771" s="572"/>
      <c r="S771" s="572"/>
      <c r="T771" s="572"/>
      <c r="U771" s="572"/>
      <c r="V771" s="572"/>
      <c r="W771" s="572"/>
      <c r="X771" s="572"/>
      <c r="Y771" s="572"/>
      <c r="Z771" s="572"/>
      <c r="AA771" s="572"/>
      <c r="AB771" s="572"/>
      <c r="AC771" s="572"/>
      <c r="AD771" s="572"/>
      <c r="AE771" s="572"/>
      <c r="AF771" s="572"/>
      <c r="AG771" s="572"/>
      <c r="AH771" s="572"/>
      <c r="AI771" s="572"/>
      <c r="AJ771" s="572"/>
      <c r="AK771" s="572"/>
      <c r="AL771" s="572"/>
      <c r="AM771" s="572"/>
      <c r="AN771" s="572"/>
      <c r="AO771" s="572"/>
      <c r="AP771" s="572"/>
      <c r="AQ771" s="572"/>
      <c r="AR771" s="572"/>
      <c r="AS771" s="572"/>
      <c r="AT771" s="572"/>
      <c r="AU771" s="572"/>
      <c r="AV771" s="572"/>
      <c r="AW771" s="572"/>
      <c r="AX771" s="572"/>
      <c r="AY771" s="572"/>
      <c r="AZ771" s="572"/>
      <c r="BA771" s="572"/>
      <c r="BB771" s="572"/>
      <c r="BC771" s="572"/>
      <c r="BD771" s="572"/>
      <c r="BE771" s="573"/>
      <c r="CB771" s="43"/>
    </row>
    <row r="772" spans="1:80" s="35" customFormat="1" ht="45" customHeight="1" thickBot="1" x14ac:dyDescent="0.3">
      <c r="A772" s="574"/>
      <c r="B772" s="575"/>
      <c r="C772" s="576"/>
      <c r="D772" s="577"/>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8"/>
      <c r="AL772" s="578"/>
      <c r="AM772" s="578"/>
      <c r="AN772" s="578"/>
      <c r="AO772" s="578"/>
      <c r="AP772" s="578"/>
      <c r="AQ772" s="578"/>
      <c r="AR772" s="578"/>
      <c r="AS772" s="578"/>
      <c r="AT772" s="578"/>
      <c r="AU772" s="578"/>
      <c r="AV772" s="578"/>
      <c r="AW772" s="578"/>
      <c r="AX772" s="578"/>
      <c r="AY772" s="578"/>
      <c r="AZ772" s="578"/>
      <c r="BA772" s="578"/>
      <c r="BB772" s="578"/>
      <c r="BC772" s="578"/>
      <c r="BD772" s="578"/>
      <c r="BE772" s="579"/>
      <c r="CB772" s="43"/>
    </row>
    <row r="773" spans="1:80" s="35" customFormat="1" ht="45" customHeight="1" thickTop="1" thickBot="1" x14ac:dyDescent="0.3">
      <c r="A773" s="15"/>
      <c r="B773" s="15"/>
      <c r="C773" s="15"/>
      <c r="D773" s="44"/>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5"/>
      <c r="AY773" s="45"/>
      <c r="AZ773" s="45"/>
      <c r="BA773" s="45"/>
      <c r="BB773" s="45"/>
      <c r="BC773" s="45"/>
      <c r="BD773" s="45"/>
      <c r="BE773" s="45"/>
      <c r="BS773" s="43"/>
      <c r="BT773" s="43"/>
      <c r="BU773" s="43"/>
      <c r="BV773" s="43"/>
      <c r="BW773" s="43"/>
      <c r="BX773" s="43"/>
      <c r="BY773" s="43"/>
      <c r="BZ773" s="43"/>
      <c r="CA773" s="43"/>
      <c r="CB773" s="43"/>
    </row>
    <row r="774" spans="1:80" s="35" customFormat="1" ht="39" customHeight="1" thickTop="1" thickBot="1" x14ac:dyDescent="0.55000000000000004">
      <c r="A774" s="497" t="s" ph="1">
        <v>110</v>
      </c>
      <c r="B774" s="498"/>
      <c r="C774" s="499"/>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S774" s="43"/>
      <c r="BT774" s="43"/>
      <c r="BU774" s="43"/>
      <c r="BV774" s="43"/>
      <c r="BW774" s="43"/>
      <c r="BX774" s="43"/>
      <c r="BY774" s="43"/>
      <c r="BZ774" s="43"/>
      <c r="CA774" s="43"/>
      <c r="CB774" s="43"/>
    </row>
    <row r="775" spans="1:80" s="35" customFormat="1" ht="45" customHeight="1" thickTop="1" thickBot="1" x14ac:dyDescent="0.3">
      <c r="A775" s="500" t="s">
        <v>122</v>
      </c>
      <c r="B775" s="580"/>
      <c r="C775" s="36"/>
      <c r="D775" s="502">
        <f>$B$39</f>
        <v>0</v>
      </c>
      <c r="E775" s="501"/>
      <c r="F775" s="501"/>
      <c r="G775" s="501"/>
      <c r="H775" s="501"/>
      <c r="I775" s="501"/>
      <c r="J775" s="501"/>
      <c r="K775" s="501"/>
      <c r="L775" s="501"/>
      <c r="M775" s="501"/>
      <c r="N775" s="501"/>
      <c r="O775" s="503"/>
      <c r="P775" s="581">
        <f>$C$39</f>
        <v>0</v>
      </c>
      <c r="Q775" s="581"/>
      <c r="R775" s="581"/>
      <c r="S775" s="581"/>
      <c r="T775" s="581"/>
      <c r="U775" s="582"/>
      <c r="V775" s="505">
        <f>$D$1</f>
        <v>0</v>
      </c>
      <c r="W775" s="506"/>
      <c r="X775" s="506"/>
      <c r="Y775" s="506"/>
      <c r="Z775" s="506"/>
      <c r="AA775" s="506"/>
      <c r="AB775" s="506"/>
      <c r="AC775" s="506"/>
      <c r="AD775" s="506"/>
      <c r="AE775" s="506"/>
      <c r="AF775" s="506"/>
      <c r="AG775" s="506"/>
      <c r="AH775" s="506"/>
      <c r="AI775" s="506"/>
      <c r="AJ775" s="506"/>
      <c r="AK775" s="506"/>
      <c r="AL775" s="506"/>
      <c r="AM775" s="506"/>
      <c r="AN775" s="506"/>
      <c r="AO775" s="506"/>
      <c r="AP775" s="506"/>
      <c r="AQ775" s="506"/>
      <c r="AR775" s="506"/>
      <c r="AS775" s="507"/>
      <c r="AT775" s="508" t="str">
        <f>$A$1</f>
        <v>１年</v>
      </c>
      <c r="AU775" s="509"/>
      <c r="AV775" s="509"/>
      <c r="AW775" s="509"/>
      <c r="AX775" s="509"/>
      <c r="AY775" s="510"/>
      <c r="AZ775" s="511">
        <f>$AG$1</f>
        <v>0</v>
      </c>
      <c r="BA775" s="511"/>
      <c r="BB775" s="82"/>
      <c r="BC775" s="82"/>
      <c r="BD775" s="37" t="s">
        <v>150</v>
      </c>
      <c r="BE775" s="38"/>
      <c r="BS775" s="43"/>
      <c r="BT775" s="43"/>
      <c r="BU775" s="43"/>
      <c r="BV775" s="43"/>
      <c r="BW775" s="43"/>
      <c r="BX775" s="43"/>
      <c r="BY775" s="43"/>
      <c r="BZ775" s="43"/>
      <c r="CA775" s="43"/>
      <c r="CB775" s="43"/>
    </row>
    <row r="776" spans="1:80" s="35" customFormat="1" ht="27" customHeight="1" thickTop="1" x14ac:dyDescent="0.25">
      <c r="A776" s="533" t="s">
        <v>42</v>
      </c>
      <c r="B776" s="534"/>
      <c r="C776" s="535"/>
      <c r="D776" s="281" t="str">
        <f>D$6</f>
        <v>単元の評価
１</v>
      </c>
      <c r="E776" s="282"/>
      <c r="F776" s="282"/>
      <c r="G776" s="282"/>
      <c r="H776" s="282"/>
      <c r="I776" s="282"/>
      <c r="J776" s="282" t="str">
        <f>J$6</f>
        <v>単元の評価
２</v>
      </c>
      <c r="K776" s="282"/>
      <c r="L776" s="282"/>
      <c r="M776" s="282"/>
      <c r="N776" s="282"/>
      <c r="O776" s="282"/>
      <c r="P776" s="282" t="str">
        <f>P$6</f>
        <v>単元の評価
３</v>
      </c>
      <c r="Q776" s="282"/>
      <c r="R776" s="282"/>
      <c r="S776" s="282"/>
      <c r="T776" s="282"/>
      <c r="U776" s="282"/>
      <c r="V776" s="396" t="str">
        <f>V$6</f>
        <v>単元の評価
４</v>
      </c>
      <c r="W776" s="396"/>
      <c r="X776" s="396"/>
      <c r="Y776" s="396"/>
      <c r="Z776" s="396"/>
      <c r="AA776" s="396"/>
      <c r="AB776" s="396" t="str">
        <f>AB$6</f>
        <v>単元の評価
５</v>
      </c>
      <c r="AC776" s="396"/>
      <c r="AD776" s="396"/>
      <c r="AE776" s="396"/>
      <c r="AF776" s="396"/>
      <c r="AG776" s="396"/>
      <c r="AH776" s="396" t="str">
        <f>AH$6</f>
        <v>単元の評価
６</v>
      </c>
      <c r="AI776" s="396"/>
      <c r="AJ776" s="396"/>
      <c r="AK776" s="396"/>
      <c r="AL776" s="396"/>
      <c r="AM776" s="396"/>
      <c r="AN776" s="396" t="str">
        <f>AN$6</f>
        <v>単元の評価
７</v>
      </c>
      <c r="AO776" s="396"/>
      <c r="AP776" s="396"/>
      <c r="AQ776" s="396"/>
      <c r="AR776" s="396"/>
      <c r="AS776" s="396"/>
      <c r="AT776" s="282">
        <f>AT$6</f>
        <v>0</v>
      </c>
      <c r="AU776" s="282"/>
      <c r="AV776" s="282"/>
      <c r="AW776" s="282"/>
      <c r="AX776" s="282"/>
      <c r="AY776" s="282"/>
      <c r="AZ776" s="518" t="s">
        <v>33</v>
      </c>
      <c r="BA776" s="519"/>
      <c r="BB776" s="519"/>
      <c r="BC776" s="519"/>
      <c r="BD776" s="519"/>
      <c r="BE776" s="520"/>
      <c r="BS776" s="43"/>
      <c r="BT776" s="43"/>
      <c r="BU776" s="43"/>
      <c r="BV776" s="43"/>
      <c r="BW776" s="43"/>
      <c r="BX776" s="43"/>
      <c r="BY776" s="43"/>
      <c r="BZ776" s="43"/>
      <c r="CA776" s="43"/>
      <c r="CB776" s="43"/>
    </row>
    <row r="777" spans="1:80" s="35" customFormat="1" ht="20.25" customHeight="1" x14ac:dyDescent="0.25">
      <c r="A777" s="536"/>
      <c r="B777" s="537"/>
      <c r="C777" s="538"/>
      <c r="D777" s="281"/>
      <c r="E777" s="397"/>
      <c r="F777" s="397"/>
      <c r="G777" s="397"/>
      <c r="H777" s="397"/>
      <c r="I777" s="282"/>
      <c r="J777" s="282"/>
      <c r="K777" s="397"/>
      <c r="L777" s="397"/>
      <c r="M777" s="397"/>
      <c r="N777" s="397"/>
      <c r="O777" s="282"/>
      <c r="P777" s="282"/>
      <c r="Q777" s="397"/>
      <c r="R777" s="397"/>
      <c r="S777" s="397"/>
      <c r="T777" s="397"/>
      <c r="U777" s="282"/>
      <c r="V777" s="282"/>
      <c r="W777" s="397"/>
      <c r="X777" s="397"/>
      <c r="Y777" s="397"/>
      <c r="Z777" s="397"/>
      <c r="AA777" s="282"/>
      <c r="AB777" s="282"/>
      <c r="AC777" s="397"/>
      <c r="AD777" s="397"/>
      <c r="AE777" s="397"/>
      <c r="AF777" s="397"/>
      <c r="AG777" s="282"/>
      <c r="AH777" s="282"/>
      <c r="AI777" s="397"/>
      <c r="AJ777" s="397"/>
      <c r="AK777" s="397"/>
      <c r="AL777" s="397"/>
      <c r="AM777" s="282"/>
      <c r="AN777" s="282"/>
      <c r="AO777" s="397"/>
      <c r="AP777" s="397"/>
      <c r="AQ777" s="397"/>
      <c r="AR777" s="397"/>
      <c r="AS777" s="282"/>
      <c r="AT777" s="282"/>
      <c r="AU777" s="397"/>
      <c r="AV777" s="397"/>
      <c r="AW777" s="397"/>
      <c r="AX777" s="397"/>
      <c r="AY777" s="282"/>
      <c r="AZ777" s="521"/>
      <c r="BA777" s="522"/>
      <c r="BB777" s="522"/>
      <c r="BC777" s="522"/>
      <c r="BD777" s="522"/>
      <c r="BE777" s="523"/>
      <c r="BS777" s="43"/>
      <c r="BT777" s="43"/>
      <c r="BU777" s="43"/>
      <c r="BV777" s="43"/>
      <c r="BW777" s="43"/>
      <c r="BX777" s="43"/>
      <c r="BY777" s="43"/>
      <c r="BZ777" s="43"/>
      <c r="CA777" s="43"/>
      <c r="CB777" s="43"/>
    </row>
    <row r="778" spans="1:80" s="35" customFormat="1" ht="14.25" customHeight="1" x14ac:dyDescent="0.25">
      <c r="A778" s="527" t="s">
        <v>109</v>
      </c>
      <c r="B778" s="528"/>
      <c r="C778" s="529"/>
      <c r="D778" s="178" t="str">
        <f>$D$8</f>
        <v>正の数・負の数</v>
      </c>
      <c r="E778" s="179"/>
      <c r="F778" s="179"/>
      <c r="G778" s="179"/>
      <c r="H778" s="179"/>
      <c r="I778" s="180"/>
      <c r="J778" s="178" t="str">
        <f>$J$8</f>
        <v>文字式</v>
      </c>
      <c r="K778" s="179"/>
      <c r="L778" s="179"/>
      <c r="M778" s="179"/>
      <c r="N778" s="179"/>
      <c r="O778" s="180"/>
      <c r="P778" s="178" t="str">
        <f>$P$8</f>
        <v>1次方程式</v>
      </c>
      <c r="Q778" s="179"/>
      <c r="R778" s="179"/>
      <c r="S778" s="179"/>
      <c r="T778" s="179"/>
      <c r="U778" s="180"/>
      <c r="V778" s="178" t="str">
        <f>$V$8</f>
        <v>比例と反比例</v>
      </c>
      <c r="W778" s="179"/>
      <c r="X778" s="179"/>
      <c r="Y778" s="179"/>
      <c r="Z778" s="179"/>
      <c r="AA778" s="180"/>
      <c r="AB778" s="178" t="str">
        <f>$AB$8</f>
        <v>平面図形</v>
      </c>
      <c r="AC778" s="179"/>
      <c r="AD778" s="179"/>
      <c r="AE778" s="179"/>
      <c r="AF778" s="179"/>
      <c r="AG778" s="180"/>
      <c r="AH778" s="178" t="str">
        <f>$AH$8</f>
        <v>空間図形</v>
      </c>
      <c r="AI778" s="179"/>
      <c r="AJ778" s="179"/>
      <c r="AK778" s="179"/>
      <c r="AL778" s="179"/>
      <c r="AM778" s="180"/>
      <c r="AN778" s="178" t="str">
        <f>$AN$8</f>
        <v>データの活用</v>
      </c>
      <c r="AO778" s="179"/>
      <c r="AP778" s="179"/>
      <c r="AQ778" s="179"/>
      <c r="AR778" s="179"/>
      <c r="AS778" s="180"/>
      <c r="AT778" s="178">
        <f>$AT$8</f>
        <v>0</v>
      </c>
      <c r="AU778" s="179"/>
      <c r="AV778" s="179"/>
      <c r="AW778" s="179"/>
      <c r="AX778" s="179"/>
      <c r="AY778" s="180"/>
      <c r="AZ778" s="521"/>
      <c r="BA778" s="522"/>
      <c r="BB778" s="522"/>
      <c r="BC778" s="522"/>
      <c r="BD778" s="522"/>
      <c r="BE778" s="523"/>
      <c r="BS778" s="43"/>
      <c r="BT778" s="43"/>
      <c r="BU778" s="43"/>
      <c r="BV778" s="43"/>
      <c r="BW778" s="43"/>
      <c r="BX778" s="43"/>
      <c r="BY778" s="43"/>
      <c r="BZ778" s="43"/>
      <c r="CA778" s="43"/>
      <c r="CB778" s="43"/>
    </row>
    <row r="779" spans="1:80" s="35" customFormat="1" ht="50.1" hidden="1" customHeight="1" x14ac:dyDescent="0.25">
      <c r="A779" s="527"/>
      <c r="B779" s="528"/>
      <c r="C779" s="529"/>
      <c r="D779" s="181"/>
      <c r="E779" s="181"/>
      <c r="F779" s="181"/>
      <c r="G779" s="181"/>
      <c r="H779" s="181"/>
      <c r="I779" s="182"/>
      <c r="J779" s="185"/>
      <c r="K779" s="181"/>
      <c r="L779" s="181"/>
      <c r="M779" s="181"/>
      <c r="N779" s="181"/>
      <c r="O779" s="182"/>
      <c r="P779" s="185"/>
      <c r="Q779" s="181"/>
      <c r="R779" s="181"/>
      <c r="S779" s="181"/>
      <c r="T779" s="181"/>
      <c r="U779" s="182"/>
      <c r="V779" s="185"/>
      <c r="W779" s="181"/>
      <c r="X779" s="181"/>
      <c r="Y779" s="181"/>
      <c r="Z779" s="181"/>
      <c r="AA779" s="182"/>
      <c r="AB779" s="185"/>
      <c r="AC779" s="181"/>
      <c r="AD779" s="181"/>
      <c r="AE779" s="181"/>
      <c r="AF779" s="181"/>
      <c r="AG779" s="182"/>
      <c r="AH779" s="185"/>
      <c r="AI779" s="181"/>
      <c r="AJ779" s="181"/>
      <c r="AK779" s="181"/>
      <c r="AL779" s="181"/>
      <c r="AM779" s="182"/>
      <c r="AN779" s="185"/>
      <c r="AO779" s="181"/>
      <c r="AP779" s="181"/>
      <c r="AQ779" s="181"/>
      <c r="AR779" s="181"/>
      <c r="AS779" s="182"/>
      <c r="AT779" s="185"/>
      <c r="AU779" s="181"/>
      <c r="AV779" s="181"/>
      <c r="AW779" s="181"/>
      <c r="AX779" s="181"/>
      <c r="AY779" s="182"/>
      <c r="AZ779" s="521"/>
      <c r="BA779" s="522"/>
      <c r="BB779" s="522"/>
      <c r="BC779" s="522"/>
      <c r="BD779" s="522"/>
      <c r="BE779" s="523"/>
      <c r="BS779" s="43"/>
      <c r="BT779" s="43"/>
      <c r="BU779" s="43"/>
      <c r="BV779" s="43"/>
      <c r="BW779" s="43"/>
      <c r="BX779" s="43"/>
      <c r="BY779" s="43"/>
      <c r="BZ779" s="43"/>
      <c r="CA779" s="43"/>
      <c r="CB779" s="43"/>
    </row>
    <row r="780" spans="1:80" s="35" customFormat="1" ht="13.5" customHeight="1" x14ac:dyDescent="0.25">
      <c r="A780" s="527"/>
      <c r="B780" s="528"/>
      <c r="C780" s="529"/>
      <c r="D780" s="181"/>
      <c r="E780" s="181"/>
      <c r="F780" s="181"/>
      <c r="G780" s="181"/>
      <c r="H780" s="181"/>
      <c r="I780" s="182"/>
      <c r="J780" s="185"/>
      <c r="K780" s="181"/>
      <c r="L780" s="181"/>
      <c r="M780" s="181"/>
      <c r="N780" s="181"/>
      <c r="O780" s="182"/>
      <c r="P780" s="185"/>
      <c r="Q780" s="181"/>
      <c r="R780" s="181"/>
      <c r="S780" s="181"/>
      <c r="T780" s="181"/>
      <c r="U780" s="182"/>
      <c r="V780" s="185"/>
      <c r="W780" s="181"/>
      <c r="X780" s="181"/>
      <c r="Y780" s="181"/>
      <c r="Z780" s="181"/>
      <c r="AA780" s="182"/>
      <c r="AB780" s="185"/>
      <c r="AC780" s="181"/>
      <c r="AD780" s="181"/>
      <c r="AE780" s="181"/>
      <c r="AF780" s="181"/>
      <c r="AG780" s="182"/>
      <c r="AH780" s="185"/>
      <c r="AI780" s="181"/>
      <c r="AJ780" s="181"/>
      <c r="AK780" s="181"/>
      <c r="AL780" s="181"/>
      <c r="AM780" s="182"/>
      <c r="AN780" s="185"/>
      <c r="AO780" s="181"/>
      <c r="AP780" s="181"/>
      <c r="AQ780" s="181"/>
      <c r="AR780" s="181"/>
      <c r="AS780" s="182"/>
      <c r="AT780" s="185"/>
      <c r="AU780" s="181"/>
      <c r="AV780" s="181"/>
      <c r="AW780" s="181"/>
      <c r="AX780" s="181"/>
      <c r="AY780" s="182"/>
      <c r="AZ780" s="521"/>
      <c r="BA780" s="522"/>
      <c r="BB780" s="522"/>
      <c r="BC780" s="522"/>
      <c r="BD780" s="522"/>
      <c r="BE780" s="523"/>
      <c r="BS780" s="43"/>
      <c r="BT780" s="43"/>
      <c r="BU780" s="43"/>
      <c r="BV780" s="43"/>
      <c r="BW780" s="43"/>
      <c r="BX780" s="43"/>
      <c r="BY780" s="43"/>
      <c r="BZ780" s="43"/>
      <c r="CA780" s="43"/>
      <c r="CB780" s="43"/>
    </row>
    <row r="781" spans="1:80" s="35" customFormat="1" ht="13.5" customHeight="1" x14ac:dyDescent="0.25">
      <c r="A781" s="527"/>
      <c r="B781" s="528"/>
      <c r="C781" s="529"/>
      <c r="D781" s="181"/>
      <c r="E781" s="181"/>
      <c r="F781" s="181"/>
      <c r="G781" s="181"/>
      <c r="H781" s="181"/>
      <c r="I781" s="182"/>
      <c r="J781" s="185"/>
      <c r="K781" s="181"/>
      <c r="L781" s="181"/>
      <c r="M781" s="181"/>
      <c r="N781" s="181"/>
      <c r="O781" s="182"/>
      <c r="P781" s="185"/>
      <c r="Q781" s="181"/>
      <c r="R781" s="181"/>
      <c r="S781" s="181"/>
      <c r="T781" s="181"/>
      <c r="U781" s="182"/>
      <c r="V781" s="185"/>
      <c r="W781" s="181"/>
      <c r="X781" s="181"/>
      <c r="Y781" s="181"/>
      <c r="Z781" s="181"/>
      <c r="AA781" s="182"/>
      <c r="AB781" s="185"/>
      <c r="AC781" s="181"/>
      <c r="AD781" s="181"/>
      <c r="AE781" s="181"/>
      <c r="AF781" s="181"/>
      <c r="AG781" s="182"/>
      <c r="AH781" s="185"/>
      <c r="AI781" s="181"/>
      <c r="AJ781" s="181"/>
      <c r="AK781" s="181"/>
      <c r="AL781" s="181"/>
      <c r="AM781" s="182"/>
      <c r="AN781" s="185"/>
      <c r="AO781" s="181"/>
      <c r="AP781" s="181"/>
      <c r="AQ781" s="181"/>
      <c r="AR781" s="181"/>
      <c r="AS781" s="182"/>
      <c r="AT781" s="185"/>
      <c r="AU781" s="181"/>
      <c r="AV781" s="181"/>
      <c r="AW781" s="181"/>
      <c r="AX781" s="181"/>
      <c r="AY781" s="182"/>
      <c r="AZ781" s="521"/>
      <c r="BA781" s="522"/>
      <c r="BB781" s="522"/>
      <c r="BC781" s="522"/>
      <c r="BD781" s="522"/>
      <c r="BE781" s="523"/>
      <c r="BS781" s="43"/>
      <c r="BT781" s="43"/>
      <c r="BU781" s="43"/>
      <c r="BV781" s="43"/>
      <c r="BW781" s="43"/>
      <c r="BX781" s="43"/>
      <c r="BY781" s="43"/>
      <c r="BZ781" s="43"/>
      <c r="CA781" s="43"/>
      <c r="CB781" s="43"/>
    </row>
    <row r="782" spans="1:80" s="35" customFormat="1" ht="13.5" customHeight="1" x14ac:dyDescent="0.25">
      <c r="A782" s="527"/>
      <c r="B782" s="528"/>
      <c r="C782" s="529"/>
      <c r="D782" s="181"/>
      <c r="E782" s="181"/>
      <c r="F782" s="181"/>
      <c r="G782" s="181"/>
      <c r="H782" s="181"/>
      <c r="I782" s="182"/>
      <c r="J782" s="185"/>
      <c r="K782" s="181"/>
      <c r="L782" s="181"/>
      <c r="M782" s="181"/>
      <c r="N782" s="181"/>
      <c r="O782" s="182"/>
      <c r="P782" s="185"/>
      <c r="Q782" s="181"/>
      <c r="R782" s="181"/>
      <c r="S782" s="181"/>
      <c r="T782" s="181"/>
      <c r="U782" s="182"/>
      <c r="V782" s="185"/>
      <c r="W782" s="181"/>
      <c r="X782" s="181"/>
      <c r="Y782" s="181"/>
      <c r="Z782" s="181"/>
      <c r="AA782" s="182"/>
      <c r="AB782" s="185"/>
      <c r="AC782" s="181"/>
      <c r="AD782" s="181"/>
      <c r="AE782" s="181"/>
      <c r="AF782" s="181"/>
      <c r="AG782" s="182"/>
      <c r="AH782" s="185"/>
      <c r="AI782" s="181"/>
      <c r="AJ782" s="181"/>
      <c r="AK782" s="181"/>
      <c r="AL782" s="181"/>
      <c r="AM782" s="182"/>
      <c r="AN782" s="185"/>
      <c r="AO782" s="181"/>
      <c r="AP782" s="181"/>
      <c r="AQ782" s="181"/>
      <c r="AR782" s="181"/>
      <c r="AS782" s="182"/>
      <c r="AT782" s="185"/>
      <c r="AU782" s="181"/>
      <c r="AV782" s="181"/>
      <c r="AW782" s="181"/>
      <c r="AX782" s="181"/>
      <c r="AY782" s="182"/>
      <c r="AZ782" s="521"/>
      <c r="BA782" s="522"/>
      <c r="BB782" s="522"/>
      <c r="BC782" s="522"/>
      <c r="BD782" s="522"/>
      <c r="BE782" s="523"/>
      <c r="BS782" s="43"/>
      <c r="BT782" s="43"/>
      <c r="BU782" s="43"/>
      <c r="BV782" s="43"/>
      <c r="BW782" s="43"/>
      <c r="BX782" s="43"/>
      <c r="BY782" s="43"/>
      <c r="BZ782" s="43"/>
      <c r="CA782" s="43"/>
      <c r="CB782" s="43"/>
    </row>
    <row r="783" spans="1:80" s="35" customFormat="1" ht="13.5" customHeight="1" x14ac:dyDescent="0.25">
      <c r="A783" s="527"/>
      <c r="B783" s="528"/>
      <c r="C783" s="529"/>
      <c r="D783" s="181"/>
      <c r="E783" s="181"/>
      <c r="F783" s="181"/>
      <c r="G783" s="181"/>
      <c r="H783" s="181"/>
      <c r="I783" s="182"/>
      <c r="J783" s="185"/>
      <c r="K783" s="181"/>
      <c r="L783" s="181"/>
      <c r="M783" s="181"/>
      <c r="N783" s="181"/>
      <c r="O783" s="182"/>
      <c r="P783" s="185"/>
      <c r="Q783" s="181"/>
      <c r="R783" s="181"/>
      <c r="S783" s="181"/>
      <c r="T783" s="181"/>
      <c r="U783" s="182"/>
      <c r="V783" s="185"/>
      <c r="W783" s="181"/>
      <c r="X783" s="181"/>
      <c r="Y783" s="181"/>
      <c r="Z783" s="181"/>
      <c r="AA783" s="182"/>
      <c r="AB783" s="185"/>
      <c r="AC783" s="181"/>
      <c r="AD783" s="181"/>
      <c r="AE783" s="181"/>
      <c r="AF783" s="181"/>
      <c r="AG783" s="182"/>
      <c r="AH783" s="185"/>
      <c r="AI783" s="181"/>
      <c r="AJ783" s="181"/>
      <c r="AK783" s="181"/>
      <c r="AL783" s="181"/>
      <c r="AM783" s="182"/>
      <c r="AN783" s="185"/>
      <c r="AO783" s="181"/>
      <c r="AP783" s="181"/>
      <c r="AQ783" s="181"/>
      <c r="AR783" s="181"/>
      <c r="AS783" s="182"/>
      <c r="AT783" s="185"/>
      <c r="AU783" s="181"/>
      <c r="AV783" s="181"/>
      <c r="AW783" s="181"/>
      <c r="AX783" s="181"/>
      <c r="AY783" s="182"/>
      <c r="AZ783" s="521"/>
      <c r="BA783" s="522"/>
      <c r="BB783" s="522"/>
      <c r="BC783" s="522"/>
      <c r="BD783" s="522"/>
      <c r="BE783" s="523"/>
      <c r="BS783" s="43"/>
      <c r="BT783" s="43"/>
      <c r="BU783" s="43"/>
      <c r="BV783" s="43"/>
      <c r="BW783" s="43"/>
      <c r="BX783" s="43"/>
      <c r="BY783" s="43"/>
      <c r="BZ783" s="43"/>
      <c r="CA783" s="43"/>
      <c r="CB783" s="43"/>
    </row>
    <row r="784" spans="1:80" s="35" customFormat="1" ht="13.5" customHeight="1" x14ac:dyDescent="0.25">
      <c r="A784" s="527"/>
      <c r="B784" s="528"/>
      <c r="C784" s="529"/>
      <c r="D784" s="181"/>
      <c r="E784" s="181"/>
      <c r="F784" s="181"/>
      <c r="G784" s="181"/>
      <c r="H784" s="181"/>
      <c r="I784" s="182"/>
      <c r="J784" s="185"/>
      <c r="K784" s="181"/>
      <c r="L784" s="181"/>
      <c r="M784" s="181"/>
      <c r="N784" s="181"/>
      <c r="O784" s="182"/>
      <c r="P784" s="185"/>
      <c r="Q784" s="181"/>
      <c r="R784" s="181"/>
      <c r="S784" s="181"/>
      <c r="T784" s="181"/>
      <c r="U784" s="182"/>
      <c r="V784" s="185"/>
      <c r="W784" s="181"/>
      <c r="X784" s="181"/>
      <c r="Y784" s="181"/>
      <c r="Z784" s="181"/>
      <c r="AA784" s="182"/>
      <c r="AB784" s="185"/>
      <c r="AC784" s="181"/>
      <c r="AD784" s="181"/>
      <c r="AE784" s="181"/>
      <c r="AF784" s="181"/>
      <c r="AG784" s="182"/>
      <c r="AH784" s="185"/>
      <c r="AI784" s="181"/>
      <c r="AJ784" s="181"/>
      <c r="AK784" s="181"/>
      <c r="AL784" s="181"/>
      <c r="AM784" s="182"/>
      <c r="AN784" s="185"/>
      <c r="AO784" s="181"/>
      <c r="AP784" s="181"/>
      <c r="AQ784" s="181"/>
      <c r="AR784" s="181"/>
      <c r="AS784" s="182"/>
      <c r="AT784" s="185"/>
      <c r="AU784" s="181"/>
      <c r="AV784" s="181"/>
      <c r="AW784" s="181"/>
      <c r="AX784" s="181"/>
      <c r="AY784" s="182"/>
      <c r="AZ784" s="521"/>
      <c r="BA784" s="522"/>
      <c r="BB784" s="522"/>
      <c r="BC784" s="522"/>
      <c r="BD784" s="522"/>
      <c r="BE784" s="523"/>
      <c r="BS784" s="43"/>
      <c r="BT784" s="43"/>
      <c r="BU784" s="43"/>
      <c r="BV784" s="43"/>
      <c r="BW784" s="43"/>
      <c r="BX784" s="43"/>
      <c r="BY784" s="43"/>
      <c r="BZ784" s="43"/>
      <c r="CA784" s="43"/>
      <c r="CB784" s="43"/>
    </row>
    <row r="785" spans="1:80" s="35" customFormat="1" ht="13.5" customHeight="1" x14ac:dyDescent="0.25">
      <c r="A785" s="527"/>
      <c r="B785" s="528"/>
      <c r="C785" s="529"/>
      <c r="D785" s="181"/>
      <c r="E785" s="181"/>
      <c r="F785" s="181"/>
      <c r="G785" s="181"/>
      <c r="H785" s="181"/>
      <c r="I785" s="182"/>
      <c r="J785" s="185"/>
      <c r="K785" s="181"/>
      <c r="L785" s="181"/>
      <c r="M785" s="181"/>
      <c r="N785" s="181"/>
      <c r="O785" s="182"/>
      <c r="P785" s="185"/>
      <c r="Q785" s="181"/>
      <c r="R785" s="181"/>
      <c r="S785" s="181"/>
      <c r="T785" s="181"/>
      <c r="U785" s="182"/>
      <c r="V785" s="185"/>
      <c r="W785" s="181"/>
      <c r="X785" s="181"/>
      <c r="Y785" s="181"/>
      <c r="Z785" s="181"/>
      <c r="AA785" s="182"/>
      <c r="AB785" s="185"/>
      <c r="AC785" s="181"/>
      <c r="AD785" s="181"/>
      <c r="AE785" s="181"/>
      <c r="AF785" s="181"/>
      <c r="AG785" s="182"/>
      <c r="AH785" s="185"/>
      <c r="AI785" s="181"/>
      <c r="AJ785" s="181"/>
      <c r="AK785" s="181"/>
      <c r="AL785" s="181"/>
      <c r="AM785" s="182"/>
      <c r="AN785" s="185"/>
      <c r="AO785" s="181"/>
      <c r="AP785" s="181"/>
      <c r="AQ785" s="181"/>
      <c r="AR785" s="181"/>
      <c r="AS785" s="182"/>
      <c r="AT785" s="185"/>
      <c r="AU785" s="181"/>
      <c r="AV785" s="181"/>
      <c r="AW785" s="181"/>
      <c r="AX785" s="181"/>
      <c r="AY785" s="182"/>
      <c r="AZ785" s="521"/>
      <c r="BA785" s="522"/>
      <c r="BB785" s="522"/>
      <c r="BC785" s="522"/>
      <c r="BD785" s="522"/>
      <c r="BE785" s="523"/>
      <c r="BS785" s="43"/>
      <c r="BT785" s="43"/>
      <c r="BU785" s="43"/>
      <c r="BV785" s="43"/>
      <c r="BW785" s="43"/>
      <c r="BX785" s="43"/>
      <c r="BY785" s="43"/>
      <c r="BZ785" s="43"/>
      <c r="CA785" s="43"/>
      <c r="CB785" s="43"/>
    </row>
    <row r="786" spans="1:80" s="35" customFormat="1" ht="13.5" customHeight="1" x14ac:dyDescent="0.25">
      <c r="A786" s="527"/>
      <c r="B786" s="528"/>
      <c r="C786" s="529"/>
      <c r="D786" s="181"/>
      <c r="E786" s="181"/>
      <c r="F786" s="181"/>
      <c r="G786" s="181"/>
      <c r="H786" s="181"/>
      <c r="I786" s="182"/>
      <c r="J786" s="185"/>
      <c r="K786" s="181"/>
      <c r="L786" s="181"/>
      <c r="M786" s="181"/>
      <c r="N786" s="181"/>
      <c r="O786" s="182"/>
      <c r="P786" s="185"/>
      <c r="Q786" s="181"/>
      <c r="R786" s="181"/>
      <c r="S786" s="181"/>
      <c r="T786" s="181"/>
      <c r="U786" s="182"/>
      <c r="V786" s="185"/>
      <c r="W786" s="181"/>
      <c r="X786" s="181"/>
      <c r="Y786" s="181"/>
      <c r="Z786" s="181"/>
      <c r="AA786" s="182"/>
      <c r="AB786" s="185"/>
      <c r="AC786" s="181"/>
      <c r="AD786" s="181"/>
      <c r="AE786" s="181"/>
      <c r="AF786" s="181"/>
      <c r="AG786" s="182"/>
      <c r="AH786" s="185"/>
      <c r="AI786" s="181"/>
      <c r="AJ786" s="181"/>
      <c r="AK786" s="181"/>
      <c r="AL786" s="181"/>
      <c r="AM786" s="182"/>
      <c r="AN786" s="185"/>
      <c r="AO786" s="181"/>
      <c r="AP786" s="181"/>
      <c r="AQ786" s="181"/>
      <c r="AR786" s="181"/>
      <c r="AS786" s="182"/>
      <c r="AT786" s="185"/>
      <c r="AU786" s="181"/>
      <c r="AV786" s="181"/>
      <c r="AW786" s="181"/>
      <c r="AX786" s="181"/>
      <c r="AY786" s="182"/>
      <c r="AZ786" s="524"/>
      <c r="BA786" s="525"/>
      <c r="BB786" s="525"/>
      <c r="BC786" s="525"/>
      <c r="BD786" s="525"/>
      <c r="BE786" s="526"/>
      <c r="BS786" s="43"/>
      <c r="BT786" s="43"/>
      <c r="BU786" s="43"/>
      <c r="BV786" s="43"/>
      <c r="BW786" s="43"/>
      <c r="BX786" s="43"/>
      <c r="BY786" s="43"/>
      <c r="BZ786" s="43"/>
      <c r="CA786" s="43"/>
      <c r="CB786" s="43"/>
    </row>
    <row r="787" spans="1:80" s="35" customFormat="1" ht="27" customHeight="1" x14ac:dyDescent="0.25">
      <c r="A787" s="530"/>
      <c r="B787" s="531"/>
      <c r="C787" s="532"/>
      <c r="D787" s="181"/>
      <c r="E787" s="181"/>
      <c r="F787" s="181"/>
      <c r="G787" s="181"/>
      <c r="H787" s="181"/>
      <c r="I787" s="182"/>
      <c r="J787" s="185"/>
      <c r="K787" s="181"/>
      <c r="L787" s="181"/>
      <c r="M787" s="181"/>
      <c r="N787" s="181"/>
      <c r="O787" s="182"/>
      <c r="P787" s="185"/>
      <c r="Q787" s="181"/>
      <c r="R787" s="181"/>
      <c r="S787" s="181"/>
      <c r="T787" s="181"/>
      <c r="U787" s="182"/>
      <c r="V787" s="185"/>
      <c r="W787" s="181"/>
      <c r="X787" s="181"/>
      <c r="Y787" s="181"/>
      <c r="Z787" s="181"/>
      <c r="AA787" s="182"/>
      <c r="AB787" s="185"/>
      <c r="AC787" s="181"/>
      <c r="AD787" s="181"/>
      <c r="AE787" s="181"/>
      <c r="AF787" s="181"/>
      <c r="AG787" s="182"/>
      <c r="AH787" s="185"/>
      <c r="AI787" s="181"/>
      <c r="AJ787" s="181"/>
      <c r="AK787" s="181"/>
      <c r="AL787" s="181"/>
      <c r="AM787" s="182"/>
      <c r="AN787" s="185"/>
      <c r="AO787" s="181"/>
      <c r="AP787" s="181"/>
      <c r="AQ787" s="181"/>
      <c r="AR787" s="181"/>
      <c r="AS787" s="182"/>
      <c r="AT787" s="185"/>
      <c r="AU787" s="181"/>
      <c r="AV787" s="181"/>
      <c r="AW787" s="181"/>
      <c r="AX787" s="181"/>
      <c r="AY787" s="182"/>
      <c r="AZ787" s="539" t="s">
        <v>34</v>
      </c>
      <c r="BA787" s="540"/>
      <c r="BB787" s="540"/>
      <c r="BC787" s="540"/>
      <c r="BD787" s="540"/>
      <c r="BE787" s="541"/>
      <c r="BS787" s="43"/>
      <c r="BT787" s="43"/>
      <c r="BU787" s="43"/>
      <c r="BV787" s="43"/>
      <c r="BW787" s="43"/>
      <c r="BX787" s="43"/>
      <c r="BY787" s="43"/>
      <c r="BZ787" s="43"/>
      <c r="CA787" s="43"/>
      <c r="CB787" s="43"/>
    </row>
    <row r="788" spans="1:80" s="35" customFormat="1" ht="69.95" customHeight="1" x14ac:dyDescent="0.25">
      <c r="A788" s="530"/>
      <c r="B788" s="531"/>
      <c r="C788" s="532"/>
      <c r="D788" s="183"/>
      <c r="E788" s="183"/>
      <c r="F788" s="183"/>
      <c r="G788" s="183"/>
      <c r="H788" s="183"/>
      <c r="I788" s="184"/>
      <c r="J788" s="186"/>
      <c r="K788" s="183"/>
      <c r="L788" s="183"/>
      <c r="M788" s="183"/>
      <c r="N788" s="183"/>
      <c r="O788" s="184"/>
      <c r="P788" s="186"/>
      <c r="Q788" s="183"/>
      <c r="R788" s="183"/>
      <c r="S788" s="183"/>
      <c r="T788" s="183"/>
      <c r="U788" s="184"/>
      <c r="V788" s="186"/>
      <c r="W788" s="183"/>
      <c r="X788" s="183"/>
      <c r="Y788" s="183"/>
      <c r="Z788" s="183"/>
      <c r="AA788" s="184"/>
      <c r="AB788" s="186"/>
      <c r="AC788" s="183"/>
      <c r="AD788" s="183"/>
      <c r="AE788" s="183"/>
      <c r="AF788" s="183"/>
      <c r="AG788" s="184"/>
      <c r="AH788" s="186"/>
      <c r="AI788" s="183"/>
      <c r="AJ788" s="183"/>
      <c r="AK788" s="183"/>
      <c r="AL788" s="183"/>
      <c r="AM788" s="184"/>
      <c r="AN788" s="186"/>
      <c r="AO788" s="183"/>
      <c r="AP788" s="183"/>
      <c r="AQ788" s="183"/>
      <c r="AR788" s="183"/>
      <c r="AS788" s="184"/>
      <c r="AT788" s="186"/>
      <c r="AU788" s="183"/>
      <c r="AV788" s="183"/>
      <c r="AW788" s="183"/>
      <c r="AX788" s="183"/>
      <c r="AY788" s="184"/>
      <c r="AZ788" s="542"/>
      <c r="BA788" s="543"/>
      <c r="BB788" s="543"/>
      <c r="BC788" s="543"/>
      <c r="BD788" s="543"/>
      <c r="BE788" s="544"/>
      <c r="BS788" s="43"/>
      <c r="BT788" s="43"/>
      <c r="BU788" s="43"/>
      <c r="BV788" s="43"/>
      <c r="BW788" s="43"/>
      <c r="BX788" s="43"/>
      <c r="BY788" s="43"/>
      <c r="BZ788" s="43"/>
      <c r="CA788" s="43"/>
      <c r="CB788" s="43"/>
    </row>
    <row r="789" spans="1:80" s="35" customFormat="1" ht="16.5" customHeight="1" thickBot="1" x14ac:dyDescent="0.3">
      <c r="A789" s="557" t="s">
        <v>1</v>
      </c>
      <c r="B789" s="558"/>
      <c r="C789" s="559"/>
      <c r="D789" s="244" t="str">
        <f>D$19</f>
        <v>知技</v>
      </c>
      <c r="E789" s="245"/>
      <c r="F789" s="238" t="str">
        <f>F$19</f>
        <v>思判表</v>
      </c>
      <c r="G789" s="248"/>
      <c r="H789" s="251" t="str">
        <f>H$19</f>
        <v>得点</v>
      </c>
      <c r="I789" s="252"/>
      <c r="J789" s="244" t="str">
        <f t="shared" ref="J789" si="3976">J$19</f>
        <v>知技</v>
      </c>
      <c r="K789" s="245"/>
      <c r="L789" s="238" t="str">
        <f>L$19</f>
        <v>思判表</v>
      </c>
      <c r="M789" s="248"/>
      <c r="N789" s="251" t="str">
        <f t="shared" ref="N789" si="3977">N$19</f>
        <v>得点</v>
      </c>
      <c r="O789" s="252"/>
      <c r="P789" s="244" t="str">
        <f t="shared" ref="P789" si="3978">P$19</f>
        <v>知技</v>
      </c>
      <c r="Q789" s="245"/>
      <c r="R789" s="238" t="str">
        <f>R$19</f>
        <v>思判表</v>
      </c>
      <c r="S789" s="248"/>
      <c r="T789" s="251" t="str">
        <f t="shared" ref="T789" si="3979">T$19</f>
        <v>得点</v>
      </c>
      <c r="U789" s="252"/>
      <c r="V789" s="244" t="str">
        <f t="shared" ref="V789" si="3980">V$19</f>
        <v>知技</v>
      </c>
      <c r="W789" s="245"/>
      <c r="X789" s="238" t="str">
        <f>X$19</f>
        <v>思判表</v>
      </c>
      <c r="Y789" s="248"/>
      <c r="Z789" s="251" t="str">
        <f t="shared" ref="Z789" si="3981">Z$19</f>
        <v>得点</v>
      </c>
      <c r="AA789" s="252"/>
      <c r="AB789" s="244" t="str">
        <f t="shared" ref="AB789" si="3982">AB$19</f>
        <v>知技</v>
      </c>
      <c r="AC789" s="245"/>
      <c r="AD789" s="238" t="str">
        <f>AD$19</f>
        <v>思判表</v>
      </c>
      <c r="AE789" s="248"/>
      <c r="AF789" s="251" t="str">
        <f t="shared" ref="AF789" si="3983">AF$19</f>
        <v>得点</v>
      </c>
      <c r="AG789" s="252"/>
      <c r="AH789" s="244" t="str">
        <f t="shared" ref="AH789" si="3984">AH$19</f>
        <v>知技</v>
      </c>
      <c r="AI789" s="245"/>
      <c r="AJ789" s="238" t="str">
        <f>AJ$19</f>
        <v>思判表</v>
      </c>
      <c r="AK789" s="248"/>
      <c r="AL789" s="251" t="str">
        <f t="shared" ref="AL789" si="3985">AL$19</f>
        <v>得点</v>
      </c>
      <c r="AM789" s="252"/>
      <c r="AN789" s="244" t="str">
        <f t="shared" ref="AN789" si="3986">AN$19</f>
        <v>知技</v>
      </c>
      <c r="AO789" s="245"/>
      <c r="AP789" s="238" t="str">
        <f>AP$19</f>
        <v>思判表</v>
      </c>
      <c r="AQ789" s="248"/>
      <c r="AR789" s="251" t="str">
        <f t="shared" ref="AR789" si="3987">AR$19</f>
        <v>得点</v>
      </c>
      <c r="AS789" s="252"/>
      <c r="AT789" s="244" t="str">
        <f t="shared" ref="AT789" si="3988">AT$19</f>
        <v>知技</v>
      </c>
      <c r="AU789" s="245"/>
      <c r="AV789" s="238" t="str">
        <f>AV$19</f>
        <v>思判表</v>
      </c>
      <c r="AW789" s="248"/>
      <c r="AX789" s="251" t="str">
        <f t="shared" ref="AX789" si="3989">AX$19</f>
        <v>得点</v>
      </c>
      <c r="AY789" s="252"/>
      <c r="AZ789" s="244" t="str">
        <f t="shared" ref="AZ789" si="3990">AZ$19</f>
        <v>知技</v>
      </c>
      <c r="BA789" s="245"/>
      <c r="BB789" s="238" t="str">
        <f>BB$19</f>
        <v>思判表</v>
      </c>
      <c r="BC789" s="248"/>
      <c r="BD789" s="251" t="str">
        <f t="shared" ref="BD789" si="3991">BD$19</f>
        <v>得点</v>
      </c>
      <c r="BE789" s="255"/>
    </row>
    <row r="790" spans="1:80" s="35" customFormat="1" ht="44.25" customHeight="1" thickBot="1" x14ac:dyDescent="0.3">
      <c r="A790" s="560"/>
      <c r="B790" s="558"/>
      <c r="C790" s="559"/>
      <c r="D790" s="246"/>
      <c r="E790" s="247"/>
      <c r="F790" s="249"/>
      <c r="G790" s="250"/>
      <c r="H790" s="253"/>
      <c r="I790" s="254"/>
      <c r="J790" s="246"/>
      <c r="K790" s="247"/>
      <c r="L790" s="249"/>
      <c r="M790" s="250"/>
      <c r="N790" s="253"/>
      <c r="O790" s="254"/>
      <c r="P790" s="246"/>
      <c r="Q790" s="247"/>
      <c r="R790" s="249"/>
      <c r="S790" s="250"/>
      <c r="T790" s="253"/>
      <c r="U790" s="254"/>
      <c r="V790" s="246"/>
      <c r="W790" s="247"/>
      <c r="X790" s="249"/>
      <c r="Y790" s="250"/>
      <c r="Z790" s="253"/>
      <c r="AA790" s="254"/>
      <c r="AB790" s="246"/>
      <c r="AC790" s="247"/>
      <c r="AD790" s="249"/>
      <c r="AE790" s="250"/>
      <c r="AF790" s="253"/>
      <c r="AG790" s="254"/>
      <c r="AH790" s="246"/>
      <c r="AI790" s="247"/>
      <c r="AJ790" s="249"/>
      <c r="AK790" s="250"/>
      <c r="AL790" s="253"/>
      <c r="AM790" s="254"/>
      <c r="AN790" s="246"/>
      <c r="AO790" s="247"/>
      <c r="AP790" s="249"/>
      <c r="AQ790" s="250"/>
      <c r="AR790" s="253"/>
      <c r="AS790" s="254"/>
      <c r="AT790" s="246"/>
      <c r="AU790" s="247"/>
      <c r="AV790" s="249"/>
      <c r="AW790" s="250"/>
      <c r="AX790" s="253"/>
      <c r="AY790" s="254"/>
      <c r="AZ790" s="246"/>
      <c r="BA790" s="247"/>
      <c r="BB790" s="249"/>
      <c r="BC790" s="250"/>
      <c r="BD790" s="253"/>
      <c r="BE790" s="256"/>
      <c r="BS790" s="39"/>
      <c r="BT790" s="40">
        <v>1</v>
      </c>
      <c r="BU790" s="40">
        <v>2</v>
      </c>
      <c r="BV790" s="40">
        <v>3</v>
      </c>
      <c r="BW790" s="40">
        <v>4</v>
      </c>
      <c r="BX790" s="40">
        <v>5</v>
      </c>
      <c r="BY790" s="40">
        <v>6</v>
      </c>
      <c r="BZ790" s="40">
        <v>7</v>
      </c>
      <c r="CA790" s="40">
        <v>8</v>
      </c>
      <c r="CB790" s="41" t="s">
        <v>40</v>
      </c>
    </row>
    <row r="791" spans="1:80" s="35" customFormat="1" ht="32.25" customHeight="1" thickBot="1" x14ac:dyDescent="0.3">
      <c r="A791" s="546" t="s">
        <v>2</v>
      </c>
      <c r="B791" s="547"/>
      <c r="C791" s="548"/>
      <c r="D791" s="189">
        <f t="shared" ref="D791:H791" si="3992">D$21</f>
        <v>74</v>
      </c>
      <c r="E791" s="190"/>
      <c r="F791" s="187">
        <f t="shared" si="3992"/>
        <v>26</v>
      </c>
      <c r="G791" s="188"/>
      <c r="H791" s="187">
        <f t="shared" si="3992"/>
        <v>100</v>
      </c>
      <c r="I791" s="188"/>
      <c r="J791" s="189">
        <f t="shared" ref="J791:BD791" si="3993">J$21</f>
        <v>72</v>
      </c>
      <c r="K791" s="190"/>
      <c r="L791" s="187">
        <f t="shared" si="3993"/>
        <v>28</v>
      </c>
      <c r="M791" s="188"/>
      <c r="N791" s="187">
        <f t="shared" si="3993"/>
        <v>100</v>
      </c>
      <c r="O791" s="188"/>
      <c r="P791" s="189">
        <f t="shared" si="3993"/>
        <v>70</v>
      </c>
      <c r="Q791" s="190"/>
      <c r="R791" s="187">
        <f t="shared" si="3993"/>
        <v>30</v>
      </c>
      <c r="S791" s="188"/>
      <c r="T791" s="187">
        <f t="shared" si="3993"/>
        <v>100</v>
      </c>
      <c r="U791" s="188"/>
      <c r="V791" s="189">
        <f t="shared" si="3993"/>
        <v>70</v>
      </c>
      <c r="W791" s="190"/>
      <c r="X791" s="187">
        <f t="shared" si="3993"/>
        <v>30</v>
      </c>
      <c r="Y791" s="188"/>
      <c r="Z791" s="187">
        <f t="shared" si="3993"/>
        <v>100</v>
      </c>
      <c r="AA791" s="188"/>
      <c r="AB791" s="189">
        <f t="shared" si="3993"/>
        <v>70</v>
      </c>
      <c r="AC791" s="190"/>
      <c r="AD791" s="187">
        <f t="shared" si="3993"/>
        <v>30</v>
      </c>
      <c r="AE791" s="188"/>
      <c r="AF791" s="187">
        <f t="shared" si="3993"/>
        <v>100</v>
      </c>
      <c r="AG791" s="188"/>
      <c r="AH791" s="189">
        <f t="shared" si="3993"/>
        <v>72</v>
      </c>
      <c r="AI791" s="190"/>
      <c r="AJ791" s="187">
        <f t="shared" si="3993"/>
        <v>28</v>
      </c>
      <c r="AK791" s="188"/>
      <c r="AL791" s="187">
        <f t="shared" si="3993"/>
        <v>100</v>
      </c>
      <c r="AM791" s="188"/>
      <c r="AN791" s="189">
        <f t="shared" si="3993"/>
        <v>68</v>
      </c>
      <c r="AO791" s="190"/>
      <c r="AP791" s="187">
        <f t="shared" si="3993"/>
        <v>32</v>
      </c>
      <c r="AQ791" s="188"/>
      <c r="AR791" s="187">
        <f t="shared" si="3993"/>
        <v>100</v>
      </c>
      <c r="AS791" s="188"/>
      <c r="AT791" s="189">
        <f t="shared" si="3993"/>
        <v>0</v>
      </c>
      <c r="AU791" s="190"/>
      <c r="AV791" s="187">
        <f t="shared" si="3993"/>
        <v>0</v>
      </c>
      <c r="AW791" s="188"/>
      <c r="AX791" s="187">
        <f t="shared" si="3993"/>
        <v>0</v>
      </c>
      <c r="AY791" s="188"/>
      <c r="AZ791" s="189">
        <f t="shared" si="3993"/>
        <v>496</v>
      </c>
      <c r="BA791" s="190"/>
      <c r="BB791" s="187">
        <f t="shared" si="3993"/>
        <v>204</v>
      </c>
      <c r="BC791" s="188"/>
      <c r="BD791" s="187">
        <f t="shared" si="3993"/>
        <v>700</v>
      </c>
      <c r="BE791" s="188"/>
      <c r="BS791" s="243" t="s">
        <v>158</v>
      </c>
      <c r="BT791" s="226">
        <f>D793</f>
        <v>0</v>
      </c>
      <c r="BU791" s="226">
        <f>J793</f>
        <v>0</v>
      </c>
      <c r="BV791" s="226">
        <f>P793</f>
        <v>0</v>
      </c>
      <c r="BW791" s="226">
        <f>V793</f>
        <v>0</v>
      </c>
      <c r="BX791" s="226">
        <f>AB793</f>
        <v>0</v>
      </c>
      <c r="BY791" s="226">
        <f>AH793</f>
        <v>0</v>
      </c>
      <c r="BZ791" s="226">
        <f>AN793</f>
        <v>0</v>
      </c>
      <c r="CA791" s="226" t="e">
        <f>AT793</f>
        <v>#DIV/0!</v>
      </c>
      <c r="CB791" s="228">
        <f>AZ793</f>
        <v>0</v>
      </c>
    </row>
    <row r="792" spans="1:80" s="35" customFormat="1" ht="36.75" customHeight="1" thickTop="1" x14ac:dyDescent="0.5">
      <c r="A792" s="546" t="s">
        <v>35</v>
      </c>
      <c r="B792" s="549"/>
      <c r="C792" s="550"/>
      <c r="D792" s="240">
        <f>D$39</f>
        <v>0</v>
      </c>
      <c r="E792" s="241"/>
      <c r="F792" s="241">
        <f t="shared" ref="F792" si="3994">F$39</f>
        <v>0</v>
      </c>
      <c r="G792" s="241"/>
      <c r="H792" s="241">
        <f t="shared" ref="H792" si="3995">H$39</f>
        <v>0</v>
      </c>
      <c r="I792" s="242"/>
      <c r="J792" s="240">
        <f t="shared" ref="J792" si="3996">J$39</f>
        <v>0</v>
      </c>
      <c r="K792" s="241"/>
      <c r="L792" s="241">
        <f t="shared" ref="L792" si="3997">L$39</f>
        <v>0</v>
      </c>
      <c r="M792" s="241"/>
      <c r="N792" s="241">
        <f t="shared" ref="N792" si="3998">N$39</f>
        <v>0</v>
      </c>
      <c r="O792" s="242"/>
      <c r="P792" s="240">
        <f t="shared" ref="P792" si="3999">P$39</f>
        <v>0</v>
      </c>
      <c r="Q792" s="241"/>
      <c r="R792" s="241">
        <f t="shared" ref="R792" si="4000">R$39</f>
        <v>0</v>
      </c>
      <c r="S792" s="241"/>
      <c r="T792" s="241">
        <f t="shared" ref="T792" si="4001">T$39</f>
        <v>0</v>
      </c>
      <c r="U792" s="242"/>
      <c r="V792" s="240">
        <f t="shared" ref="V792" si="4002">V$39</f>
        <v>0</v>
      </c>
      <c r="W792" s="241"/>
      <c r="X792" s="241">
        <f t="shared" ref="X792" si="4003">X$39</f>
        <v>0</v>
      </c>
      <c r="Y792" s="241"/>
      <c r="Z792" s="241">
        <f t="shared" ref="Z792" si="4004">Z$39</f>
        <v>0</v>
      </c>
      <c r="AA792" s="242"/>
      <c r="AB792" s="240">
        <f t="shared" ref="AB792" si="4005">AB$39</f>
        <v>0</v>
      </c>
      <c r="AC792" s="241"/>
      <c r="AD792" s="241">
        <f t="shared" ref="AD792" si="4006">AD$39</f>
        <v>0</v>
      </c>
      <c r="AE792" s="241"/>
      <c r="AF792" s="241">
        <f t="shared" ref="AF792" si="4007">AF$39</f>
        <v>0</v>
      </c>
      <c r="AG792" s="242"/>
      <c r="AH792" s="240">
        <f t="shared" ref="AH792" si="4008">AH$39</f>
        <v>0</v>
      </c>
      <c r="AI792" s="241"/>
      <c r="AJ792" s="241">
        <f t="shared" ref="AJ792" si="4009">AJ$39</f>
        <v>0</v>
      </c>
      <c r="AK792" s="241"/>
      <c r="AL792" s="241">
        <f t="shared" ref="AL792" si="4010">AL$39</f>
        <v>0</v>
      </c>
      <c r="AM792" s="242"/>
      <c r="AN792" s="240">
        <f t="shared" ref="AN792" si="4011">AN$39</f>
        <v>0</v>
      </c>
      <c r="AO792" s="241"/>
      <c r="AP792" s="241">
        <f t="shared" ref="AP792" si="4012">AP$39</f>
        <v>0</v>
      </c>
      <c r="AQ792" s="241"/>
      <c r="AR792" s="241">
        <f t="shared" ref="AR792" si="4013">AR$39</f>
        <v>0</v>
      </c>
      <c r="AS792" s="242"/>
      <c r="AT792" s="240">
        <f t="shared" ref="AT792" si="4014">AT$39</f>
        <v>0</v>
      </c>
      <c r="AU792" s="241"/>
      <c r="AV792" s="241">
        <f t="shared" ref="AV792" si="4015">AV$39</f>
        <v>0</v>
      </c>
      <c r="AW792" s="241"/>
      <c r="AX792" s="241">
        <f t="shared" ref="AX792" si="4016">AX$39</f>
        <v>0</v>
      </c>
      <c r="AY792" s="242"/>
      <c r="AZ792" s="240">
        <f t="shared" ref="AZ792" si="4017">AZ$39</f>
        <v>0</v>
      </c>
      <c r="BA792" s="241"/>
      <c r="BB792" s="241">
        <f t="shared" ref="BB792" si="4018">BB$39</f>
        <v>0</v>
      </c>
      <c r="BC792" s="241"/>
      <c r="BD792" s="241">
        <f t="shared" ref="BD792" si="4019">BD$39</f>
        <v>0</v>
      </c>
      <c r="BE792" s="242"/>
      <c r="BS792" s="239"/>
      <c r="BT792" s="233"/>
      <c r="BU792" s="233"/>
      <c r="BV792" s="233"/>
      <c r="BW792" s="233"/>
      <c r="BX792" s="233"/>
      <c r="BY792" s="233"/>
      <c r="BZ792" s="233"/>
      <c r="CA792" s="233"/>
      <c r="CB792" s="234"/>
    </row>
    <row r="793" spans="1:80" s="35" customFormat="1" ht="27.75" customHeight="1" x14ac:dyDescent="0.25">
      <c r="A793" s="551" t="s">
        <v>96</v>
      </c>
      <c r="B793" s="552"/>
      <c r="C793" s="553"/>
      <c r="D793" s="235">
        <f>D$132</f>
        <v>0</v>
      </c>
      <c r="E793" s="236"/>
      <c r="F793" s="236">
        <f t="shared" ref="F793" si="4020">F$132</f>
        <v>0</v>
      </c>
      <c r="G793" s="236"/>
      <c r="H793" s="236">
        <f t="shared" ref="H793" si="4021">H$132</f>
        <v>0</v>
      </c>
      <c r="I793" s="237"/>
      <c r="J793" s="235">
        <f t="shared" ref="J793" si="4022">J$132</f>
        <v>0</v>
      </c>
      <c r="K793" s="236"/>
      <c r="L793" s="236">
        <f t="shared" ref="L793" si="4023">L$132</f>
        <v>0</v>
      </c>
      <c r="M793" s="236"/>
      <c r="N793" s="236">
        <f t="shared" ref="N793" si="4024">N$132</f>
        <v>0</v>
      </c>
      <c r="O793" s="237"/>
      <c r="P793" s="235">
        <f t="shared" ref="P793" si="4025">P$132</f>
        <v>0</v>
      </c>
      <c r="Q793" s="236"/>
      <c r="R793" s="236">
        <f t="shared" ref="R793" si="4026">R$132</f>
        <v>0</v>
      </c>
      <c r="S793" s="236"/>
      <c r="T793" s="236">
        <f t="shared" ref="T793" si="4027">T$132</f>
        <v>0</v>
      </c>
      <c r="U793" s="237"/>
      <c r="V793" s="235">
        <f t="shared" ref="V793" si="4028">V$132</f>
        <v>0</v>
      </c>
      <c r="W793" s="236"/>
      <c r="X793" s="236">
        <f t="shared" ref="X793" si="4029">X$132</f>
        <v>0</v>
      </c>
      <c r="Y793" s="236"/>
      <c r="Z793" s="236">
        <f t="shared" ref="Z793" si="4030">Z$132</f>
        <v>0</v>
      </c>
      <c r="AA793" s="237"/>
      <c r="AB793" s="235">
        <f t="shared" ref="AB793" si="4031">AB$132</f>
        <v>0</v>
      </c>
      <c r="AC793" s="236"/>
      <c r="AD793" s="236">
        <f t="shared" ref="AD793" si="4032">AD$132</f>
        <v>0</v>
      </c>
      <c r="AE793" s="236"/>
      <c r="AF793" s="236">
        <f t="shared" ref="AF793" si="4033">AF$132</f>
        <v>0</v>
      </c>
      <c r="AG793" s="237"/>
      <c r="AH793" s="235">
        <f t="shared" ref="AH793" si="4034">AH$132</f>
        <v>0</v>
      </c>
      <c r="AI793" s="236"/>
      <c r="AJ793" s="236">
        <f t="shared" ref="AJ793" si="4035">AJ$132</f>
        <v>0</v>
      </c>
      <c r="AK793" s="236"/>
      <c r="AL793" s="236">
        <f t="shared" ref="AL793" si="4036">AL$132</f>
        <v>0</v>
      </c>
      <c r="AM793" s="237"/>
      <c r="AN793" s="235">
        <f t="shared" ref="AN793" si="4037">AN$132</f>
        <v>0</v>
      </c>
      <c r="AO793" s="236"/>
      <c r="AP793" s="236">
        <f t="shared" ref="AP793" si="4038">AP$132</f>
        <v>0</v>
      </c>
      <c r="AQ793" s="236"/>
      <c r="AR793" s="236">
        <f t="shared" ref="AR793" si="4039">AR$132</f>
        <v>0</v>
      </c>
      <c r="AS793" s="237"/>
      <c r="AT793" s="235" t="e">
        <f t="shared" ref="AT793" si="4040">AT$132</f>
        <v>#DIV/0!</v>
      </c>
      <c r="AU793" s="236"/>
      <c r="AV793" s="236" t="e">
        <f t="shared" ref="AV793" si="4041">AV$132</f>
        <v>#DIV/0!</v>
      </c>
      <c r="AW793" s="236"/>
      <c r="AX793" s="236" t="e">
        <f t="shared" ref="AX793" si="4042">AX$132</f>
        <v>#DIV/0!</v>
      </c>
      <c r="AY793" s="237"/>
      <c r="AZ793" s="235">
        <f t="shared" ref="AZ793" si="4043">AZ$132</f>
        <v>0</v>
      </c>
      <c r="BA793" s="236"/>
      <c r="BB793" s="236">
        <f t="shared" ref="BB793" si="4044">BB$132</f>
        <v>0</v>
      </c>
      <c r="BC793" s="236"/>
      <c r="BD793" s="236">
        <f t="shared" ref="BD793" si="4045">BD$132</f>
        <v>0</v>
      </c>
      <c r="BE793" s="237"/>
      <c r="BS793" s="238" t="s">
        <v>188</v>
      </c>
      <c r="BT793" s="226">
        <f>F793</f>
        <v>0</v>
      </c>
      <c r="BU793" s="226">
        <f>L793</f>
        <v>0</v>
      </c>
      <c r="BV793" s="226">
        <f>R793</f>
        <v>0</v>
      </c>
      <c r="BW793" s="226">
        <f>X793</f>
        <v>0</v>
      </c>
      <c r="BX793" s="226">
        <f>AD793</f>
        <v>0</v>
      </c>
      <c r="BY793" s="226">
        <f>AJ793</f>
        <v>0</v>
      </c>
      <c r="BZ793" s="226">
        <f>AP793</f>
        <v>0</v>
      </c>
      <c r="CA793" s="226" t="e">
        <f>AV793</f>
        <v>#DIV/0!</v>
      </c>
      <c r="CB793" s="228">
        <f>BB793</f>
        <v>0</v>
      </c>
    </row>
    <row r="794" spans="1:80" s="35" customFormat="1" ht="30" customHeight="1" x14ac:dyDescent="0.25">
      <c r="A794" s="554" t="s">
        <v>102</v>
      </c>
      <c r="B794" s="555"/>
      <c r="C794" s="556"/>
      <c r="D794" s="235" t="str">
        <f>D$232</f>
        <v>C</v>
      </c>
      <c r="E794" s="236"/>
      <c r="F794" s="236" t="str">
        <f t="shared" ref="F794" si="4046">F$232</f>
        <v>C</v>
      </c>
      <c r="G794" s="236"/>
      <c r="H794" s="236" t="str">
        <f t="shared" ref="H794" si="4047">H$232</f>
        <v>C</v>
      </c>
      <c r="I794" s="237"/>
      <c r="J794" s="235" t="str">
        <f t="shared" ref="J794" si="4048">J$232</f>
        <v>C</v>
      </c>
      <c r="K794" s="236"/>
      <c r="L794" s="236" t="str">
        <f t="shared" ref="L794" si="4049">L$232</f>
        <v>C</v>
      </c>
      <c r="M794" s="236"/>
      <c r="N794" s="236" t="str">
        <f t="shared" ref="N794" si="4050">N$232</f>
        <v>C</v>
      </c>
      <c r="O794" s="237"/>
      <c r="P794" s="235" t="str">
        <f t="shared" ref="P794" si="4051">P$232</f>
        <v>C</v>
      </c>
      <c r="Q794" s="236"/>
      <c r="R794" s="236" t="str">
        <f t="shared" ref="R794" si="4052">R$232</f>
        <v>C</v>
      </c>
      <c r="S794" s="236"/>
      <c r="T794" s="236" t="str">
        <f t="shared" ref="T794" si="4053">T$232</f>
        <v>C</v>
      </c>
      <c r="U794" s="237"/>
      <c r="V794" s="235" t="str">
        <f t="shared" ref="V794" si="4054">V$232</f>
        <v>C</v>
      </c>
      <c r="W794" s="236"/>
      <c r="X794" s="236" t="str">
        <f t="shared" ref="X794" si="4055">X$232</f>
        <v>C</v>
      </c>
      <c r="Y794" s="236"/>
      <c r="Z794" s="236" t="str">
        <f t="shared" ref="Z794" si="4056">Z$232</f>
        <v>C</v>
      </c>
      <c r="AA794" s="237"/>
      <c r="AB794" s="235" t="str">
        <f t="shared" ref="AB794" si="4057">AB$232</f>
        <v>C</v>
      </c>
      <c r="AC794" s="236"/>
      <c r="AD794" s="236" t="str">
        <f t="shared" ref="AD794" si="4058">AD$232</f>
        <v>C</v>
      </c>
      <c r="AE794" s="236"/>
      <c r="AF794" s="236" t="str">
        <f t="shared" ref="AF794" si="4059">AF$232</f>
        <v>C</v>
      </c>
      <c r="AG794" s="237"/>
      <c r="AH794" s="235" t="str">
        <f t="shared" ref="AH794" si="4060">AH$232</f>
        <v>C</v>
      </c>
      <c r="AI794" s="236"/>
      <c r="AJ794" s="236" t="str">
        <f t="shared" ref="AJ794" si="4061">AJ$232</f>
        <v>C</v>
      </c>
      <c r="AK794" s="236"/>
      <c r="AL794" s="236" t="str">
        <f t="shared" ref="AL794" si="4062">AL$232</f>
        <v>C</v>
      </c>
      <c r="AM794" s="237"/>
      <c r="AN794" s="235" t="str">
        <f t="shared" ref="AN794" si="4063">AN$232</f>
        <v>C</v>
      </c>
      <c r="AO794" s="236"/>
      <c r="AP794" s="236" t="str">
        <f t="shared" ref="AP794" si="4064">AP$232</f>
        <v>C</v>
      </c>
      <c r="AQ794" s="236"/>
      <c r="AR794" s="236" t="str">
        <f t="shared" ref="AR794" si="4065">AR$232</f>
        <v>C</v>
      </c>
      <c r="AS794" s="237"/>
      <c r="AT794" s="235" t="e">
        <f t="shared" ref="AT794" si="4066">AT$232</f>
        <v>#DIV/0!</v>
      </c>
      <c r="AU794" s="236"/>
      <c r="AV794" s="236" t="e">
        <f t="shared" ref="AV794" si="4067">AV$232</f>
        <v>#DIV/0!</v>
      </c>
      <c r="AW794" s="236"/>
      <c r="AX794" s="236" t="e">
        <f t="shared" ref="AX794" si="4068">AX$232</f>
        <v>#DIV/0!</v>
      </c>
      <c r="AY794" s="237"/>
      <c r="AZ794" s="235" t="str">
        <f t="shared" ref="AZ794" si="4069">AZ$232</f>
        <v>C</v>
      </c>
      <c r="BA794" s="236"/>
      <c r="BB794" s="236" t="str">
        <f t="shared" ref="BB794" si="4070">BB$232</f>
        <v>C</v>
      </c>
      <c r="BC794" s="236"/>
      <c r="BD794" s="236" t="str">
        <f t="shared" ref="BD794" si="4071">BD$232</f>
        <v>C</v>
      </c>
      <c r="BE794" s="237"/>
      <c r="BS794" s="239"/>
      <c r="BT794" s="233"/>
      <c r="BU794" s="233"/>
      <c r="BV794" s="233"/>
      <c r="BW794" s="233"/>
      <c r="BX794" s="233"/>
      <c r="BY794" s="233"/>
      <c r="BZ794" s="233"/>
      <c r="CA794" s="233"/>
      <c r="CB794" s="234"/>
    </row>
    <row r="795" spans="1:80" s="35" customFormat="1" ht="45" customHeight="1" thickBot="1" x14ac:dyDescent="0.3">
      <c r="A795" s="561" t="s">
        <v>111</v>
      </c>
      <c r="B795" s="562"/>
      <c r="C795" s="563"/>
      <c r="D795" s="232" t="e">
        <f>RANK(D39,D$23:D$65,  )</f>
        <v>#N/A</v>
      </c>
      <c r="E795" s="230"/>
      <c r="F795" s="230" t="e">
        <f t="shared" ref="F795" si="4072">RANK(F39,F$23:F$65,  )</f>
        <v>#N/A</v>
      </c>
      <c r="G795" s="230"/>
      <c r="H795" s="230">
        <f t="shared" ref="H795" si="4073">RANK(H39,H$23:H$65,  )</f>
        <v>1</v>
      </c>
      <c r="I795" s="231"/>
      <c r="J795" s="232" t="e">
        <f t="shared" ref="J795" si="4074">RANK(J39,J$23:J$65,  )</f>
        <v>#N/A</v>
      </c>
      <c r="K795" s="230"/>
      <c r="L795" s="230" t="e">
        <f t="shared" ref="L795" si="4075">RANK(L39,L$23:L$65,  )</f>
        <v>#N/A</v>
      </c>
      <c r="M795" s="230"/>
      <c r="N795" s="230">
        <f t="shared" ref="N795" si="4076">RANK(N39,N$23:N$65,  )</f>
        <v>1</v>
      </c>
      <c r="O795" s="231"/>
      <c r="P795" s="232" t="e">
        <f t="shared" ref="P795" si="4077">RANK(P39,P$23:P$65,  )</f>
        <v>#N/A</v>
      </c>
      <c r="Q795" s="230"/>
      <c r="R795" s="230" t="e">
        <f t="shared" ref="R795" si="4078">RANK(R39,R$23:R$65,  )</f>
        <v>#N/A</v>
      </c>
      <c r="S795" s="230"/>
      <c r="T795" s="230">
        <f t="shared" ref="T795" si="4079">RANK(T39,T$23:T$65,  )</f>
        <v>1</v>
      </c>
      <c r="U795" s="231"/>
      <c r="V795" s="232" t="e">
        <f t="shared" ref="V795" si="4080">RANK(V39,V$23:V$65,  )</f>
        <v>#N/A</v>
      </c>
      <c r="W795" s="230"/>
      <c r="X795" s="230" t="e">
        <f t="shared" ref="X795" si="4081">RANK(X39,X$23:X$65,  )</f>
        <v>#N/A</v>
      </c>
      <c r="Y795" s="230"/>
      <c r="Z795" s="230">
        <f t="shared" ref="Z795" si="4082">RANK(Z39,Z$23:Z$65,  )</f>
        <v>1</v>
      </c>
      <c r="AA795" s="231"/>
      <c r="AB795" s="232" t="e">
        <f t="shared" ref="AB795" si="4083">RANK(AB39,AB$23:AB$65,  )</f>
        <v>#N/A</v>
      </c>
      <c r="AC795" s="230"/>
      <c r="AD795" s="230" t="e">
        <f t="shared" ref="AD795" si="4084">RANK(AD39,AD$23:AD$65,  )</f>
        <v>#N/A</v>
      </c>
      <c r="AE795" s="230"/>
      <c r="AF795" s="230">
        <f t="shared" ref="AF795" si="4085">RANK(AF39,AF$23:AF$65,  )</f>
        <v>1</v>
      </c>
      <c r="AG795" s="231"/>
      <c r="AH795" s="232" t="e">
        <f t="shared" ref="AH795" si="4086">RANK(AH39,AH$23:AH$65,  )</f>
        <v>#N/A</v>
      </c>
      <c r="AI795" s="230"/>
      <c r="AJ795" s="230" t="e">
        <f t="shared" ref="AJ795" si="4087">RANK(AJ39,AJ$23:AJ$65,  )</f>
        <v>#N/A</v>
      </c>
      <c r="AK795" s="230"/>
      <c r="AL795" s="230">
        <f t="shared" ref="AL795" si="4088">RANK(AL39,AL$23:AL$65,  )</f>
        <v>1</v>
      </c>
      <c r="AM795" s="231"/>
      <c r="AN795" s="232" t="e">
        <f t="shared" ref="AN795" si="4089">RANK(AN39,AN$23:AN$65,  )</f>
        <v>#N/A</v>
      </c>
      <c r="AO795" s="230"/>
      <c r="AP795" s="230" t="e">
        <f t="shared" ref="AP795" si="4090">RANK(AP39,AP$23:AP$65,  )</f>
        <v>#N/A</v>
      </c>
      <c r="AQ795" s="230"/>
      <c r="AR795" s="230">
        <f t="shared" ref="AR795" si="4091">RANK(AR39,AR$23:AR$65,  )</f>
        <v>1</v>
      </c>
      <c r="AS795" s="231"/>
      <c r="AT795" s="232" t="e">
        <f t="shared" ref="AT795" si="4092">RANK(AT39,AT$23:AT$65,  )</f>
        <v>#N/A</v>
      </c>
      <c r="AU795" s="230"/>
      <c r="AV795" s="230" t="e">
        <f t="shared" ref="AV795" si="4093">RANK(AV39,AV$23:AV$65,  )</f>
        <v>#N/A</v>
      </c>
      <c r="AW795" s="230"/>
      <c r="AX795" s="230">
        <f t="shared" ref="AX795" si="4094">RANK(AX39,AX$23:AX$65,  )</f>
        <v>1</v>
      </c>
      <c r="AY795" s="231"/>
      <c r="AZ795" s="232">
        <f t="shared" ref="AZ795" si="4095">RANK(AZ39,AZ$23:AZ$65,  )</f>
        <v>1</v>
      </c>
      <c r="BA795" s="230"/>
      <c r="BB795" s="230">
        <f t="shared" ref="BB795" si="4096">RANK(BB39,BB$23:BB$65,  )</f>
        <v>1</v>
      </c>
      <c r="BC795" s="230"/>
      <c r="BD795" s="230">
        <f t="shared" ref="BD795" si="4097">RANK(BD39,BD$23:BD$65,  )</f>
        <v>1</v>
      </c>
      <c r="BE795" s="231"/>
      <c r="BS795" s="224" t="s">
        <v>40</v>
      </c>
      <c r="BT795" s="226">
        <f>H793</f>
        <v>0</v>
      </c>
      <c r="BU795" s="226">
        <f>N793</f>
        <v>0</v>
      </c>
      <c r="BV795" s="226">
        <f>T793</f>
        <v>0</v>
      </c>
      <c r="BW795" s="226">
        <f>Z793</f>
        <v>0</v>
      </c>
      <c r="BX795" s="226">
        <f>AF793</f>
        <v>0</v>
      </c>
      <c r="BY795" s="226">
        <f>AL793</f>
        <v>0</v>
      </c>
      <c r="BZ795" s="226">
        <f>AR793</f>
        <v>0</v>
      </c>
      <c r="CA795" s="226" t="e">
        <f>AX793</f>
        <v>#DIV/0!</v>
      </c>
      <c r="CB795" s="228">
        <f>BD793</f>
        <v>0</v>
      </c>
    </row>
    <row r="796" spans="1:80" s="35" customFormat="1" ht="45" customHeight="1" thickTop="1" thickBot="1" x14ac:dyDescent="0.3">
      <c r="A796" s="564" t="s">
        <v>185</v>
      </c>
      <c r="B796" s="470"/>
      <c r="C796" s="471"/>
      <c r="D796" s="583"/>
      <c r="E796" s="584"/>
      <c r="F796" s="584"/>
      <c r="G796" s="584"/>
      <c r="H796" s="584"/>
      <c r="I796" s="584"/>
      <c r="J796" s="584"/>
      <c r="K796" s="584"/>
      <c r="L796" s="584"/>
      <c r="M796" s="584"/>
      <c r="N796" s="584"/>
      <c r="O796" s="584"/>
      <c r="P796" s="584"/>
      <c r="Q796" s="584"/>
      <c r="R796" s="584"/>
      <c r="S796" s="584"/>
      <c r="T796" s="584"/>
      <c r="U796" s="584"/>
      <c r="V796" s="584"/>
      <c r="W796" s="584"/>
      <c r="X796" s="584"/>
      <c r="Y796" s="584"/>
      <c r="Z796" s="584"/>
      <c r="AA796" s="584"/>
      <c r="AB796" s="584"/>
      <c r="AC796" s="584"/>
      <c r="AD796" s="584"/>
      <c r="AE796" s="584"/>
      <c r="AF796" s="584"/>
      <c r="AG796" s="584"/>
      <c r="AH796" s="584"/>
      <c r="AI796" s="584"/>
      <c r="AJ796" s="584"/>
      <c r="AK796" s="584"/>
      <c r="AL796" s="584"/>
      <c r="AM796" s="584"/>
      <c r="AN796" s="584"/>
      <c r="AO796" s="584"/>
      <c r="AP796" s="584"/>
      <c r="AQ796" s="584"/>
      <c r="AR796" s="584"/>
      <c r="AS796" s="584"/>
      <c r="AT796" s="584"/>
      <c r="AU796" s="584"/>
      <c r="AV796" s="584"/>
      <c r="AW796" s="584"/>
      <c r="AX796" s="584"/>
      <c r="AY796" s="584"/>
      <c r="AZ796" s="584"/>
      <c r="BA796" s="584"/>
      <c r="BB796" s="584"/>
      <c r="BC796" s="584"/>
      <c r="BD796" s="584"/>
      <c r="BE796" s="585"/>
      <c r="BS796" s="225"/>
      <c r="BT796" s="227"/>
      <c r="BU796" s="227"/>
      <c r="BV796" s="227"/>
      <c r="BW796" s="227"/>
      <c r="BX796" s="227"/>
      <c r="BY796" s="227"/>
      <c r="BZ796" s="227"/>
      <c r="CA796" s="227"/>
      <c r="CB796" s="229"/>
    </row>
    <row r="797" spans="1:80" s="35" customFormat="1" ht="45" customHeight="1" x14ac:dyDescent="0.25">
      <c r="A797" s="568" t="s">
        <v>189</v>
      </c>
      <c r="B797" s="569"/>
      <c r="C797" s="570"/>
      <c r="D797" s="571"/>
      <c r="E797" s="572"/>
      <c r="F797" s="572"/>
      <c r="G797" s="572"/>
      <c r="H797" s="572"/>
      <c r="I797" s="572"/>
      <c r="J797" s="572"/>
      <c r="K797" s="572"/>
      <c r="L797" s="572"/>
      <c r="M797" s="572"/>
      <c r="N797" s="572"/>
      <c r="O797" s="572"/>
      <c r="P797" s="572"/>
      <c r="Q797" s="572"/>
      <c r="R797" s="572"/>
      <c r="S797" s="572"/>
      <c r="T797" s="572"/>
      <c r="U797" s="572"/>
      <c r="V797" s="572"/>
      <c r="W797" s="572"/>
      <c r="X797" s="572"/>
      <c r="Y797" s="572"/>
      <c r="Z797" s="572"/>
      <c r="AA797" s="572"/>
      <c r="AB797" s="572"/>
      <c r="AC797" s="572"/>
      <c r="AD797" s="572"/>
      <c r="AE797" s="572"/>
      <c r="AF797" s="572"/>
      <c r="AG797" s="572"/>
      <c r="AH797" s="572"/>
      <c r="AI797" s="572"/>
      <c r="AJ797" s="572"/>
      <c r="AK797" s="572"/>
      <c r="AL797" s="572"/>
      <c r="AM797" s="572"/>
      <c r="AN797" s="572"/>
      <c r="AO797" s="572"/>
      <c r="AP797" s="572"/>
      <c r="AQ797" s="572"/>
      <c r="AR797" s="572"/>
      <c r="AS797" s="572"/>
      <c r="AT797" s="572"/>
      <c r="AU797" s="572"/>
      <c r="AV797" s="572"/>
      <c r="AW797" s="572"/>
      <c r="AX797" s="572"/>
      <c r="AY797" s="572"/>
      <c r="AZ797" s="572"/>
      <c r="BA797" s="572"/>
      <c r="BB797" s="572"/>
      <c r="BC797" s="572"/>
      <c r="BD797" s="572"/>
      <c r="BE797" s="573"/>
      <c r="CB797" s="43"/>
    </row>
    <row r="798" spans="1:80" s="35" customFormat="1" ht="45" customHeight="1" x14ac:dyDescent="0.25">
      <c r="A798" s="568" t="s">
        <v>190</v>
      </c>
      <c r="B798" s="569"/>
      <c r="C798" s="570"/>
      <c r="D798" s="571" t="s">
        <v>154</v>
      </c>
      <c r="E798" s="572"/>
      <c r="F798" s="572"/>
      <c r="G798" s="572"/>
      <c r="H798" s="572"/>
      <c r="I798" s="572"/>
      <c r="J798" s="572"/>
      <c r="K798" s="572"/>
      <c r="L798" s="572"/>
      <c r="M798" s="572"/>
      <c r="N798" s="572"/>
      <c r="O798" s="572"/>
      <c r="P798" s="572"/>
      <c r="Q798" s="572"/>
      <c r="R798" s="572"/>
      <c r="S798" s="572"/>
      <c r="T798" s="572"/>
      <c r="U798" s="572"/>
      <c r="V798" s="572"/>
      <c r="W798" s="572"/>
      <c r="X798" s="572"/>
      <c r="Y798" s="572"/>
      <c r="Z798" s="572"/>
      <c r="AA798" s="572"/>
      <c r="AB798" s="572"/>
      <c r="AC798" s="572"/>
      <c r="AD798" s="572"/>
      <c r="AE798" s="572"/>
      <c r="AF798" s="572"/>
      <c r="AG798" s="572"/>
      <c r="AH798" s="572"/>
      <c r="AI798" s="572"/>
      <c r="AJ798" s="572"/>
      <c r="AK798" s="572"/>
      <c r="AL798" s="572"/>
      <c r="AM798" s="572"/>
      <c r="AN798" s="572"/>
      <c r="AO798" s="572"/>
      <c r="AP798" s="572"/>
      <c r="AQ798" s="572"/>
      <c r="AR798" s="572"/>
      <c r="AS798" s="572"/>
      <c r="AT798" s="572"/>
      <c r="AU798" s="572"/>
      <c r="AV798" s="572"/>
      <c r="AW798" s="572"/>
      <c r="AX798" s="572"/>
      <c r="AY798" s="572"/>
      <c r="AZ798" s="572"/>
      <c r="BA798" s="572"/>
      <c r="BB798" s="572"/>
      <c r="BC798" s="572"/>
      <c r="BD798" s="572"/>
      <c r="BE798" s="573"/>
      <c r="CB798" s="43"/>
    </row>
    <row r="799" spans="1:80" s="35" customFormat="1" ht="45" customHeight="1" x14ac:dyDescent="0.25">
      <c r="A799" s="568" t="s">
        <v>183</v>
      </c>
      <c r="B799" s="569"/>
      <c r="C799" s="570"/>
      <c r="D799" s="571"/>
      <c r="E799" s="572"/>
      <c r="F799" s="572"/>
      <c r="G799" s="572"/>
      <c r="H799" s="572"/>
      <c r="I799" s="572"/>
      <c r="J799" s="572"/>
      <c r="K799" s="572"/>
      <c r="L799" s="572"/>
      <c r="M799" s="572"/>
      <c r="N799" s="572"/>
      <c r="O799" s="572"/>
      <c r="P799" s="572"/>
      <c r="Q799" s="572"/>
      <c r="R799" s="572"/>
      <c r="S799" s="572"/>
      <c r="T799" s="572"/>
      <c r="U799" s="572"/>
      <c r="V799" s="572"/>
      <c r="W799" s="572"/>
      <c r="X799" s="572"/>
      <c r="Y799" s="572"/>
      <c r="Z799" s="572"/>
      <c r="AA799" s="572"/>
      <c r="AB799" s="572"/>
      <c r="AC799" s="572"/>
      <c r="AD799" s="572"/>
      <c r="AE799" s="572"/>
      <c r="AF799" s="572"/>
      <c r="AG799" s="572"/>
      <c r="AH799" s="572"/>
      <c r="AI799" s="572"/>
      <c r="AJ799" s="572"/>
      <c r="AK799" s="572"/>
      <c r="AL799" s="572"/>
      <c r="AM799" s="572"/>
      <c r="AN799" s="572"/>
      <c r="AO799" s="572"/>
      <c r="AP799" s="572"/>
      <c r="AQ799" s="572"/>
      <c r="AR799" s="572"/>
      <c r="AS799" s="572"/>
      <c r="AT799" s="572"/>
      <c r="AU799" s="572"/>
      <c r="AV799" s="572"/>
      <c r="AW799" s="572"/>
      <c r="AX799" s="572"/>
      <c r="AY799" s="572"/>
      <c r="AZ799" s="572"/>
      <c r="BA799" s="572"/>
      <c r="BB799" s="572"/>
      <c r="BC799" s="572"/>
      <c r="BD799" s="572"/>
      <c r="BE799" s="573"/>
      <c r="CB799" s="43"/>
    </row>
    <row r="800" spans="1:80" s="35" customFormat="1" ht="45" customHeight="1" x14ac:dyDescent="0.25">
      <c r="A800" s="568" t="s">
        <v>184</v>
      </c>
      <c r="B800" s="569"/>
      <c r="C800" s="570"/>
      <c r="D800" s="571"/>
      <c r="E800" s="572"/>
      <c r="F800" s="572"/>
      <c r="G800" s="572"/>
      <c r="H800" s="572"/>
      <c r="I800" s="572"/>
      <c r="J800" s="572"/>
      <c r="K800" s="572"/>
      <c r="L800" s="572"/>
      <c r="M800" s="572"/>
      <c r="N800" s="572"/>
      <c r="O800" s="572"/>
      <c r="P800" s="572"/>
      <c r="Q800" s="572"/>
      <c r="R800" s="572"/>
      <c r="S800" s="572"/>
      <c r="T800" s="572"/>
      <c r="U800" s="572"/>
      <c r="V800" s="572"/>
      <c r="W800" s="572"/>
      <c r="X800" s="572"/>
      <c r="Y800" s="572"/>
      <c r="Z800" s="572"/>
      <c r="AA800" s="572"/>
      <c r="AB800" s="572"/>
      <c r="AC800" s="572"/>
      <c r="AD800" s="572"/>
      <c r="AE800" s="572"/>
      <c r="AF800" s="572"/>
      <c r="AG800" s="572"/>
      <c r="AH800" s="572"/>
      <c r="AI800" s="572"/>
      <c r="AJ800" s="572"/>
      <c r="AK800" s="572"/>
      <c r="AL800" s="572"/>
      <c r="AM800" s="572"/>
      <c r="AN800" s="572"/>
      <c r="AO800" s="572"/>
      <c r="AP800" s="572"/>
      <c r="AQ800" s="572"/>
      <c r="AR800" s="572"/>
      <c r="AS800" s="572"/>
      <c r="AT800" s="572"/>
      <c r="AU800" s="572"/>
      <c r="AV800" s="572"/>
      <c r="AW800" s="572"/>
      <c r="AX800" s="572"/>
      <c r="AY800" s="572"/>
      <c r="AZ800" s="572"/>
      <c r="BA800" s="572"/>
      <c r="BB800" s="572"/>
      <c r="BC800" s="572"/>
      <c r="BD800" s="572"/>
      <c r="BE800" s="573"/>
      <c r="CB800" s="43"/>
    </row>
    <row r="801" spans="1:80" s="35" customFormat="1" ht="45" customHeight="1" x14ac:dyDescent="0.25">
      <c r="A801" s="568"/>
      <c r="B801" s="569"/>
      <c r="C801" s="570"/>
      <c r="D801" s="571"/>
      <c r="E801" s="572"/>
      <c r="F801" s="572"/>
      <c r="G801" s="572"/>
      <c r="H801" s="572"/>
      <c r="I801" s="572"/>
      <c r="J801" s="572"/>
      <c r="K801" s="572"/>
      <c r="L801" s="572"/>
      <c r="M801" s="572"/>
      <c r="N801" s="572"/>
      <c r="O801" s="572"/>
      <c r="P801" s="572"/>
      <c r="Q801" s="572"/>
      <c r="R801" s="572"/>
      <c r="S801" s="572"/>
      <c r="T801" s="572"/>
      <c r="U801" s="572"/>
      <c r="V801" s="572"/>
      <c r="W801" s="572"/>
      <c r="X801" s="572"/>
      <c r="Y801" s="572"/>
      <c r="Z801" s="572"/>
      <c r="AA801" s="572"/>
      <c r="AB801" s="572"/>
      <c r="AC801" s="572"/>
      <c r="AD801" s="572"/>
      <c r="AE801" s="572"/>
      <c r="AF801" s="572"/>
      <c r="AG801" s="572"/>
      <c r="AH801" s="572"/>
      <c r="AI801" s="572"/>
      <c r="AJ801" s="572"/>
      <c r="AK801" s="572"/>
      <c r="AL801" s="572"/>
      <c r="AM801" s="572"/>
      <c r="AN801" s="572"/>
      <c r="AO801" s="572"/>
      <c r="AP801" s="572"/>
      <c r="AQ801" s="572"/>
      <c r="AR801" s="572"/>
      <c r="AS801" s="572"/>
      <c r="AT801" s="572"/>
      <c r="AU801" s="572"/>
      <c r="AV801" s="572"/>
      <c r="AW801" s="572"/>
      <c r="AX801" s="572"/>
      <c r="AY801" s="572"/>
      <c r="AZ801" s="572"/>
      <c r="BA801" s="572"/>
      <c r="BB801" s="572"/>
      <c r="BC801" s="572"/>
      <c r="BD801" s="572"/>
      <c r="BE801" s="573"/>
      <c r="CB801" s="43"/>
    </row>
    <row r="802" spans="1:80" s="35" customFormat="1" ht="45" customHeight="1" thickBot="1" x14ac:dyDescent="0.3">
      <c r="A802" s="574"/>
      <c r="B802" s="575"/>
      <c r="C802" s="576"/>
      <c r="D802" s="577"/>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8"/>
      <c r="AL802" s="578"/>
      <c r="AM802" s="578"/>
      <c r="AN802" s="578"/>
      <c r="AO802" s="578"/>
      <c r="AP802" s="578"/>
      <c r="AQ802" s="578"/>
      <c r="AR802" s="578"/>
      <c r="AS802" s="578"/>
      <c r="AT802" s="578"/>
      <c r="AU802" s="578"/>
      <c r="AV802" s="578"/>
      <c r="AW802" s="578"/>
      <c r="AX802" s="578"/>
      <c r="AY802" s="578"/>
      <c r="AZ802" s="578"/>
      <c r="BA802" s="578"/>
      <c r="BB802" s="578"/>
      <c r="BC802" s="578"/>
      <c r="BD802" s="578"/>
      <c r="BE802" s="579"/>
      <c r="CB802" s="43"/>
    </row>
    <row r="803" spans="1:80" s="35" customFormat="1" ht="45" customHeight="1" thickTop="1" thickBot="1" x14ac:dyDescent="0.3">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S803" s="43"/>
      <c r="BT803" s="43"/>
      <c r="BU803" s="43"/>
      <c r="BV803" s="43"/>
      <c r="BW803" s="43"/>
      <c r="BX803" s="43"/>
      <c r="BY803" s="43"/>
      <c r="BZ803" s="43"/>
      <c r="CA803" s="43"/>
      <c r="CB803" s="43"/>
    </row>
    <row r="804" spans="1:80" s="35" customFormat="1" ht="39" customHeight="1" thickTop="1" thickBot="1" x14ac:dyDescent="0.55000000000000004">
      <c r="A804" s="497" t="s" ph="1">
        <v>110</v>
      </c>
      <c r="B804" s="498"/>
      <c r="C804" s="499"/>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S804" s="43"/>
      <c r="BT804" s="43"/>
      <c r="BU804" s="43"/>
      <c r="BV804" s="43"/>
      <c r="BW804" s="43"/>
      <c r="BX804" s="43"/>
      <c r="BY804" s="43"/>
      <c r="BZ804" s="43"/>
      <c r="CA804" s="43"/>
      <c r="CB804" s="43"/>
    </row>
    <row r="805" spans="1:80" s="35" customFormat="1" ht="35.25" customHeight="1" thickTop="1" thickBot="1" x14ac:dyDescent="0.3">
      <c r="A805" s="500" t="s">
        <v>123</v>
      </c>
      <c r="B805" s="501"/>
      <c r="C805" s="36"/>
      <c r="D805" s="502">
        <f>$B$40</f>
        <v>0</v>
      </c>
      <c r="E805" s="501"/>
      <c r="F805" s="501"/>
      <c r="G805" s="501"/>
      <c r="H805" s="501"/>
      <c r="I805" s="501"/>
      <c r="J805" s="501"/>
      <c r="K805" s="501"/>
      <c r="L805" s="501"/>
      <c r="M805" s="501"/>
      <c r="N805" s="501"/>
      <c r="O805" s="503"/>
      <c r="P805" s="581">
        <f>$C$40</f>
        <v>0</v>
      </c>
      <c r="Q805" s="581"/>
      <c r="R805" s="581"/>
      <c r="S805" s="581"/>
      <c r="T805" s="581"/>
      <c r="U805" s="582"/>
      <c r="V805" s="505">
        <f>$D$1</f>
        <v>0</v>
      </c>
      <c r="W805" s="506"/>
      <c r="X805" s="506"/>
      <c r="Y805" s="506"/>
      <c r="Z805" s="506"/>
      <c r="AA805" s="506"/>
      <c r="AB805" s="506"/>
      <c r="AC805" s="506"/>
      <c r="AD805" s="506"/>
      <c r="AE805" s="506"/>
      <c r="AF805" s="506"/>
      <c r="AG805" s="506"/>
      <c r="AH805" s="506"/>
      <c r="AI805" s="506"/>
      <c r="AJ805" s="506"/>
      <c r="AK805" s="506"/>
      <c r="AL805" s="506"/>
      <c r="AM805" s="506"/>
      <c r="AN805" s="506"/>
      <c r="AO805" s="506"/>
      <c r="AP805" s="506"/>
      <c r="AQ805" s="506"/>
      <c r="AR805" s="506"/>
      <c r="AS805" s="507"/>
      <c r="AT805" s="508" t="str">
        <f>$A$1</f>
        <v>１年</v>
      </c>
      <c r="AU805" s="509"/>
      <c r="AV805" s="509"/>
      <c r="AW805" s="509"/>
      <c r="AX805" s="509"/>
      <c r="AY805" s="510"/>
      <c r="AZ805" s="511">
        <f>$AG$1</f>
        <v>0</v>
      </c>
      <c r="BA805" s="511"/>
      <c r="BB805" s="82"/>
      <c r="BC805" s="82"/>
      <c r="BD805" s="37" t="s">
        <v>150</v>
      </c>
      <c r="BE805" s="38"/>
      <c r="BS805" s="43"/>
      <c r="BT805" s="43"/>
      <c r="BU805" s="43"/>
      <c r="BV805" s="43"/>
      <c r="BW805" s="43"/>
      <c r="BX805" s="43"/>
      <c r="BY805" s="43"/>
      <c r="BZ805" s="43"/>
      <c r="CA805" s="43"/>
      <c r="CB805" s="43"/>
    </row>
    <row r="806" spans="1:80" s="35" customFormat="1" ht="18" customHeight="1" thickTop="1" x14ac:dyDescent="0.25">
      <c r="A806" s="586" t="s">
        <v>42</v>
      </c>
      <c r="B806" s="587"/>
      <c r="C806" s="588"/>
      <c r="D806" s="281" t="str">
        <f>D$6</f>
        <v>単元の評価
１</v>
      </c>
      <c r="E806" s="282"/>
      <c r="F806" s="282"/>
      <c r="G806" s="282"/>
      <c r="H806" s="282"/>
      <c r="I806" s="282"/>
      <c r="J806" s="282" t="str">
        <f>J$6</f>
        <v>単元の評価
２</v>
      </c>
      <c r="K806" s="282"/>
      <c r="L806" s="282"/>
      <c r="M806" s="282"/>
      <c r="N806" s="282"/>
      <c r="O806" s="282"/>
      <c r="P806" s="282" t="str">
        <f>P$6</f>
        <v>単元の評価
３</v>
      </c>
      <c r="Q806" s="282"/>
      <c r="R806" s="282"/>
      <c r="S806" s="282"/>
      <c r="T806" s="282"/>
      <c r="U806" s="282"/>
      <c r="V806" s="396" t="str">
        <f>V$6</f>
        <v>単元の評価
４</v>
      </c>
      <c r="W806" s="396"/>
      <c r="X806" s="396"/>
      <c r="Y806" s="396"/>
      <c r="Z806" s="396"/>
      <c r="AA806" s="396"/>
      <c r="AB806" s="396" t="str">
        <f>AB$6</f>
        <v>単元の評価
５</v>
      </c>
      <c r="AC806" s="396"/>
      <c r="AD806" s="396"/>
      <c r="AE806" s="396"/>
      <c r="AF806" s="396"/>
      <c r="AG806" s="396"/>
      <c r="AH806" s="396" t="str">
        <f>AH$6</f>
        <v>単元の評価
６</v>
      </c>
      <c r="AI806" s="396"/>
      <c r="AJ806" s="396"/>
      <c r="AK806" s="396"/>
      <c r="AL806" s="396"/>
      <c r="AM806" s="396"/>
      <c r="AN806" s="396" t="str">
        <f>AN$6</f>
        <v>単元の評価
７</v>
      </c>
      <c r="AO806" s="396"/>
      <c r="AP806" s="396"/>
      <c r="AQ806" s="396"/>
      <c r="AR806" s="396"/>
      <c r="AS806" s="396"/>
      <c r="AT806" s="282">
        <f>AT$6</f>
        <v>0</v>
      </c>
      <c r="AU806" s="282"/>
      <c r="AV806" s="282"/>
      <c r="AW806" s="282"/>
      <c r="AX806" s="282"/>
      <c r="AY806" s="282"/>
      <c r="AZ806" s="518" t="s">
        <v>33</v>
      </c>
      <c r="BA806" s="519"/>
      <c r="BB806" s="519"/>
      <c r="BC806" s="519"/>
      <c r="BD806" s="519"/>
      <c r="BE806" s="520"/>
      <c r="BS806" s="43"/>
      <c r="BT806" s="43"/>
      <c r="BU806" s="43"/>
      <c r="BV806" s="43"/>
      <c r="BW806" s="43"/>
      <c r="BX806" s="43"/>
      <c r="BY806" s="43"/>
      <c r="BZ806" s="43"/>
      <c r="CA806" s="43"/>
      <c r="CB806" s="43"/>
    </row>
    <row r="807" spans="1:80" s="35" customFormat="1" ht="9.75" customHeight="1" x14ac:dyDescent="0.25">
      <c r="A807" s="589"/>
      <c r="B807" s="590"/>
      <c r="C807" s="591"/>
      <c r="D807" s="281"/>
      <c r="E807" s="397"/>
      <c r="F807" s="397"/>
      <c r="G807" s="397"/>
      <c r="H807" s="397"/>
      <c r="I807" s="282"/>
      <c r="J807" s="282"/>
      <c r="K807" s="397"/>
      <c r="L807" s="397"/>
      <c r="M807" s="397"/>
      <c r="N807" s="397"/>
      <c r="O807" s="282"/>
      <c r="P807" s="282"/>
      <c r="Q807" s="397"/>
      <c r="R807" s="397"/>
      <c r="S807" s="397"/>
      <c r="T807" s="397"/>
      <c r="U807" s="282"/>
      <c r="V807" s="282"/>
      <c r="W807" s="397"/>
      <c r="X807" s="397"/>
      <c r="Y807" s="397"/>
      <c r="Z807" s="397"/>
      <c r="AA807" s="282"/>
      <c r="AB807" s="282"/>
      <c r="AC807" s="397"/>
      <c r="AD807" s="397"/>
      <c r="AE807" s="397"/>
      <c r="AF807" s="397"/>
      <c r="AG807" s="282"/>
      <c r="AH807" s="282"/>
      <c r="AI807" s="397"/>
      <c r="AJ807" s="397"/>
      <c r="AK807" s="397"/>
      <c r="AL807" s="397"/>
      <c r="AM807" s="282"/>
      <c r="AN807" s="282"/>
      <c r="AO807" s="397"/>
      <c r="AP807" s="397"/>
      <c r="AQ807" s="397"/>
      <c r="AR807" s="397"/>
      <c r="AS807" s="282"/>
      <c r="AT807" s="282"/>
      <c r="AU807" s="397"/>
      <c r="AV807" s="397"/>
      <c r="AW807" s="397"/>
      <c r="AX807" s="397"/>
      <c r="AY807" s="282"/>
      <c r="AZ807" s="521"/>
      <c r="BA807" s="522"/>
      <c r="BB807" s="522"/>
      <c r="BC807" s="522"/>
      <c r="BD807" s="522"/>
      <c r="BE807" s="523"/>
      <c r="BS807" s="43"/>
      <c r="BT807" s="43"/>
      <c r="BU807" s="43"/>
      <c r="BV807" s="43"/>
      <c r="BW807" s="43"/>
      <c r="BX807" s="43"/>
      <c r="BY807" s="43"/>
      <c r="BZ807" s="43"/>
      <c r="CA807" s="43"/>
      <c r="CB807" s="43"/>
    </row>
    <row r="808" spans="1:80" s="35" customFormat="1" ht="13.5" customHeight="1" x14ac:dyDescent="0.25">
      <c r="A808" s="592" t="s">
        <v>109</v>
      </c>
      <c r="B808" s="593"/>
      <c r="C808" s="594"/>
      <c r="D808" s="178" t="str">
        <f>$D$8</f>
        <v>正の数・負の数</v>
      </c>
      <c r="E808" s="179"/>
      <c r="F808" s="179"/>
      <c r="G808" s="179"/>
      <c r="H808" s="179"/>
      <c r="I808" s="180"/>
      <c r="J808" s="178" t="str">
        <f>$J$8</f>
        <v>文字式</v>
      </c>
      <c r="K808" s="179"/>
      <c r="L808" s="179"/>
      <c r="M808" s="179"/>
      <c r="N808" s="179"/>
      <c r="O808" s="180"/>
      <c r="P808" s="178" t="str">
        <f>$P$8</f>
        <v>1次方程式</v>
      </c>
      <c r="Q808" s="179"/>
      <c r="R808" s="179"/>
      <c r="S808" s="179"/>
      <c r="T808" s="179"/>
      <c r="U808" s="180"/>
      <c r="V808" s="178" t="str">
        <f>$V$8</f>
        <v>比例と反比例</v>
      </c>
      <c r="W808" s="179"/>
      <c r="X808" s="179"/>
      <c r="Y808" s="179"/>
      <c r="Z808" s="179"/>
      <c r="AA808" s="180"/>
      <c r="AB808" s="178" t="str">
        <f>$AB$8</f>
        <v>平面図形</v>
      </c>
      <c r="AC808" s="179"/>
      <c r="AD808" s="179"/>
      <c r="AE808" s="179"/>
      <c r="AF808" s="179"/>
      <c r="AG808" s="180"/>
      <c r="AH808" s="178" t="str">
        <f>$AH$8</f>
        <v>空間図形</v>
      </c>
      <c r="AI808" s="179"/>
      <c r="AJ808" s="179"/>
      <c r="AK808" s="179"/>
      <c r="AL808" s="179"/>
      <c r="AM808" s="180"/>
      <c r="AN808" s="178" t="str">
        <f>$AN$8</f>
        <v>データの活用</v>
      </c>
      <c r="AO808" s="179"/>
      <c r="AP808" s="179"/>
      <c r="AQ808" s="179"/>
      <c r="AR808" s="179"/>
      <c r="AS808" s="180"/>
      <c r="AT808" s="178">
        <f>$AT$8</f>
        <v>0</v>
      </c>
      <c r="AU808" s="179"/>
      <c r="AV808" s="179"/>
      <c r="AW808" s="179"/>
      <c r="AX808" s="179"/>
      <c r="AY808" s="180"/>
      <c r="AZ808" s="521"/>
      <c r="BA808" s="522"/>
      <c r="BB808" s="522"/>
      <c r="BC808" s="522"/>
      <c r="BD808" s="522"/>
      <c r="BE808" s="523"/>
      <c r="BS808" s="43"/>
      <c r="BT808" s="43"/>
      <c r="BU808" s="43"/>
      <c r="BV808" s="43"/>
      <c r="BW808" s="43"/>
      <c r="BX808" s="43"/>
      <c r="BY808" s="43"/>
      <c r="BZ808" s="43"/>
      <c r="CA808" s="43"/>
      <c r="CB808" s="43"/>
    </row>
    <row r="809" spans="1:80" s="35" customFormat="1" ht="13.5" customHeight="1" x14ac:dyDescent="0.25">
      <c r="A809" s="595"/>
      <c r="B809" s="596"/>
      <c r="C809" s="597"/>
      <c r="D809" s="181"/>
      <c r="E809" s="181"/>
      <c r="F809" s="181"/>
      <c r="G809" s="181"/>
      <c r="H809" s="181"/>
      <c r="I809" s="182"/>
      <c r="J809" s="185"/>
      <c r="K809" s="181"/>
      <c r="L809" s="181"/>
      <c r="M809" s="181"/>
      <c r="N809" s="181"/>
      <c r="O809" s="182"/>
      <c r="P809" s="185"/>
      <c r="Q809" s="181"/>
      <c r="R809" s="181"/>
      <c r="S809" s="181"/>
      <c r="T809" s="181"/>
      <c r="U809" s="182"/>
      <c r="V809" s="185"/>
      <c r="W809" s="181"/>
      <c r="X809" s="181"/>
      <c r="Y809" s="181"/>
      <c r="Z809" s="181"/>
      <c r="AA809" s="182"/>
      <c r="AB809" s="185"/>
      <c r="AC809" s="181"/>
      <c r="AD809" s="181"/>
      <c r="AE809" s="181"/>
      <c r="AF809" s="181"/>
      <c r="AG809" s="182"/>
      <c r="AH809" s="185"/>
      <c r="AI809" s="181"/>
      <c r="AJ809" s="181"/>
      <c r="AK809" s="181"/>
      <c r="AL809" s="181"/>
      <c r="AM809" s="182"/>
      <c r="AN809" s="185"/>
      <c r="AO809" s="181"/>
      <c r="AP809" s="181"/>
      <c r="AQ809" s="181"/>
      <c r="AR809" s="181"/>
      <c r="AS809" s="182"/>
      <c r="AT809" s="185"/>
      <c r="AU809" s="181"/>
      <c r="AV809" s="181"/>
      <c r="AW809" s="181"/>
      <c r="AX809" s="181"/>
      <c r="AY809" s="182"/>
      <c r="AZ809" s="521"/>
      <c r="BA809" s="522"/>
      <c r="BB809" s="522"/>
      <c r="BC809" s="522"/>
      <c r="BD809" s="522"/>
      <c r="BE809" s="523"/>
      <c r="BS809" s="43"/>
      <c r="BT809" s="43"/>
      <c r="BU809" s="43"/>
      <c r="BV809" s="43"/>
      <c r="BW809" s="43"/>
      <c r="BX809" s="43"/>
      <c r="BY809" s="43"/>
      <c r="BZ809" s="43"/>
      <c r="CA809" s="43"/>
      <c r="CB809" s="43"/>
    </row>
    <row r="810" spans="1:80" s="35" customFormat="1" ht="13.5" customHeight="1" x14ac:dyDescent="0.25">
      <c r="A810" s="595"/>
      <c r="B810" s="596"/>
      <c r="C810" s="597"/>
      <c r="D810" s="181"/>
      <c r="E810" s="181"/>
      <c r="F810" s="181"/>
      <c r="G810" s="181"/>
      <c r="H810" s="181"/>
      <c r="I810" s="182"/>
      <c r="J810" s="185"/>
      <c r="K810" s="181"/>
      <c r="L810" s="181"/>
      <c r="M810" s="181"/>
      <c r="N810" s="181"/>
      <c r="O810" s="182"/>
      <c r="P810" s="185"/>
      <c r="Q810" s="181"/>
      <c r="R810" s="181"/>
      <c r="S810" s="181"/>
      <c r="T810" s="181"/>
      <c r="U810" s="182"/>
      <c r="V810" s="185"/>
      <c r="W810" s="181"/>
      <c r="X810" s="181"/>
      <c r="Y810" s="181"/>
      <c r="Z810" s="181"/>
      <c r="AA810" s="182"/>
      <c r="AB810" s="185"/>
      <c r="AC810" s="181"/>
      <c r="AD810" s="181"/>
      <c r="AE810" s="181"/>
      <c r="AF810" s="181"/>
      <c r="AG810" s="182"/>
      <c r="AH810" s="185"/>
      <c r="AI810" s="181"/>
      <c r="AJ810" s="181"/>
      <c r="AK810" s="181"/>
      <c r="AL810" s="181"/>
      <c r="AM810" s="182"/>
      <c r="AN810" s="185"/>
      <c r="AO810" s="181"/>
      <c r="AP810" s="181"/>
      <c r="AQ810" s="181"/>
      <c r="AR810" s="181"/>
      <c r="AS810" s="182"/>
      <c r="AT810" s="185"/>
      <c r="AU810" s="181"/>
      <c r="AV810" s="181"/>
      <c r="AW810" s="181"/>
      <c r="AX810" s="181"/>
      <c r="AY810" s="182"/>
      <c r="AZ810" s="521"/>
      <c r="BA810" s="522"/>
      <c r="BB810" s="522"/>
      <c r="BC810" s="522"/>
      <c r="BD810" s="522"/>
      <c r="BE810" s="523"/>
      <c r="BS810" s="43"/>
      <c r="BT810" s="43"/>
      <c r="BU810" s="43"/>
      <c r="BV810" s="43"/>
      <c r="BW810" s="43"/>
      <c r="BX810" s="43"/>
      <c r="BY810" s="43"/>
      <c r="BZ810" s="43"/>
      <c r="CA810" s="43"/>
      <c r="CB810" s="43"/>
    </row>
    <row r="811" spans="1:80" s="35" customFormat="1" ht="13.5" customHeight="1" x14ac:dyDescent="0.25">
      <c r="A811" s="595"/>
      <c r="B811" s="596"/>
      <c r="C811" s="597"/>
      <c r="D811" s="181"/>
      <c r="E811" s="181"/>
      <c r="F811" s="181"/>
      <c r="G811" s="181"/>
      <c r="H811" s="181"/>
      <c r="I811" s="182"/>
      <c r="J811" s="185"/>
      <c r="K811" s="181"/>
      <c r="L811" s="181"/>
      <c r="M811" s="181"/>
      <c r="N811" s="181"/>
      <c r="O811" s="182"/>
      <c r="P811" s="185"/>
      <c r="Q811" s="181"/>
      <c r="R811" s="181"/>
      <c r="S811" s="181"/>
      <c r="T811" s="181"/>
      <c r="U811" s="182"/>
      <c r="V811" s="185"/>
      <c r="W811" s="181"/>
      <c r="X811" s="181"/>
      <c r="Y811" s="181"/>
      <c r="Z811" s="181"/>
      <c r="AA811" s="182"/>
      <c r="AB811" s="185"/>
      <c r="AC811" s="181"/>
      <c r="AD811" s="181"/>
      <c r="AE811" s="181"/>
      <c r="AF811" s="181"/>
      <c r="AG811" s="182"/>
      <c r="AH811" s="185"/>
      <c r="AI811" s="181"/>
      <c r="AJ811" s="181"/>
      <c r="AK811" s="181"/>
      <c r="AL811" s="181"/>
      <c r="AM811" s="182"/>
      <c r="AN811" s="185"/>
      <c r="AO811" s="181"/>
      <c r="AP811" s="181"/>
      <c r="AQ811" s="181"/>
      <c r="AR811" s="181"/>
      <c r="AS811" s="182"/>
      <c r="AT811" s="185"/>
      <c r="AU811" s="181"/>
      <c r="AV811" s="181"/>
      <c r="AW811" s="181"/>
      <c r="AX811" s="181"/>
      <c r="AY811" s="182"/>
      <c r="AZ811" s="521"/>
      <c r="BA811" s="522"/>
      <c r="BB811" s="522"/>
      <c r="BC811" s="522"/>
      <c r="BD811" s="522"/>
      <c r="BE811" s="523"/>
      <c r="BS811" s="43"/>
      <c r="BT811" s="43"/>
      <c r="BU811" s="43"/>
      <c r="BV811" s="43"/>
      <c r="BW811" s="43"/>
      <c r="BX811" s="43"/>
      <c r="BY811" s="43"/>
      <c r="BZ811" s="43"/>
      <c r="CA811" s="43"/>
      <c r="CB811" s="43"/>
    </row>
    <row r="812" spans="1:80" s="35" customFormat="1" ht="13.5" customHeight="1" x14ac:dyDescent="0.25">
      <c r="A812" s="595"/>
      <c r="B812" s="596"/>
      <c r="C812" s="597"/>
      <c r="D812" s="181"/>
      <c r="E812" s="181"/>
      <c r="F812" s="181"/>
      <c r="G812" s="181"/>
      <c r="H812" s="181"/>
      <c r="I812" s="182"/>
      <c r="J812" s="185"/>
      <c r="K812" s="181"/>
      <c r="L812" s="181"/>
      <c r="M812" s="181"/>
      <c r="N812" s="181"/>
      <c r="O812" s="182"/>
      <c r="P812" s="185"/>
      <c r="Q812" s="181"/>
      <c r="R812" s="181"/>
      <c r="S812" s="181"/>
      <c r="T812" s="181"/>
      <c r="U812" s="182"/>
      <c r="V812" s="185"/>
      <c r="W812" s="181"/>
      <c r="X812" s="181"/>
      <c r="Y812" s="181"/>
      <c r="Z812" s="181"/>
      <c r="AA812" s="182"/>
      <c r="AB812" s="185"/>
      <c r="AC812" s="181"/>
      <c r="AD812" s="181"/>
      <c r="AE812" s="181"/>
      <c r="AF812" s="181"/>
      <c r="AG812" s="182"/>
      <c r="AH812" s="185"/>
      <c r="AI812" s="181"/>
      <c r="AJ812" s="181"/>
      <c r="AK812" s="181"/>
      <c r="AL812" s="181"/>
      <c r="AM812" s="182"/>
      <c r="AN812" s="185"/>
      <c r="AO812" s="181"/>
      <c r="AP812" s="181"/>
      <c r="AQ812" s="181"/>
      <c r="AR812" s="181"/>
      <c r="AS812" s="182"/>
      <c r="AT812" s="185"/>
      <c r="AU812" s="181"/>
      <c r="AV812" s="181"/>
      <c r="AW812" s="181"/>
      <c r="AX812" s="181"/>
      <c r="AY812" s="182"/>
      <c r="AZ812" s="521"/>
      <c r="BA812" s="522"/>
      <c r="BB812" s="522"/>
      <c r="BC812" s="522"/>
      <c r="BD812" s="522"/>
      <c r="BE812" s="523"/>
      <c r="BS812" s="43"/>
      <c r="BT812" s="43"/>
      <c r="BU812" s="43"/>
      <c r="BV812" s="43"/>
      <c r="BW812" s="43"/>
      <c r="BX812" s="43"/>
      <c r="BY812" s="43"/>
      <c r="BZ812" s="43"/>
      <c r="CA812" s="43"/>
      <c r="CB812" s="43"/>
    </row>
    <row r="813" spans="1:80" s="35" customFormat="1" ht="13.5" customHeight="1" x14ac:dyDescent="0.25">
      <c r="A813" s="595"/>
      <c r="B813" s="596"/>
      <c r="C813" s="597"/>
      <c r="D813" s="181"/>
      <c r="E813" s="181"/>
      <c r="F813" s="181"/>
      <c r="G813" s="181"/>
      <c r="H813" s="181"/>
      <c r="I813" s="182"/>
      <c r="J813" s="185"/>
      <c r="K813" s="181"/>
      <c r="L813" s="181"/>
      <c r="M813" s="181"/>
      <c r="N813" s="181"/>
      <c r="O813" s="182"/>
      <c r="P813" s="185"/>
      <c r="Q813" s="181"/>
      <c r="R813" s="181"/>
      <c r="S813" s="181"/>
      <c r="T813" s="181"/>
      <c r="U813" s="182"/>
      <c r="V813" s="185"/>
      <c r="W813" s="181"/>
      <c r="X813" s="181"/>
      <c r="Y813" s="181"/>
      <c r="Z813" s="181"/>
      <c r="AA813" s="182"/>
      <c r="AB813" s="185"/>
      <c r="AC813" s="181"/>
      <c r="AD813" s="181"/>
      <c r="AE813" s="181"/>
      <c r="AF813" s="181"/>
      <c r="AG813" s="182"/>
      <c r="AH813" s="185"/>
      <c r="AI813" s="181"/>
      <c r="AJ813" s="181"/>
      <c r="AK813" s="181"/>
      <c r="AL813" s="181"/>
      <c r="AM813" s="182"/>
      <c r="AN813" s="185"/>
      <c r="AO813" s="181"/>
      <c r="AP813" s="181"/>
      <c r="AQ813" s="181"/>
      <c r="AR813" s="181"/>
      <c r="AS813" s="182"/>
      <c r="AT813" s="185"/>
      <c r="AU813" s="181"/>
      <c r="AV813" s="181"/>
      <c r="AW813" s="181"/>
      <c r="AX813" s="181"/>
      <c r="AY813" s="182"/>
      <c r="AZ813" s="521"/>
      <c r="BA813" s="522"/>
      <c r="BB813" s="522"/>
      <c r="BC813" s="522"/>
      <c r="BD813" s="522"/>
      <c r="BE813" s="523"/>
      <c r="BS813" s="43"/>
      <c r="BT813" s="43"/>
      <c r="BU813" s="43"/>
      <c r="BV813" s="43"/>
      <c r="BW813" s="43"/>
      <c r="BX813" s="43"/>
      <c r="BY813" s="43"/>
      <c r="BZ813" s="43"/>
      <c r="CA813" s="43"/>
      <c r="CB813" s="43"/>
    </row>
    <row r="814" spans="1:80" s="35" customFormat="1" ht="13.5" customHeight="1" x14ac:dyDescent="0.25">
      <c r="A814" s="595"/>
      <c r="B814" s="596"/>
      <c r="C814" s="597"/>
      <c r="D814" s="181"/>
      <c r="E814" s="181"/>
      <c r="F814" s="181"/>
      <c r="G814" s="181"/>
      <c r="H814" s="181"/>
      <c r="I814" s="182"/>
      <c r="J814" s="185"/>
      <c r="K814" s="181"/>
      <c r="L814" s="181"/>
      <c r="M814" s="181"/>
      <c r="N814" s="181"/>
      <c r="O814" s="182"/>
      <c r="P814" s="185"/>
      <c r="Q814" s="181"/>
      <c r="R814" s="181"/>
      <c r="S814" s="181"/>
      <c r="T814" s="181"/>
      <c r="U814" s="182"/>
      <c r="V814" s="185"/>
      <c r="W814" s="181"/>
      <c r="X814" s="181"/>
      <c r="Y814" s="181"/>
      <c r="Z814" s="181"/>
      <c r="AA814" s="182"/>
      <c r="AB814" s="185"/>
      <c r="AC814" s="181"/>
      <c r="AD814" s="181"/>
      <c r="AE814" s="181"/>
      <c r="AF814" s="181"/>
      <c r="AG814" s="182"/>
      <c r="AH814" s="185"/>
      <c r="AI814" s="181"/>
      <c r="AJ814" s="181"/>
      <c r="AK814" s="181"/>
      <c r="AL814" s="181"/>
      <c r="AM814" s="182"/>
      <c r="AN814" s="185"/>
      <c r="AO814" s="181"/>
      <c r="AP814" s="181"/>
      <c r="AQ814" s="181"/>
      <c r="AR814" s="181"/>
      <c r="AS814" s="182"/>
      <c r="AT814" s="185"/>
      <c r="AU814" s="181"/>
      <c r="AV814" s="181"/>
      <c r="AW814" s="181"/>
      <c r="AX814" s="181"/>
      <c r="AY814" s="182"/>
      <c r="AZ814" s="521"/>
      <c r="BA814" s="522"/>
      <c r="BB814" s="522"/>
      <c r="BC814" s="522"/>
      <c r="BD814" s="522"/>
      <c r="BE814" s="523"/>
      <c r="BS814" s="43"/>
      <c r="BT814" s="43"/>
      <c r="BU814" s="43"/>
      <c r="BV814" s="43"/>
      <c r="BW814" s="43"/>
      <c r="BX814" s="43"/>
      <c r="BY814" s="43"/>
      <c r="BZ814" s="43"/>
      <c r="CA814" s="43"/>
      <c r="CB814" s="43"/>
    </row>
    <row r="815" spans="1:80" s="35" customFormat="1" ht="13.5" customHeight="1" x14ac:dyDescent="0.25">
      <c r="A815" s="595"/>
      <c r="B815" s="596"/>
      <c r="C815" s="597"/>
      <c r="D815" s="181"/>
      <c r="E815" s="181"/>
      <c r="F815" s="181"/>
      <c r="G815" s="181"/>
      <c r="H815" s="181"/>
      <c r="I815" s="182"/>
      <c r="J815" s="185"/>
      <c r="K815" s="181"/>
      <c r="L815" s="181"/>
      <c r="M815" s="181"/>
      <c r="N815" s="181"/>
      <c r="O815" s="182"/>
      <c r="P815" s="185"/>
      <c r="Q815" s="181"/>
      <c r="R815" s="181"/>
      <c r="S815" s="181"/>
      <c r="T815" s="181"/>
      <c r="U815" s="182"/>
      <c r="V815" s="185"/>
      <c r="W815" s="181"/>
      <c r="X815" s="181"/>
      <c r="Y815" s="181"/>
      <c r="Z815" s="181"/>
      <c r="AA815" s="182"/>
      <c r="AB815" s="185"/>
      <c r="AC815" s="181"/>
      <c r="AD815" s="181"/>
      <c r="AE815" s="181"/>
      <c r="AF815" s="181"/>
      <c r="AG815" s="182"/>
      <c r="AH815" s="185"/>
      <c r="AI815" s="181"/>
      <c r="AJ815" s="181"/>
      <c r="AK815" s="181"/>
      <c r="AL815" s="181"/>
      <c r="AM815" s="182"/>
      <c r="AN815" s="185"/>
      <c r="AO815" s="181"/>
      <c r="AP815" s="181"/>
      <c r="AQ815" s="181"/>
      <c r="AR815" s="181"/>
      <c r="AS815" s="182"/>
      <c r="AT815" s="185"/>
      <c r="AU815" s="181"/>
      <c r="AV815" s="181"/>
      <c r="AW815" s="181"/>
      <c r="AX815" s="181"/>
      <c r="AY815" s="182"/>
      <c r="AZ815" s="521"/>
      <c r="BA815" s="522"/>
      <c r="BB815" s="522"/>
      <c r="BC815" s="522"/>
      <c r="BD815" s="522"/>
      <c r="BE815" s="523"/>
      <c r="BS815" s="43"/>
      <c r="BT815" s="43"/>
      <c r="BU815" s="43"/>
      <c r="BV815" s="43"/>
      <c r="BW815" s="43"/>
      <c r="BX815" s="43"/>
      <c r="BY815" s="43"/>
      <c r="BZ815" s="43"/>
      <c r="CA815" s="43"/>
      <c r="CB815" s="43"/>
    </row>
    <row r="816" spans="1:80" s="35" customFormat="1" ht="13.5" customHeight="1" x14ac:dyDescent="0.25">
      <c r="A816" s="595"/>
      <c r="B816" s="596"/>
      <c r="C816" s="597"/>
      <c r="D816" s="181"/>
      <c r="E816" s="181"/>
      <c r="F816" s="181"/>
      <c r="G816" s="181"/>
      <c r="H816" s="181"/>
      <c r="I816" s="182"/>
      <c r="J816" s="185"/>
      <c r="K816" s="181"/>
      <c r="L816" s="181"/>
      <c r="M816" s="181"/>
      <c r="N816" s="181"/>
      <c r="O816" s="182"/>
      <c r="P816" s="185"/>
      <c r="Q816" s="181"/>
      <c r="R816" s="181"/>
      <c r="S816" s="181"/>
      <c r="T816" s="181"/>
      <c r="U816" s="182"/>
      <c r="V816" s="185"/>
      <c r="W816" s="181"/>
      <c r="X816" s="181"/>
      <c r="Y816" s="181"/>
      <c r="Z816" s="181"/>
      <c r="AA816" s="182"/>
      <c r="AB816" s="185"/>
      <c r="AC816" s="181"/>
      <c r="AD816" s="181"/>
      <c r="AE816" s="181"/>
      <c r="AF816" s="181"/>
      <c r="AG816" s="182"/>
      <c r="AH816" s="185"/>
      <c r="AI816" s="181"/>
      <c r="AJ816" s="181"/>
      <c r="AK816" s="181"/>
      <c r="AL816" s="181"/>
      <c r="AM816" s="182"/>
      <c r="AN816" s="185"/>
      <c r="AO816" s="181"/>
      <c r="AP816" s="181"/>
      <c r="AQ816" s="181"/>
      <c r="AR816" s="181"/>
      <c r="AS816" s="182"/>
      <c r="AT816" s="185"/>
      <c r="AU816" s="181"/>
      <c r="AV816" s="181"/>
      <c r="AW816" s="181"/>
      <c r="AX816" s="181"/>
      <c r="AY816" s="182"/>
      <c r="AZ816" s="524"/>
      <c r="BA816" s="525"/>
      <c r="BB816" s="525"/>
      <c r="BC816" s="525"/>
      <c r="BD816" s="525"/>
      <c r="BE816" s="526"/>
      <c r="BS816" s="43"/>
      <c r="BT816" s="43"/>
      <c r="BU816" s="43"/>
      <c r="BV816" s="43"/>
      <c r="BW816" s="43"/>
      <c r="BX816" s="43"/>
      <c r="BY816" s="43"/>
      <c r="BZ816" s="43"/>
      <c r="CA816" s="43"/>
      <c r="CB816" s="43"/>
    </row>
    <row r="817" spans="1:80" s="35" customFormat="1" ht="13.5" customHeight="1" x14ac:dyDescent="0.25">
      <c r="A817" s="595"/>
      <c r="B817" s="596"/>
      <c r="C817" s="597"/>
      <c r="D817" s="181"/>
      <c r="E817" s="181"/>
      <c r="F817" s="181"/>
      <c r="G817" s="181"/>
      <c r="H817" s="181"/>
      <c r="I817" s="182"/>
      <c r="J817" s="185"/>
      <c r="K817" s="181"/>
      <c r="L817" s="181"/>
      <c r="M817" s="181"/>
      <c r="N817" s="181"/>
      <c r="O817" s="182"/>
      <c r="P817" s="185"/>
      <c r="Q817" s="181"/>
      <c r="R817" s="181"/>
      <c r="S817" s="181"/>
      <c r="T817" s="181"/>
      <c r="U817" s="182"/>
      <c r="V817" s="185"/>
      <c r="W817" s="181"/>
      <c r="X817" s="181"/>
      <c r="Y817" s="181"/>
      <c r="Z817" s="181"/>
      <c r="AA817" s="182"/>
      <c r="AB817" s="185"/>
      <c r="AC817" s="181"/>
      <c r="AD817" s="181"/>
      <c r="AE817" s="181"/>
      <c r="AF817" s="181"/>
      <c r="AG817" s="182"/>
      <c r="AH817" s="185"/>
      <c r="AI817" s="181"/>
      <c r="AJ817" s="181"/>
      <c r="AK817" s="181"/>
      <c r="AL817" s="181"/>
      <c r="AM817" s="182"/>
      <c r="AN817" s="185"/>
      <c r="AO817" s="181"/>
      <c r="AP817" s="181"/>
      <c r="AQ817" s="181"/>
      <c r="AR817" s="181"/>
      <c r="AS817" s="182"/>
      <c r="AT817" s="185"/>
      <c r="AU817" s="181"/>
      <c r="AV817" s="181"/>
      <c r="AW817" s="181"/>
      <c r="AX817" s="181"/>
      <c r="AY817" s="182"/>
      <c r="AZ817" s="539" t="s">
        <v>34</v>
      </c>
      <c r="BA817" s="540"/>
      <c r="BB817" s="540"/>
      <c r="BC817" s="540"/>
      <c r="BD817" s="540"/>
      <c r="BE817" s="541"/>
      <c r="BS817" s="43"/>
      <c r="BT817" s="43"/>
      <c r="BU817" s="43"/>
      <c r="BV817" s="43"/>
      <c r="BW817" s="43"/>
      <c r="BX817" s="43"/>
      <c r="BY817" s="43"/>
      <c r="BZ817" s="43"/>
      <c r="CA817" s="43"/>
      <c r="CB817" s="43"/>
    </row>
    <row r="818" spans="1:80" s="35" customFormat="1" ht="69.95" customHeight="1" x14ac:dyDescent="0.25">
      <c r="A818" s="598"/>
      <c r="B818" s="599"/>
      <c r="C818" s="600"/>
      <c r="D818" s="183"/>
      <c r="E818" s="183"/>
      <c r="F818" s="183"/>
      <c r="G818" s="183"/>
      <c r="H818" s="183"/>
      <c r="I818" s="184"/>
      <c r="J818" s="186"/>
      <c r="K818" s="183"/>
      <c r="L818" s="183"/>
      <c r="M818" s="183"/>
      <c r="N818" s="183"/>
      <c r="O818" s="184"/>
      <c r="P818" s="186"/>
      <c r="Q818" s="183"/>
      <c r="R818" s="183"/>
      <c r="S818" s="183"/>
      <c r="T818" s="183"/>
      <c r="U818" s="184"/>
      <c r="V818" s="186"/>
      <c r="W818" s="183"/>
      <c r="X818" s="183"/>
      <c r="Y818" s="183"/>
      <c r="Z818" s="183"/>
      <c r="AA818" s="184"/>
      <c r="AB818" s="186"/>
      <c r="AC818" s="183"/>
      <c r="AD818" s="183"/>
      <c r="AE818" s="183"/>
      <c r="AF818" s="183"/>
      <c r="AG818" s="184"/>
      <c r="AH818" s="186"/>
      <c r="AI818" s="183"/>
      <c r="AJ818" s="183"/>
      <c r="AK818" s="183"/>
      <c r="AL818" s="183"/>
      <c r="AM818" s="184"/>
      <c r="AN818" s="186"/>
      <c r="AO818" s="183"/>
      <c r="AP818" s="183"/>
      <c r="AQ818" s="183"/>
      <c r="AR818" s="183"/>
      <c r="AS818" s="184"/>
      <c r="AT818" s="186"/>
      <c r="AU818" s="183"/>
      <c r="AV818" s="183"/>
      <c r="AW818" s="183"/>
      <c r="AX818" s="183"/>
      <c r="AY818" s="184"/>
      <c r="AZ818" s="542"/>
      <c r="BA818" s="543"/>
      <c r="BB818" s="543"/>
      <c r="BC818" s="543"/>
      <c r="BD818" s="543"/>
      <c r="BE818" s="544"/>
      <c r="BS818" s="43"/>
      <c r="BT818" s="43"/>
      <c r="BU818" s="43"/>
      <c r="BV818" s="43"/>
      <c r="BW818" s="43"/>
      <c r="BX818" s="43"/>
      <c r="BY818" s="43"/>
      <c r="BZ818" s="43"/>
      <c r="CA818" s="43"/>
      <c r="CB818" s="43"/>
    </row>
    <row r="819" spans="1:80" s="35" customFormat="1" ht="12" customHeight="1" thickBot="1" x14ac:dyDescent="0.3">
      <c r="A819" s="557" t="s">
        <v>1</v>
      </c>
      <c r="B819" s="558"/>
      <c r="C819" s="559"/>
      <c r="D819" s="244" t="str">
        <f>D$19</f>
        <v>知技</v>
      </c>
      <c r="E819" s="245"/>
      <c r="F819" s="238" t="str">
        <f>F$19</f>
        <v>思判表</v>
      </c>
      <c r="G819" s="248"/>
      <c r="H819" s="251" t="str">
        <f>H$19</f>
        <v>得点</v>
      </c>
      <c r="I819" s="252"/>
      <c r="J819" s="244" t="str">
        <f t="shared" ref="J819" si="4098">J$19</f>
        <v>知技</v>
      </c>
      <c r="K819" s="245"/>
      <c r="L819" s="238" t="str">
        <f>L$19</f>
        <v>思判表</v>
      </c>
      <c r="M819" s="248"/>
      <c r="N819" s="251" t="str">
        <f t="shared" ref="N819" si="4099">N$19</f>
        <v>得点</v>
      </c>
      <c r="O819" s="252"/>
      <c r="P819" s="244" t="str">
        <f t="shared" ref="P819" si="4100">P$19</f>
        <v>知技</v>
      </c>
      <c r="Q819" s="245"/>
      <c r="R819" s="238" t="str">
        <f>R$19</f>
        <v>思判表</v>
      </c>
      <c r="S819" s="248"/>
      <c r="T819" s="251" t="str">
        <f t="shared" ref="T819" si="4101">T$19</f>
        <v>得点</v>
      </c>
      <c r="U819" s="252"/>
      <c r="V819" s="244" t="str">
        <f t="shared" ref="V819" si="4102">V$19</f>
        <v>知技</v>
      </c>
      <c r="W819" s="245"/>
      <c r="X819" s="238" t="str">
        <f>X$19</f>
        <v>思判表</v>
      </c>
      <c r="Y819" s="248"/>
      <c r="Z819" s="251" t="str">
        <f t="shared" ref="Z819" si="4103">Z$19</f>
        <v>得点</v>
      </c>
      <c r="AA819" s="252"/>
      <c r="AB819" s="244" t="str">
        <f t="shared" ref="AB819" si="4104">AB$19</f>
        <v>知技</v>
      </c>
      <c r="AC819" s="245"/>
      <c r="AD819" s="238" t="str">
        <f>AD$19</f>
        <v>思判表</v>
      </c>
      <c r="AE819" s="248"/>
      <c r="AF819" s="251" t="str">
        <f t="shared" ref="AF819" si="4105">AF$19</f>
        <v>得点</v>
      </c>
      <c r="AG819" s="252"/>
      <c r="AH819" s="244" t="str">
        <f t="shared" ref="AH819" si="4106">AH$19</f>
        <v>知技</v>
      </c>
      <c r="AI819" s="245"/>
      <c r="AJ819" s="238" t="str">
        <f>AJ$19</f>
        <v>思判表</v>
      </c>
      <c r="AK819" s="248"/>
      <c r="AL819" s="251" t="str">
        <f t="shared" ref="AL819" si="4107">AL$19</f>
        <v>得点</v>
      </c>
      <c r="AM819" s="252"/>
      <c r="AN819" s="244" t="str">
        <f t="shared" ref="AN819" si="4108">AN$19</f>
        <v>知技</v>
      </c>
      <c r="AO819" s="245"/>
      <c r="AP819" s="238" t="str">
        <f>AP$19</f>
        <v>思判表</v>
      </c>
      <c r="AQ819" s="248"/>
      <c r="AR819" s="251" t="str">
        <f t="shared" ref="AR819" si="4109">AR$19</f>
        <v>得点</v>
      </c>
      <c r="AS819" s="252"/>
      <c r="AT819" s="244" t="str">
        <f t="shared" ref="AT819" si="4110">AT$19</f>
        <v>知技</v>
      </c>
      <c r="AU819" s="245"/>
      <c r="AV819" s="238" t="str">
        <f>AV$19</f>
        <v>思判表</v>
      </c>
      <c r="AW819" s="248"/>
      <c r="AX819" s="251" t="str">
        <f t="shared" ref="AX819" si="4111">AX$19</f>
        <v>得点</v>
      </c>
      <c r="AY819" s="252"/>
      <c r="AZ819" s="244" t="str">
        <f t="shared" ref="AZ819" si="4112">AZ$19</f>
        <v>知技</v>
      </c>
      <c r="BA819" s="245"/>
      <c r="BB819" s="238" t="str">
        <f>BB$19</f>
        <v>思判表</v>
      </c>
      <c r="BC819" s="248"/>
      <c r="BD819" s="251" t="str">
        <f t="shared" ref="BD819" si="4113">BD$19</f>
        <v>得点</v>
      </c>
      <c r="BE819" s="255"/>
    </row>
    <row r="820" spans="1:80" s="35" customFormat="1" ht="46.5" customHeight="1" thickBot="1" x14ac:dyDescent="0.3">
      <c r="A820" s="560"/>
      <c r="B820" s="558"/>
      <c r="C820" s="559"/>
      <c r="D820" s="246"/>
      <c r="E820" s="247"/>
      <c r="F820" s="249"/>
      <c r="G820" s="250"/>
      <c r="H820" s="253"/>
      <c r="I820" s="254"/>
      <c r="J820" s="246"/>
      <c r="K820" s="247"/>
      <c r="L820" s="249"/>
      <c r="M820" s="250"/>
      <c r="N820" s="253"/>
      <c r="O820" s="254"/>
      <c r="P820" s="246"/>
      <c r="Q820" s="247"/>
      <c r="R820" s="249"/>
      <c r="S820" s="250"/>
      <c r="T820" s="253"/>
      <c r="U820" s="254"/>
      <c r="V820" s="246"/>
      <c r="W820" s="247"/>
      <c r="X820" s="249"/>
      <c r="Y820" s="250"/>
      <c r="Z820" s="253"/>
      <c r="AA820" s="254"/>
      <c r="AB820" s="246"/>
      <c r="AC820" s="247"/>
      <c r="AD820" s="249"/>
      <c r="AE820" s="250"/>
      <c r="AF820" s="253"/>
      <c r="AG820" s="254"/>
      <c r="AH820" s="246"/>
      <c r="AI820" s="247"/>
      <c r="AJ820" s="249"/>
      <c r="AK820" s="250"/>
      <c r="AL820" s="253"/>
      <c r="AM820" s="254"/>
      <c r="AN820" s="246"/>
      <c r="AO820" s="247"/>
      <c r="AP820" s="249"/>
      <c r="AQ820" s="250"/>
      <c r="AR820" s="253"/>
      <c r="AS820" s="254"/>
      <c r="AT820" s="246"/>
      <c r="AU820" s="247"/>
      <c r="AV820" s="249"/>
      <c r="AW820" s="250"/>
      <c r="AX820" s="253"/>
      <c r="AY820" s="254"/>
      <c r="AZ820" s="246"/>
      <c r="BA820" s="247"/>
      <c r="BB820" s="249"/>
      <c r="BC820" s="250"/>
      <c r="BD820" s="253"/>
      <c r="BE820" s="256"/>
      <c r="BS820" s="39"/>
      <c r="BT820" s="40">
        <v>1</v>
      </c>
      <c r="BU820" s="40">
        <v>2</v>
      </c>
      <c r="BV820" s="40">
        <v>3</v>
      </c>
      <c r="BW820" s="40">
        <v>4</v>
      </c>
      <c r="BX820" s="40">
        <v>5</v>
      </c>
      <c r="BY820" s="40">
        <v>6</v>
      </c>
      <c r="BZ820" s="40">
        <v>7</v>
      </c>
      <c r="CA820" s="40">
        <v>8</v>
      </c>
      <c r="CB820" s="41" t="s">
        <v>40</v>
      </c>
    </row>
    <row r="821" spans="1:80" s="35" customFormat="1" ht="35.25" customHeight="1" thickBot="1" x14ac:dyDescent="0.3">
      <c r="A821" s="546" t="s">
        <v>2</v>
      </c>
      <c r="B821" s="547"/>
      <c r="C821" s="548"/>
      <c r="D821" s="189">
        <f t="shared" ref="D821:H821" si="4114">D$21</f>
        <v>74</v>
      </c>
      <c r="E821" s="190"/>
      <c r="F821" s="187">
        <f t="shared" si="4114"/>
        <v>26</v>
      </c>
      <c r="G821" s="188"/>
      <c r="H821" s="187">
        <f t="shared" si="4114"/>
        <v>100</v>
      </c>
      <c r="I821" s="188"/>
      <c r="J821" s="189">
        <f t="shared" ref="J821:BD821" si="4115">J$21</f>
        <v>72</v>
      </c>
      <c r="K821" s="190"/>
      <c r="L821" s="187">
        <f t="shared" si="4115"/>
        <v>28</v>
      </c>
      <c r="M821" s="188"/>
      <c r="N821" s="187">
        <f t="shared" si="4115"/>
        <v>100</v>
      </c>
      <c r="O821" s="188"/>
      <c r="P821" s="189">
        <f t="shared" si="4115"/>
        <v>70</v>
      </c>
      <c r="Q821" s="190"/>
      <c r="R821" s="187">
        <f t="shared" si="4115"/>
        <v>30</v>
      </c>
      <c r="S821" s="188"/>
      <c r="T821" s="187">
        <f t="shared" si="4115"/>
        <v>100</v>
      </c>
      <c r="U821" s="188"/>
      <c r="V821" s="189">
        <f t="shared" si="4115"/>
        <v>70</v>
      </c>
      <c r="W821" s="190"/>
      <c r="X821" s="187">
        <f t="shared" si="4115"/>
        <v>30</v>
      </c>
      <c r="Y821" s="188"/>
      <c r="Z821" s="187">
        <f t="shared" si="4115"/>
        <v>100</v>
      </c>
      <c r="AA821" s="188"/>
      <c r="AB821" s="189">
        <f t="shared" si="4115"/>
        <v>70</v>
      </c>
      <c r="AC821" s="190"/>
      <c r="AD821" s="187">
        <f t="shared" si="4115"/>
        <v>30</v>
      </c>
      <c r="AE821" s="188"/>
      <c r="AF821" s="187">
        <f t="shared" si="4115"/>
        <v>100</v>
      </c>
      <c r="AG821" s="188"/>
      <c r="AH821" s="189">
        <f t="shared" si="4115"/>
        <v>72</v>
      </c>
      <c r="AI821" s="190"/>
      <c r="AJ821" s="187">
        <f t="shared" si="4115"/>
        <v>28</v>
      </c>
      <c r="AK821" s="188"/>
      <c r="AL821" s="187">
        <f t="shared" si="4115"/>
        <v>100</v>
      </c>
      <c r="AM821" s="188"/>
      <c r="AN821" s="189">
        <f t="shared" si="4115"/>
        <v>68</v>
      </c>
      <c r="AO821" s="190"/>
      <c r="AP821" s="187">
        <f t="shared" si="4115"/>
        <v>32</v>
      </c>
      <c r="AQ821" s="188"/>
      <c r="AR821" s="187">
        <f t="shared" si="4115"/>
        <v>100</v>
      </c>
      <c r="AS821" s="188"/>
      <c r="AT821" s="189">
        <f t="shared" si="4115"/>
        <v>0</v>
      </c>
      <c r="AU821" s="190"/>
      <c r="AV821" s="187">
        <f t="shared" si="4115"/>
        <v>0</v>
      </c>
      <c r="AW821" s="188"/>
      <c r="AX821" s="187">
        <f t="shared" si="4115"/>
        <v>0</v>
      </c>
      <c r="AY821" s="188"/>
      <c r="AZ821" s="189">
        <f t="shared" si="4115"/>
        <v>496</v>
      </c>
      <c r="BA821" s="190"/>
      <c r="BB821" s="187">
        <f t="shared" si="4115"/>
        <v>204</v>
      </c>
      <c r="BC821" s="188"/>
      <c r="BD821" s="187">
        <f t="shared" si="4115"/>
        <v>700</v>
      </c>
      <c r="BE821" s="188"/>
      <c r="BS821" s="243" t="s">
        <v>158</v>
      </c>
      <c r="BT821" s="226">
        <f>D823</f>
        <v>0</v>
      </c>
      <c r="BU821" s="226">
        <f>J823</f>
        <v>0</v>
      </c>
      <c r="BV821" s="226">
        <f>P823</f>
        <v>0</v>
      </c>
      <c r="BW821" s="226">
        <f>V823</f>
        <v>0</v>
      </c>
      <c r="BX821" s="226">
        <f>AB823</f>
        <v>0</v>
      </c>
      <c r="BY821" s="226">
        <f>AH823</f>
        <v>0</v>
      </c>
      <c r="BZ821" s="226">
        <f>AN823</f>
        <v>0</v>
      </c>
      <c r="CA821" s="226" t="e">
        <f>AT823</f>
        <v>#DIV/0!</v>
      </c>
      <c r="CB821" s="228">
        <f>AZ823</f>
        <v>0</v>
      </c>
    </row>
    <row r="822" spans="1:80" s="35" customFormat="1" ht="39.950000000000003" customHeight="1" thickTop="1" x14ac:dyDescent="0.5">
      <c r="A822" s="546" t="s">
        <v>35</v>
      </c>
      <c r="B822" s="549"/>
      <c r="C822" s="550"/>
      <c r="D822" s="240">
        <f>D$40</f>
        <v>0</v>
      </c>
      <c r="E822" s="241"/>
      <c r="F822" s="241">
        <f t="shared" ref="F822" si="4116">F$40</f>
        <v>0</v>
      </c>
      <c r="G822" s="241"/>
      <c r="H822" s="241">
        <f t="shared" ref="H822" si="4117">H$40</f>
        <v>0</v>
      </c>
      <c r="I822" s="242"/>
      <c r="J822" s="240">
        <f t="shared" ref="J822" si="4118">J$40</f>
        <v>0</v>
      </c>
      <c r="K822" s="241"/>
      <c r="L822" s="241">
        <f t="shared" ref="L822" si="4119">L$40</f>
        <v>0</v>
      </c>
      <c r="M822" s="241"/>
      <c r="N822" s="241">
        <f t="shared" ref="N822" si="4120">N$40</f>
        <v>0</v>
      </c>
      <c r="O822" s="242"/>
      <c r="P822" s="240">
        <f t="shared" ref="P822" si="4121">P$40</f>
        <v>0</v>
      </c>
      <c r="Q822" s="241"/>
      <c r="R822" s="241">
        <f t="shared" ref="R822" si="4122">R$40</f>
        <v>0</v>
      </c>
      <c r="S822" s="241"/>
      <c r="T822" s="241">
        <f t="shared" ref="T822" si="4123">T$40</f>
        <v>0</v>
      </c>
      <c r="U822" s="242"/>
      <c r="V822" s="240">
        <f t="shared" ref="V822" si="4124">V$40</f>
        <v>0</v>
      </c>
      <c r="W822" s="241"/>
      <c r="X822" s="241">
        <f t="shared" ref="X822" si="4125">X$40</f>
        <v>0</v>
      </c>
      <c r="Y822" s="241"/>
      <c r="Z822" s="241">
        <f t="shared" ref="Z822" si="4126">Z$40</f>
        <v>0</v>
      </c>
      <c r="AA822" s="242"/>
      <c r="AB822" s="240">
        <f t="shared" ref="AB822" si="4127">AB$40</f>
        <v>0</v>
      </c>
      <c r="AC822" s="241"/>
      <c r="AD822" s="241">
        <f t="shared" ref="AD822" si="4128">AD$40</f>
        <v>0</v>
      </c>
      <c r="AE822" s="241"/>
      <c r="AF822" s="241">
        <f t="shared" ref="AF822" si="4129">AF$40</f>
        <v>0</v>
      </c>
      <c r="AG822" s="242"/>
      <c r="AH822" s="240">
        <f t="shared" ref="AH822" si="4130">AH$40</f>
        <v>0</v>
      </c>
      <c r="AI822" s="241"/>
      <c r="AJ822" s="241">
        <f t="shared" ref="AJ822" si="4131">AJ$40</f>
        <v>0</v>
      </c>
      <c r="AK822" s="241"/>
      <c r="AL822" s="241">
        <f t="shared" ref="AL822" si="4132">AL$40</f>
        <v>0</v>
      </c>
      <c r="AM822" s="242"/>
      <c r="AN822" s="240">
        <f t="shared" ref="AN822" si="4133">AN$40</f>
        <v>0</v>
      </c>
      <c r="AO822" s="241"/>
      <c r="AP822" s="241">
        <f t="shared" ref="AP822" si="4134">AP$40</f>
        <v>0</v>
      </c>
      <c r="AQ822" s="241"/>
      <c r="AR822" s="241">
        <f t="shared" ref="AR822" si="4135">AR$40</f>
        <v>0</v>
      </c>
      <c r="AS822" s="242"/>
      <c r="AT822" s="240">
        <f t="shared" ref="AT822" si="4136">AT$40</f>
        <v>0</v>
      </c>
      <c r="AU822" s="241"/>
      <c r="AV822" s="241">
        <f t="shared" ref="AV822" si="4137">AV$40</f>
        <v>0</v>
      </c>
      <c r="AW822" s="241"/>
      <c r="AX822" s="241">
        <f t="shared" ref="AX822" si="4138">AX$40</f>
        <v>0</v>
      </c>
      <c r="AY822" s="242"/>
      <c r="AZ822" s="240">
        <f t="shared" ref="AZ822" si="4139">AZ$40</f>
        <v>0</v>
      </c>
      <c r="BA822" s="241"/>
      <c r="BB822" s="241">
        <f t="shared" ref="BB822" si="4140">BB$40</f>
        <v>0</v>
      </c>
      <c r="BC822" s="241"/>
      <c r="BD822" s="241">
        <f t="shared" ref="BD822" si="4141">BD$40</f>
        <v>0</v>
      </c>
      <c r="BE822" s="242"/>
      <c r="BS822" s="239"/>
      <c r="BT822" s="233"/>
      <c r="BU822" s="233"/>
      <c r="BV822" s="233"/>
      <c r="BW822" s="233"/>
      <c r="BX822" s="233"/>
      <c r="BY822" s="233"/>
      <c r="BZ822" s="233"/>
      <c r="CA822" s="233"/>
      <c r="CB822" s="234"/>
    </row>
    <row r="823" spans="1:80" s="35" customFormat="1" ht="39.950000000000003" customHeight="1" x14ac:dyDescent="0.25">
      <c r="A823" s="551" t="s">
        <v>96</v>
      </c>
      <c r="B823" s="552"/>
      <c r="C823" s="553"/>
      <c r="D823" s="235">
        <f>D$133</f>
        <v>0</v>
      </c>
      <c r="E823" s="236"/>
      <c r="F823" s="236">
        <f t="shared" ref="F823" si="4142">F$133</f>
        <v>0</v>
      </c>
      <c r="G823" s="236"/>
      <c r="H823" s="236">
        <f t="shared" ref="H823" si="4143">H$133</f>
        <v>0</v>
      </c>
      <c r="I823" s="237"/>
      <c r="J823" s="235">
        <f t="shared" ref="J823" si="4144">J$133</f>
        <v>0</v>
      </c>
      <c r="K823" s="236"/>
      <c r="L823" s="236">
        <f t="shared" ref="L823" si="4145">L$133</f>
        <v>0</v>
      </c>
      <c r="M823" s="236"/>
      <c r="N823" s="236">
        <f t="shared" ref="N823" si="4146">N$133</f>
        <v>0</v>
      </c>
      <c r="O823" s="237"/>
      <c r="P823" s="235">
        <f t="shared" ref="P823" si="4147">P$133</f>
        <v>0</v>
      </c>
      <c r="Q823" s="236"/>
      <c r="R823" s="236">
        <f t="shared" ref="R823" si="4148">R$133</f>
        <v>0</v>
      </c>
      <c r="S823" s="236"/>
      <c r="T823" s="236">
        <f t="shared" ref="T823" si="4149">T$133</f>
        <v>0</v>
      </c>
      <c r="U823" s="237"/>
      <c r="V823" s="235">
        <f t="shared" ref="V823" si="4150">V$133</f>
        <v>0</v>
      </c>
      <c r="W823" s="236"/>
      <c r="X823" s="236">
        <f t="shared" ref="X823" si="4151">X$133</f>
        <v>0</v>
      </c>
      <c r="Y823" s="236"/>
      <c r="Z823" s="236">
        <f t="shared" ref="Z823" si="4152">Z$133</f>
        <v>0</v>
      </c>
      <c r="AA823" s="237"/>
      <c r="AB823" s="235">
        <f t="shared" ref="AB823" si="4153">AB$133</f>
        <v>0</v>
      </c>
      <c r="AC823" s="236"/>
      <c r="AD823" s="236">
        <f t="shared" ref="AD823" si="4154">AD$133</f>
        <v>0</v>
      </c>
      <c r="AE823" s="236"/>
      <c r="AF823" s="236">
        <f t="shared" ref="AF823" si="4155">AF$133</f>
        <v>0</v>
      </c>
      <c r="AG823" s="237"/>
      <c r="AH823" s="235">
        <f t="shared" ref="AH823" si="4156">AH$133</f>
        <v>0</v>
      </c>
      <c r="AI823" s="236"/>
      <c r="AJ823" s="236">
        <f t="shared" ref="AJ823" si="4157">AJ$133</f>
        <v>0</v>
      </c>
      <c r="AK823" s="236"/>
      <c r="AL823" s="236">
        <f t="shared" ref="AL823" si="4158">AL$133</f>
        <v>0</v>
      </c>
      <c r="AM823" s="237"/>
      <c r="AN823" s="235">
        <f t="shared" ref="AN823" si="4159">AN$133</f>
        <v>0</v>
      </c>
      <c r="AO823" s="236"/>
      <c r="AP823" s="236">
        <f t="shared" ref="AP823" si="4160">AP$133</f>
        <v>0</v>
      </c>
      <c r="AQ823" s="236"/>
      <c r="AR823" s="236">
        <f t="shared" ref="AR823" si="4161">AR$133</f>
        <v>0</v>
      </c>
      <c r="AS823" s="237"/>
      <c r="AT823" s="235" t="e">
        <f t="shared" ref="AT823" si="4162">AT$133</f>
        <v>#DIV/0!</v>
      </c>
      <c r="AU823" s="236"/>
      <c r="AV823" s="236" t="e">
        <f t="shared" ref="AV823" si="4163">AV$133</f>
        <v>#DIV/0!</v>
      </c>
      <c r="AW823" s="236"/>
      <c r="AX823" s="236" t="e">
        <f t="shared" ref="AX823" si="4164">AX$133</f>
        <v>#DIV/0!</v>
      </c>
      <c r="AY823" s="237"/>
      <c r="AZ823" s="235">
        <f t="shared" ref="AZ823" si="4165">AZ$133</f>
        <v>0</v>
      </c>
      <c r="BA823" s="236"/>
      <c r="BB823" s="236">
        <f t="shared" ref="BB823" si="4166">BB$133</f>
        <v>0</v>
      </c>
      <c r="BC823" s="236"/>
      <c r="BD823" s="236">
        <f t="shared" ref="BD823" si="4167">BD$133</f>
        <v>0</v>
      </c>
      <c r="BE823" s="237"/>
      <c r="BS823" s="238" t="s">
        <v>188</v>
      </c>
      <c r="BT823" s="226">
        <f>F823</f>
        <v>0</v>
      </c>
      <c r="BU823" s="226">
        <f>L823</f>
        <v>0</v>
      </c>
      <c r="BV823" s="226">
        <f>R823</f>
        <v>0</v>
      </c>
      <c r="BW823" s="226">
        <f>X823</f>
        <v>0</v>
      </c>
      <c r="BX823" s="226">
        <f>AD823</f>
        <v>0</v>
      </c>
      <c r="BY823" s="226">
        <f>AJ823</f>
        <v>0</v>
      </c>
      <c r="BZ823" s="226">
        <f>AP823</f>
        <v>0</v>
      </c>
      <c r="CA823" s="226" t="e">
        <f>AV823</f>
        <v>#DIV/0!</v>
      </c>
      <c r="CB823" s="228">
        <f>BB823</f>
        <v>0</v>
      </c>
    </row>
    <row r="824" spans="1:80" s="35" customFormat="1" ht="39.950000000000003" customHeight="1" x14ac:dyDescent="0.25">
      <c r="A824" s="554" t="s">
        <v>102</v>
      </c>
      <c r="B824" s="555"/>
      <c r="C824" s="556"/>
      <c r="D824" s="235" t="str">
        <f>D$233</f>
        <v>C</v>
      </c>
      <c r="E824" s="236"/>
      <c r="F824" s="236" t="str">
        <f t="shared" ref="F824" si="4168">F$233</f>
        <v>C</v>
      </c>
      <c r="G824" s="236"/>
      <c r="H824" s="236" t="str">
        <f t="shared" ref="H824" si="4169">H$233</f>
        <v>C</v>
      </c>
      <c r="I824" s="237"/>
      <c r="J824" s="235" t="str">
        <f t="shared" ref="J824" si="4170">J$233</f>
        <v>C</v>
      </c>
      <c r="K824" s="236"/>
      <c r="L824" s="236" t="str">
        <f t="shared" ref="L824" si="4171">L$233</f>
        <v>C</v>
      </c>
      <c r="M824" s="236"/>
      <c r="N824" s="236" t="str">
        <f t="shared" ref="N824" si="4172">N$233</f>
        <v>C</v>
      </c>
      <c r="O824" s="237"/>
      <c r="P824" s="235" t="str">
        <f t="shared" ref="P824" si="4173">P$233</f>
        <v>C</v>
      </c>
      <c r="Q824" s="236"/>
      <c r="R824" s="236" t="str">
        <f t="shared" ref="R824" si="4174">R$233</f>
        <v>C</v>
      </c>
      <c r="S824" s="236"/>
      <c r="T824" s="236" t="str">
        <f t="shared" ref="T824" si="4175">T$233</f>
        <v>C</v>
      </c>
      <c r="U824" s="237"/>
      <c r="V824" s="235" t="str">
        <f t="shared" ref="V824" si="4176">V$233</f>
        <v>C</v>
      </c>
      <c r="W824" s="236"/>
      <c r="X824" s="236" t="str">
        <f t="shared" ref="X824" si="4177">X$233</f>
        <v>C</v>
      </c>
      <c r="Y824" s="236"/>
      <c r="Z824" s="236" t="str">
        <f t="shared" ref="Z824" si="4178">Z$233</f>
        <v>C</v>
      </c>
      <c r="AA824" s="237"/>
      <c r="AB824" s="235" t="str">
        <f t="shared" ref="AB824" si="4179">AB$233</f>
        <v>C</v>
      </c>
      <c r="AC824" s="236"/>
      <c r="AD824" s="236" t="str">
        <f t="shared" ref="AD824" si="4180">AD$233</f>
        <v>C</v>
      </c>
      <c r="AE824" s="236"/>
      <c r="AF824" s="236" t="str">
        <f t="shared" ref="AF824" si="4181">AF$233</f>
        <v>C</v>
      </c>
      <c r="AG824" s="237"/>
      <c r="AH824" s="235" t="str">
        <f t="shared" ref="AH824" si="4182">AH$233</f>
        <v>C</v>
      </c>
      <c r="AI824" s="236"/>
      <c r="AJ824" s="236" t="str">
        <f t="shared" ref="AJ824" si="4183">AJ$233</f>
        <v>C</v>
      </c>
      <c r="AK824" s="236"/>
      <c r="AL824" s="236" t="str">
        <f t="shared" ref="AL824" si="4184">AL$233</f>
        <v>C</v>
      </c>
      <c r="AM824" s="237"/>
      <c r="AN824" s="235" t="str">
        <f t="shared" ref="AN824" si="4185">AN$233</f>
        <v>C</v>
      </c>
      <c r="AO824" s="236"/>
      <c r="AP824" s="236" t="str">
        <f t="shared" ref="AP824" si="4186">AP$233</f>
        <v>C</v>
      </c>
      <c r="AQ824" s="236"/>
      <c r="AR824" s="236" t="str">
        <f t="shared" ref="AR824" si="4187">AR$233</f>
        <v>C</v>
      </c>
      <c r="AS824" s="237"/>
      <c r="AT824" s="235" t="e">
        <f t="shared" ref="AT824" si="4188">AT$233</f>
        <v>#DIV/0!</v>
      </c>
      <c r="AU824" s="236"/>
      <c r="AV824" s="236" t="e">
        <f t="shared" ref="AV824" si="4189">AV$233</f>
        <v>#DIV/0!</v>
      </c>
      <c r="AW824" s="236"/>
      <c r="AX824" s="236" t="e">
        <f t="shared" ref="AX824" si="4190">AX$233</f>
        <v>#DIV/0!</v>
      </c>
      <c r="AY824" s="237"/>
      <c r="AZ824" s="235" t="str">
        <f t="shared" ref="AZ824" si="4191">AZ$233</f>
        <v>C</v>
      </c>
      <c r="BA824" s="236"/>
      <c r="BB824" s="236" t="str">
        <f t="shared" ref="BB824" si="4192">BB$233</f>
        <v>C</v>
      </c>
      <c r="BC824" s="236"/>
      <c r="BD824" s="236" t="str">
        <f t="shared" ref="BD824" si="4193">BD$233</f>
        <v>C</v>
      </c>
      <c r="BE824" s="237"/>
      <c r="BS824" s="239"/>
      <c r="BT824" s="233"/>
      <c r="BU824" s="233"/>
      <c r="BV824" s="233"/>
      <c r="BW824" s="233"/>
      <c r="BX824" s="233"/>
      <c r="BY824" s="233"/>
      <c r="BZ824" s="233"/>
      <c r="CA824" s="233"/>
      <c r="CB824" s="234"/>
    </row>
    <row r="825" spans="1:80" s="35" customFormat="1" ht="39.950000000000003" customHeight="1" thickBot="1" x14ac:dyDescent="0.3">
      <c r="A825" s="561" t="s">
        <v>111</v>
      </c>
      <c r="B825" s="562"/>
      <c r="C825" s="563"/>
      <c r="D825" s="232" t="e">
        <f>RANK(D40,D$23:D$65,  )</f>
        <v>#N/A</v>
      </c>
      <c r="E825" s="230"/>
      <c r="F825" s="230" t="e">
        <f t="shared" ref="F825" si="4194">RANK(F40,F$23:F$65,  )</f>
        <v>#N/A</v>
      </c>
      <c r="G825" s="230"/>
      <c r="H825" s="230">
        <f t="shared" ref="H825" si="4195">RANK(H40,H$23:H$65,  )</f>
        <v>1</v>
      </c>
      <c r="I825" s="231"/>
      <c r="J825" s="232" t="e">
        <f t="shared" ref="J825" si="4196">RANK(J40,J$23:J$65,  )</f>
        <v>#N/A</v>
      </c>
      <c r="K825" s="230"/>
      <c r="L825" s="230" t="e">
        <f t="shared" ref="L825" si="4197">RANK(L40,L$23:L$65,  )</f>
        <v>#N/A</v>
      </c>
      <c r="M825" s="230"/>
      <c r="N825" s="230">
        <f t="shared" ref="N825" si="4198">RANK(N40,N$23:N$65,  )</f>
        <v>1</v>
      </c>
      <c r="O825" s="231"/>
      <c r="P825" s="232" t="e">
        <f t="shared" ref="P825" si="4199">RANK(P40,P$23:P$65,  )</f>
        <v>#N/A</v>
      </c>
      <c r="Q825" s="230"/>
      <c r="R825" s="230" t="e">
        <f t="shared" ref="R825" si="4200">RANK(R40,R$23:R$65,  )</f>
        <v>#N/A</v>
      </c>
      <c r="S825" s="230"/>
      <c r="T825" s="230">
        <f t="shared" ref="T825" si="4201">RANK(T40,T$23:T$65,  )</f>
        <v>1</v>
      </c>
      <c r="U825" s="231"/>
      <c r="V825" s="232" t="e">
        <f t="shared" ref="V825" si="4202">RANK(V40,V$23:V$65,  )</f>
        <v>#N/A</v>
      </c>
      <c r="W825" s="230"/>
      <c r="X825" s="230" t="e">
        <f t="shared" ref="X825" si="4203">RANK(X40,X$23:X$65,  )</f>
        <v>#N/A</v>
      </c>
      <c r="Y825" s="230"/>
      <c r="Z825" s="230">
        <f t="shared" ref="Z825" si="4204">RANK(Z40,Z$23:Z$65,  )</f>
        <v>1</v>
      </c>
      <c r="AA825" s="231"/>
      <c r="AB825" s="232" t="e">
        <f t="shared" ref="AB825" si="4205">RANK(AB40,AB$23:AB$65,  )</f>
        <v>#N/A</v>
      </c>
      <c r="AC825" s="230"/>
      <c r="AD825" s="230" t="e">
        <f t="shared" ref="AD825" si="4206">RANK(AD40,AD$23:AD$65,  )</f>
        <v>#N/A</v>
      </c>
      <c r="AE825" s="230"/>
      <c r="AF825" s="230">
        <f t="shared" ref="AF825" si="4207">RANK(AF40,AF$23:AF$65,  )</f>
        <v>1</v>
      </c>
      <c r="AG825" s="231"/>
      <c r="AH825" s="232" t="e">
        <f t="shared" ref="AH825" si="4208">RANK(AH40,AH$23:AH$65,  )</f>
        <v>#N/A</v>
      </c>
      <c r="AI825" s="230"/>
      <c r="AJ825" s="230" t="e">
        <f t="shared" ref="AJ825" si="4209">RANK(AJ40,AJ$23:AJ$65,  )</f>
        <v>#N/A</v>
      </c>
      <c r="AK825" s="230"/>
      <c r="AL825" s="230">
        <f t="shared" ref="AL825" si="4210">RANK(AL40,AL$23:AL$65,  )</f>
        <v>1</v>
      </c>
      <c r="AM825" s="231"/>
      <c r="AN825" s="232" t="e">
        <f t="shared" ref="AN825" si="4211">RANK(AN40,AN$23:AN$65,  )</f>
        <v>#N/A</v>
      </c>
      <c r="AO825" s="230"/>
      <c r="AP825" s="230" t="e">
        <f t="shared" ref="AP825" si="4212">RANK(AP40,AP$23:AP$65,  )</f>
        <v>#N/A</v>
      </c>
      <c r="AQ825" s="230"/>
      <c r="AR825" s="230">
        <f t="shared" ref="AR825" si="4213">RANK(AR40,AR$23:AR$65,  )</f>
        <v>1</v>
      </c>
      <c r="AS825" s="231"/>
      <c r="AT825" s="232" t="e">
        <f t="shared" ref="AT825" si="4214">RANK(AT40,AT$23:AT$65,  )</f>
        <v>#N/A</v>
      </c>
      <c r="AU825" s="230"/>
      <c r="AV825" s="230" t="e">
        <f t="shared" ref="AV825" si="4215">RANK(AV40,AV$23:AV$65,  )</f>
        <v>#N/A</v>
      </c>
      <c r="AW825" s="230"/>
      <c r="AX825" s="230">
        <f t="shared" ref="AX825" si="4216">RANK(AX40,AX$23:AX$65,  )</f>
        <v>1</v>
      </c>
      <c r="AY825" s="231"/>
      <c r="AZ825" s="232">
        <f t="shared" ref="AZ825" si="4217">RANK(AZ40,AZ$23:AZ$65,  )</f>
        <v>1</v>
      </c>
      <c r="BA825" s="230"/>
      <c r="BB825" s="230">
        <f t="shared" ref="BB825" si="4218">RANK(BB40,BB$23:BB$65,  )</f>
        <v>1</v>
      </c>
      <c r="BC825" s="230"/>
      <c r="BD825" s="230">
        <f t="shared" ref="BD825" si="4219">RANK(BD40,BD$23:BD$65,  )</f>
        <v>1</v>
      </c>
      <c r="BE825" s="231"/>
      <c r="BS825" s="224" t="s">
        <v>40</v>
      </c>
      <c r="BT825" s="226">
        <f>H823</f>
        <v>0</v>
      </c>
      <c r="BU825" s="226">
        <f>N823</f>
        <v>0</v>
      </c>
      <c r="BV825" s="226">
        <f>T823</f>
        <v>0</v>
      </c>
      <c r="BW825" s="226">
        <f>Z823</f>
        <v>0</v>
      </c>
      <c r="BX825" s="226">
        <f>AF823</f>
        <v>0</v>
      </c>
      <c r="BY825" s="226">
        <f>AL823</f>
        <v>0</v>
      </c>
      <c r="BZ825" s="226">
        <f>AR823</f>
        <v>0</v>
      </c>
      <c r="CA825" s="226" t="e">
        <f>AX823</f>
        <v>#DIV/0!</v>
      </c>
      <c r="CB825" s="228">
        <f>BD823</f>
        <v>0</v>
      </c>
    </row>
    <row r="826" spans="1:80" s="35" customFormat="1" ht="45" customHeight="1" thickTop="1" thickBot="1" x14ac:dyDescent="0.3">
      <c r="A826" s="564" t="s">
        <v>185</v>
      </c>
      <c r="B826" s="470"/>
      <c r="C826" s="471"/>
      <c r="D826" s="583"/>
      <c r="E826" s="584"/>
      <c r="F826" s="584"/>
      <c r="G826" s="584"/>
      <c r="H826" s="584"/>
      <c r="I826" s="584"/>
      <c r="J826" s="584"/>
      <c r="K826" s="584"/>
      <c r="L826" s="584"/>
      <c r="M826" s="584"/>
      <c r="N826" s="584"/>
      <c r="O826" s="584"/>
      <c r="P826" s="584"/>
      <c r="Q826" s="584"/>
      <c r="R826" s="584"/>
      <c r="S826" s="584"/>
      <c r="T826" s="584"/>
      <c r="U826" s="584"/>
      <c r="V826" s="584"/>
      <c r="W826" s="584"/>
      <c r="X826" s="584"/>
      <c r="Y826" s="584"/>
      <c r="Z826" s="584"/>
      <c r="AA826" s="584"/>
      <c r="AB826" s="584"/>
      <c r="AC826" s="584"/>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584"/>
      <c r="AY826" s="584"/>
      <c r="AZ826" s="584"/>
      <c r="BA826" s="584"/>
      <c r="BB826" s="584"/>
      <c r="BC826" s="584"/>
      <c r="BD826" s="584"/>
      <c r="BE826" s="585"/>
      <c r="BS826" s="225"/>
      <c r="BT826" s="227"/>
      <c r="BU826" s="227"/>
      <c r="BV826" s="227"/>
      <c r="BW826" s="227"/>
      <c r="BX826" s="227"/>
      <c r="BY826" s="227"/>
      <c r="BZ826" s="227"/>
      <c r="CA826" s="227"/>
      <c r="CB826" s="229"/>
    </row>
    <row r="827" spans="1:80" s="35" customFormat="1" ht="45" customHeight="1" x14ac:dyDescent="0.25">
      <c r="A827" s="568" t="s">
        <v>189</v>
      </c>
      <c r="B827" s="569"/>
      <c r="C827" s="570"/>
      <c r="D827" s="571"/>
      <c r="E827" s="572"/>
      <c r="F827" s="572"/>
      <c r="G827" s="572"/>
      <c r="H827" s="572"/>
      <c r="I827" s="572"/>
      <c r="J827" s="572"/>
      <c r="K827" s="572"/>
      <c r="L827" s="572"/>
      <c r="M827" s="572"/>
      <c r="N827" s="572"/>
      <c r="O827" s="572"/>
      <c r="P827" s="572"/>
      <c r="Q827" s="572"/>
      <c r="R827" s="572"/>
      <c r="S827" s="572"/>
      <c r="T827" s="572"/>
      <c r="U827" s="572"/>
      <c r="V827" s="572"/>
      <c r="W827" s="572"/>
      <c r="X827" s="572"/>
      <c r="Y827" s="572"/>
      <c r="Z827" s="572"/>
      <c r="AA827" s="572"/>
      <c r="AB827" s="572"/>
      <c r="AC827" s="572"/>
      <c r="AD827" s="572"/>
      <c r="AE827" s="572"/>
      <c r="AF827" s="572"/>
      <c r="AG827" s="572"/>
      <c r="AH827" s="572"/>
      <c r="AI827" s="572"/>
      <c r="AJ827" s="572"/>
      <c r="AK827" s="572"/>
      <c r="AL827" s="572"/>
      <c r="AM827" s="572"/>
      <c r="AN827" s="572"/>
      <c r="AO827" s="572"/>
      <c r="AP827" s="572"/>
      <c r="AQ827" s="572"/>
      <c r="AR827" s="572"/>
      <c r="AS827" s="572"/>
      <c r="AT827" s="572"/>
      <c r="AU827" s="572"/>
      <c r="AV827" s="572"/>
      <c r="AW827" s="572"/>
      <c r="AX827" s="572"/>
      <c r="AY827" s="572"/>
      <c r="AZ827" s="572"/>
      <c r="BA827" s="572"/>
      <c r="BB827" s="572"/>
      <c r="BC827" s="572"/>
      <c r="BD827" s="572"/>
      <c r="BE827" s="573"/>
      <c r="CB827" s="43"/>
    </row>
    <row r="828" spans="1:80" s="35" customFormat="1" ht="45" customHeight="1" x14ac:dyDescent="0.25">
      <c r="A828" s="568" t="s">
        <v>190</v>
      </c>
      <c r="B828" s="569"/>
      <c r="C828" s="570"/>
      <c r="D828" s="571" t="s">
        <v>154</v>
      </c>
      <c r="E828" s="572"/>
      <c r="F828" s="572"/>
      <c r="G828" s="572"/>
      <c r="H828" s="572"/>
      <c r="I828" s="572"/>
      <c r="J828" s="572"/>
      <c r="K828" s="572"/>
      <c r="L828" s="572"/>
      <c r="M828" s="572"/>
      <c r="N828" s="572"/>
      <c r="O828" s="572"/>
      <c r="P828" s="572"/>
      <c r="Q828" s="572"/>
      <c r="R828" s="572"/>
      <c r="S828" s="572"/>
      <c r="T828" s="572"/>
      <c r="U828" s="572"/>
      <c r="V828" s="572"/>
      <c r="W828" s="572"/>
      <c r="X828" s="572"/>
      <c r="Y828" s="572"/>
      <c r="Z828" s="572"/>
      <c r="AA828" s="572"/>
      <c r="AB828" s="572"/>
      <c r="AC828" s="572"/>
      <c r="AD828" s="572"/>
      <c r="AE828" s="572"/>
      <c r="AF828" s="572"/>
      <c r="AG828" s="572"/>
      <c r="AH828" s="572"/>
      <c r="AI828" s="572"/>
      <c r="AJ828" s="572"/>
      <c r="AK828" s="572"/>
      <c r="AL828" s="572"/>
      <c r="AM828" s="572"/>
      <c r="AN828" s="572"/>
      <c r="AO828" s="572"/>
      <c r="AP828" s="572"/>
      <c r="AQ828" s="572"/>
      <c r="AR828" s="572"/>
      <c r="AS828" s="572"/>
      <c r="AT828" s="572"/>
      <c r="AU828" s="572"/>
      <c r="AV828" s="572"/>
      <c r="AW828" s="572"/>
      <c r="AX828" s="572"/>
      <c r="AY828" s="572"/>
      <c r="AZ828" s="572"/>
      <c r="BA828" s="572"/>
      <c r="BB828" s="572"/>
      <c r="BC828" s="572"/>
      <c r="BD828" s="572"/>
      <c r="BE828" s="573"/>
      <c r="CB828" s="43"/>
    </row>
    <row r="829" spans="1:80" s="35" customFormat="1" ht="45" customHeight="1" x14ac:dyDescent="0.25">
      <c r="A829" s="568" t="s">
        <v>183</v>
      </c>
      <c r="B829" s="569"/>
      <c r="C829" s="570"/>
      <c r="D829" s="571"/>
      <c r="E829" s="572"/>
      <c r="F829" s="572"/>
      <c r="G829" s="572"/>
      <c r="H829" s="572"/>
      <c r="I829" s="572"/>
      <c r="J829" s="572"/>
      <c r="K829" s="572"/>
      <c r="L829" s="572"/>
      <c r="M829" s="572"/>
      <c r="N829" s="572"/>
      <c r="O829" s="572"/>
      <c r="P829" s="572"/>
      <c r="Q829" s="572"/>
      <c r="R829" s="572"/>
      <c r="S829" s="572"/>
      <c r="T829" s="572"/>
      <c r="U829" s="572"/>
      <c r="V829" s="572"/>
      <c r="W829" s="572"/>
      <c r="X829" s="572"/>
      <c r="Y829" s="572"/>
      <c r="Z829" s="572"/>
      <c r="AA829" s="572"/>
      <c r="AB829" s="572"/>
      <c r="AC829" s="572"/>
      <c r="AD829" s="572"/>
      <c r="AE829" s="572"/>
      <c r="AF829" s="572"/>
      <c r="AG829" s="572"/>
      <c r="AH829" s="572"/>
      <c r="AI829" s="572"/>
      <c r="AJ829" s="572"/>
      <c r="AK829" s="572"/>
      <c r="AL829" s="572"/>
      <c r="AM829" s="572"/>
      <c r="AN829" s="572"/>
      <c r="AO829" s="572"/>
      <c r="AP829" s="572"/>
      <c r="AQ829" s="572"/>
      <c r="AR829" s="572"/>
      <c r="AS829" s="572"/>
      <c r="AT829" s="572"/>
      <c r="AU829" s="572"/>
      <c r="AV829" s="572"/>
      <c r="AW829" s="572"/>
      <c r="AX829" s="572"/>
      <c r="AY829" s="572"/>
      <c r="AZ829" s="572"/>
      <c r="BA829" s="572"/>
      <c r="BB829" s="572"/>
      <c r="BC829" s="572"/>
      <c r="BD829" s="572"/>
      <c r="BE829" s="573"/>
      <c r="CB829" s="43"/>
    </row>
    <row r="830" spans="1:80" s="35" customFormat="1" ht="45" customHeight="1" x14ac:dyDescent="0.25">
      <c r="A830" s="568" t="s">
        <v>184</v>
      </c>
      <c r="B830" s="569"/>
      <c r="C830" s="570"/>
      <c r="D830" s="571"/>
      <c r="E830" s="572"/>
      <c r="F830" s="572"/>
      <c r="G830" s="572"/>
      <c r="H830" s="572"/>
      <c r="I830" s="572"/>
      <c r="J830" s="572"/>
      <c r="K830" s="572"/>
      <c r="L830" s="572"/>
      <c r="M830" s="572"/>
      <c r="N830" s="572"/>
      <c r="O830" s="572"/>
      <c r="P830" s="572"/>
      <c r="Q830" s="572"/>
      <c r="R830" s="572"/>
      <c r="S830" s="572"/>
      <c r="T830" s="572"/>
      <c r="U830" s="572"/>
      <c r="V830" s="572"/>
      <c r="W830" s="572"/>
      <c r="X830" s="572"/>
      <c r="Y830" s="572"/>
      <c r="Z830" s="572"/>
      <c r="AA830" s="572"/>
      <c r="AB830" s="572"/>
      <c r="AC830" s="572"/>
      <c r="AD830" s="572"/>
      <c r="AE830" s="572"/>
      <c r="AF830" s="572"/>
      <c r="AG830" s="572"/>
      <c r="AH830" s="572"/>
      <c r="AI830" s="572"/>
      <c r="AJ830" s="572"/>
      <c r="AK830" s="572"/>
      <c r="AL830" s="572"/>
      <c r="AM830" s="572"/>
      <c r="AN830" s="572"/>
      <c r="AO830" s="572"/>
      <c r="AP830" s="572"/>
      <c r="AQ830" s="572"/>
      <c r="AR830" s="572"/>
      <c r="AS830" s="572"/>
      <c r="AT830" s="572"/>
      <c r="AU830" s="572"/>
      <c r="AV830" s="572"/>
      <c r="AW830" s="572"/>
      <c r="AX830" s="572"/>
      <c r="AY830" s="572"/>
      <c r="AZ830" s="572"/>
      <c r="BA830" s="572"/>
      <c r="BB830" s="572"/>
      <c r="BC830" s="572"/>
      <c r="BD830" s="572"/>
      <c r="BE830" s="573"/>
      <c r="CB830" s="43"/>
    </row>
    <row r="831" spans="1:80" s="35" customFormat="1" ht="45" customHeight="1" x14ac:dyDescent="0.25">
      <c r="A831" s="568"/>
      <c r="B831" s="569"/>
      <c r="C831" s="570"/>
      <c r="D831" s="571"/>
      <c r="E831" s="572"/>
      <c r="F831" s="572"/>
      <c r="G831" s="572"/>
      <c r="H831" s="572"/>
      <c r="I831" s="572"/>
      <c r="J831" s="572"/>
      <c r="K831" s="572"/>
      <c r="L831" s="572"/>
      <c r="M831" s="572"/>
      <c r="N831" s="572"/>
      <c r="O831" s="572"/>
      <c r="P831" s="572"/>
      <c r="Q831" s="572"/>
      <c r="R831" s="572"/>
      <c r="S831" s="572"/>
      <c r="T831" s="572"/>
      <c r="U831" s="572"/>
      <c r="V831" s="572"/>
      <c r="W831" s="572"/>
      <c r="X831" s="572"/>
      <c r="Y831" s="572"/>
      <c r="Z831" s="572"/>
      <c r="AA831" s="572"/>
      <c r="AB831" s="572"/>
      <c r="AC831" s="572"/>
      <c r="AD831" s="572"/>
      <c r="AE831" s="572"/>
      <c r="AF831" s="572"/>
      <c r="AG831" s="572"/>
      <c r="AH831" s="572"/>
      <c r="AI831" s="572"/>
      <c r="AJ831" s="572"/>
      <c r="AK831" s="572"/>
      <c r="AL831" s="572"/>
      <c r="AM831" s="572"/>
      <c r="AN831" s="572"/>
      <c r="AO831" s="572"/>
      <c r="AP831" s="572"/>
      <c r="AQ831" s="572"/>
      <c r="AR831" s="572"/>
      <c r="AS831" s="572"/>
      <c r="AT831" s="572"/>
      <c r="AU831" s="572"/>
      <c r="AV831" s="572"/>
      <c r="AW831" s="572"/>
      <c r="AX831" s="572"/>
      <c r="AY831" s="572"/>
      <c r="AZ831" s="572"/>
      <c r="BA831" s="572"/>
      <c r="BB831" s="572"/>
      <c r="BC831" s="572"/>
      <c r="BD831" s="572"/>
      <c r="BE831" s="573"/>
      <c r="CB831" s="43"/>
    </row>
    <row r="832" spans="1:80" s="35" customFormat="1" ht="45" customHeight="1" thickBot="1" x14ac:dyDescent="0.3">
      <c r="A832" s="574"/>
      <c r="B832" s="575"/>
      <c r="C832" s="576"/>
      <c r="D832" s="577"/>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8"/>
      <c r="AL832" s="578"/>
      <c r="AM832" s="578"/>
      <c r="AN832" s="578"/>
      <c r="AO832" s="578"/>
      <c r="AP832" s="578"/>
      <c r="AQ832" s="578"/>
      <c r="AR832" s="578"/>
      <c r="AS832" s="578"/>
      <c r="AT832" s="578"/>
      <c r="AU832" s="578"/>
      <c r="AV832" s="578"/>
      <c r="AW832" s="578"/>
      <c r="AX832" s="578"/>
      <c r="AY832" s="578"/>
      <c r="AZ832" s="578"/>
      <c r="BA832" s="578"/>
      <c r="BB832" s="578"/>
      <c r="BC832" s="578"/>
      <c r="BD832" s="578"/>
      <c r="BE832" s="579"/>
      <c r="CB832" s="43"/>
    </row>
    <row r="833" spans="1:80" s="35" customFormat="1" ht="45" customHeight="1" thickTop="1" thickBot="1" x14ac:dyDescent="0.3">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S833" s="43"/>
      <c r="BT833" s="43"/>
      <c r="BU833" s="43"/>
      <c r="BV833" s="43"/>
      <c r="BW833" s="43"/>
      <c r="BX833" s="43"/>
      <c r="BY833" s="43"/>
      <c r="BZ833" s="43"/>
      <c r="CA833" s="43"/>
      <c r="CB833" s="43"/>
    </row>
    <row r="834" spans="1:80" s="35" customFormat="1" ht="34.5" customHeight="1" thickTop="1" thickBot="1" x14ac:dyDescent="0.55000000000000004">
      <c r="A834" s="497" t="s" ph="1">
        <v>110</v>
      </c>
      <c r="B834" s="498"/>
      <c r="C834" s="499"/>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S834" s="43"/>
      <c r="BT834" s="43"/>
      <c r="BU834" s="43"/>
      <c r="BV834" s="43"/>
      <c r="BW834" s="43"/>
      <c r="BX834" s="43"/>
      <c r="BY834" s="43"/>
      <c r="BZ834" s="43"/>
      <c r="CA834" s="43"/>
      <c r="CB834" s="43"/>
    </row>
    <row r="835" spans="1:80" s="35" customFormat="1" ht="33" customHeight="1" thickTop="1" thickBot="1" x14ac:dyDescent="0.3">
      <c r="A835" s="500" t="s">
        <v>124</v>
      </c>
      <c r="B835" s="501"/>
      <c r="C835" s="36"/>
      <c r="D835" s="502">
        <f>$B$41</f>
        <v>0</v>
      </c>
      <c r="E835" s="501"/>
      <c r="F835" s="501"/>
      <c r="G835" s="501"/>
      <c r="H835" s="501"/>
      <c r="I835" s="501"/>
      <c r="J835" s="501"/>
      <c r="K835" s="501"/>
      <c r="L835" s="501"/>
      <c r="M835" s="501"/>
      <c r="N835" s="501"/>
      <c r="O835" s="503"/>
      <c r="P835" s="581">
        <f>$C$41</f>
        <v>0</v>
      </c>
      <c r="Q835" s="581"/>
      <c r="R835" s="581"/>
      <c r="S835" s="581"/>
      <c r="T835" s="581"/>
      <c r="U835" s="582"/>
      <c r="V835" s="505">
        <f>$D$1</f>
        <v>0</v>
      </c>
      <c r="W835" s="506"/>
      <c r="X835" s="506"/>
      <c r="Y835" s="506"/>
      <c r="Z835" s="506"/>
      <c r="AA835" s="506"/>
      <c r="AB835" s="506"/>
      <c r="AC835" s="506"/>
      <c r="AD835" s="506"/>
      <c r="AE835" s="506"/>
      <c r="AF835" s="506"/>
      <c r="AG835" s="506"/>
      <c r="AH835" s="506"/>
      <c r="AI835" s="506"/>
      <c r="AJ835" s="506"/>
      <c r="AK835" s="506"/>
      <c r="AL835" s="506"/>
      <c r="AM835" s="506"/>
      <c r="AN835" s="506"/>
      <c r="AO835" s="506"/>
      <c r="AP835" s="506"/>
      <c r="AQ835" s="506"/>
      <c r="AR835" s="506"/>
      <c r="AS835" s="507"/>
      <c r="AT835" s="508" t="str">
        <f>$A$1</f>
        <v>１年</v>
      </c>
      <c r="AU835" s="509"/>
      <c r="AV835" s="509"/>
      <c r="AW835" s="509"/>
      <c r="AX835" s="509"/>
      <c r="AY835" s="510"/>
      <c r="AZ835" s="511">
        <f>$AG$1</f>
        <v>0</v>
      </c>
      <c r="BA835" s="511"/>
      <c r="BB835" s="82"/>
      <c r="BC835" s="82"/>
      <c r="BD835" s="37" t="s">
        <v>150</v>
      </c>
      <c r="BE835" s="38"/>
      <c r="BS835" s="43"/>
      <c r="BT835" s="43"/>
      <c r="BU835" s="43"/>
      <c r="BV835" s="43"/>
      <c r="BW835" s="43"/>
      <c r="BX835" s="43"/>
      <c r="BY835" s="43"/>
      <c r="BZ835" s="43"/>
      <c r="CA835" s="43"/>
      <c r="CB835" s="43"/>
    </row>
    <row r="836" spans="1:80" s="35" customFormat="1" ht="20.25" customHeight="1" thickTop="1" x14ac:dyDescent="0.25">
      <c r="A836" s="586" t="s">
        <v>42</v>
      </c>
      <c r="B836" s="587"/>
      <c r="C836" s="588"/>
      <c r="D836" s="281" t="str">
        <f>D$6</f>
        <v>単元の評価
１</v>
      </c>
      <c r="E836" s="282"/>
      <c r="F836" s="282"/>
      <c r="G836" s="282"/>
      <c r="H836" s="282"/>
      <c r="I836" s="282"/>
      <c r="J836" s="282" t="str">
        <f>J$6</f>
        <v>単元の評価
２</v>
      </c>
      <c r="K836" s="282"/>
      <c r="L836" s="282"/>
      <c r="M836" s="282"/>
      <c r="N836" s="282"/>
      <c r="O836" s="282"/>
      <c r="P836" s="282" t="str">
        <f>P$6</f>
        <v>単元の評価
３</v>
      </c>
      <c r="Q836" s="282"/>
      <c r="R836" s="282"/>
      <c r="S836" s="282"/>
      <c r="T836" s="282"/>
      <c r="U836" s="282"/>
      <c r="V836" s="396" t="str">
        <f>V$6</f>
        <v>単元の評価
４</v>
      </c>
      <c r="W836" s="396"/>
      <c r="X836" s="396"/>
      <c r="Y836" s="396"/>
      <c r="Z836" s="396"/>
      <c r="AA836" s="396"/>
      <c r="AB836" s="396" t="str">
        <f>AB$6</f>
        <v>単元の評価
５</v>
      </c>
      <c r="AC836" s="396"/>
      <c r="AD836" s="396"/>
      <c r="AE836" s="396"/>
      <c r="AF836" s="396"/>
      <c r="AG836" s="396"/>
      <c r="AH836" s="396" t="str">
        <f>AH$6</f>
        <v>単元の評価
６</v>
      </c>
      <c r="AI836" s="396"/>
      <c r="AJ836" s="396"/>
      <c r="AK836" s="396"/>
      <c r="AL836" s="396"/>
      <c r="AM836" s="396"/>
      <c r="AN836" s="396" t="str">
        <f>AN$6</f>
        <v>単元の評価
７</v>
      </c>
      <c r="AO836" s="396"/>
      <c r="AP836" s="396"/>
      <c r="AQ836" s="396"/>
      <c r="AR836" s="396"/>
      <c r="AS836" s="396"/>
      <c r="AT836" s="282">
        <f>AT$6</f>
        <v>0</v>
      </c>
      <c r="AU836" s="282"/>
      <c r="AV836" s="282"/>
      <c r="AW836" s="282"/>
      <c r="AX836" s="282"/>
      <c r="AY836" s="282"/>
      <c r="AZ836" s="518" t="s">
        <v>33</v>
      </c>
      <c r="BA836" s="519"/>
      <c r="BB836" s="519"/>
      <c r="BC836" s="519"/>
      <c r="BD836" s="519"/>
      <c r="BE836" s="520"/>
      <c r="BS836" s="43"/>
      <c r="BT836" s="43"/>
      <c r="BU836" s="43"/>
      <c r="BV836" s="43"/>
      <c r="BW836" s="43"/>
      <c r="BX836" s="43"/>
      <c r="BY836" s="43"/>
      <c r="BZ836" s="43"/>
      <c r="CA836" s="43"/>
      <c r="CB836" s="43"/>
    </row>
    <row r="837" spans="1:80" s="35" customFormat="1" ht="15" customHeight="1" x14ac:dyDescent="0.25">
      <c r="A837" s="589"/>
      <c r="B837" s="590"/>
      <c r="C837" s="591"/>
      <c r="D837" s="281"/>
      <c r="E837" s="397"/>
      <c r="F837" s="397"/>
      <c r="G837" s="397"/>
      <c r="H837" s="397"/>
      <c r="I837" s="282"/>
      <c r="J837" s="282"/>
      <c r="K837" s="397"/>
      <c r="L837" s="397"/>
      <c r="M837" s="397"/>
      <c r="N837" s="397"/>
      <c r="O837" s="282"/>
      <c r="P837" s="282"/>
      <c r="Q837" s="397"/>
      <c r="R837" s="397"/>
      <c r="S837" s="397"/>
      <c r="T837" s="397"/>
      <c r="U837" s="282"/>
      <c r="V837" s="282"/>
      <c r="W837" s="397"/>
      <c r="X837" s="397"/>
      <c r="Y837" s="397"/>
      <c r="Z837" s="397"/>
      <c r="AA837" s="282"/>
      <c r="AB837" s="282"/>
      <c r="AC837" s="397"/>
      <c r="AD837" s="397"/>
      <c r="AE837" s="397"/>
      <c r="AF837" s="397"/>
      <c r="AG837" s="282"/>
      <c r="AH837" s="282"/>
      <c r="AI837" s="397"/>
      <c r="AJ837" s="397"/>
      <c r="AK837" s="397"/>
      <c r="AL837" s="397"/>
      <c r="AM837" s="282"/>
      <c r="AN837" s="282"/>
      <c r="AO837" s="397"/>
      <c r="AP837" s="397"/>
      <c r="AQ837" s="397"/>
      <c r="AR837" s="397"/>
      <c r="AS837" s="282"/>
      <c r="AT837" s="282"/>
      <c r="AU837" s="397"/>
      <c r="AV837" s="397"/>
      <c r="AW837" s="397"/>
      <c r="AX837" s="397"/>
      <c r="AY837" s="282"/>
      <c r="AZ837" s="521"/>
      <c r="BA837" s="522"/>
      <c r="BB837" s="522"/>
      <c r="BC837" s="522"/>
      <c r="BD837" s="522"/>
      <c r="BE837" s="523"/>
      <c r="BS837" s="43"/>
      <c r="BT837" s="43"/>
      <c r="BU837" s="43"/>
      <c r="BV837" s="43"/>
      <c r="BW837" s="43"/>
      <c r="BX837" s="43"/>
      <c r="BY837" s="43"/>
      <c r="BZ837" s="43"/>
      <c r="CA837" s="43"/>
      <c r="CB837" s="43"/>
    </row>
    <row r="838" spans="1:80" s="35" customFormat="1" ht="13.5" customHeight="1" x14ac:dyDescent="0.25">
      <c r="A838" s="592" t="s">
        <v>109</v>
      </c>
      <c r="B838" s="593"/>
      <c r="C838" s="594"/>
      <c r="D838" s="178" t="str">
        <f>$D$8</f>
        <v>正の数・負の数</v>
      </c>
      <c r="E838" s="179"/>
      <c r="F838" s="179"/>
      <c r="G838" s="179"/>
      <c r="H838" s="179"/>
      <c r="I838" s="180"/>
      <c r="J838" s="178" t="str">
        <f>$J$8</f>
        <v>文字式</v>
      </c>
      <c r="K838" s="179"/>
      <c r="L838" s="179"/>
      <c r="M838" s="179"/>
      <c r="N838" s="179"/>
      <c r="O838" s="180"/>
      <c r="P838" s="178" t="str">
        <f>$P$8</f>
        <v>1次方程式</v>
      </c>
      <c r="Q838" s="179"/>
      <c r="R838" s="179"/>
      <c r="S838" s="179"/>
      <c r="T838" s="179"/>
      <c r="U838" s="180"/>
      <c r="V838" s="178" t="str">
        <f>$V$8</f>
        <v>比例と反比例</v>
      </c>
      <c r="W838" s="179"/>
      <c r="X838" s="179"/>
      <c r="Y838" s="179"/>
      <c r="Z838" s="179"/>
      <c r="AA838" s="180"/>
      <c r="AB838" s="178" t="str">
        <f>$AB$8</f>
        <v>平面図形</v>
      </c>
      <c r="AC838" s="179"/>
      <c r="AD838" s="179"/>
      <c r="AE838" s="179"/>
      <c r="AF838" s="179"/>
      <c r="AG838" s="180"/>
      <c r="AH838" s="178" t="str">
        <f>$AH$8</f>
        <v>空間図形</v>
      </c>
      <c r="AI838" s="179"/>
      <c r="AJ838" s="179"/>
      <c r="AK838" s="179"/>
      <c r="AL838" s="179"/>
      <c r="AM838" s="180"/>
      <c r="AN838" s="178" t="str">
        <f>$AN$8</f>
        <v>データの活用</v>
      </c>
      <c r="AO838" s="179"/>
      <c r="AP838" s="179"/>
      <c r="AQ838" s="179"/>
      <c r="AR838" s="179"/>
      <c r="AS838" s="180"/>
      <c r="AT838" s="178">
        <f>$AT$8</f>
        <v>0</v>
      </c>
      <c r="AU838" s="179"/>
      <c r="AV838" s="179"/>
      <c r="AW838" s="179"/>
      <c r="AX838" s="179"/>
      <c r="AY838" s="180"/>
      <c r="AZ838" s="521"/>
      <c r="BA838" s="522"/>
      <c r="BB838" s="522"/>
      <c r="BC838" s="522"/>
      <c r="BD838" s="522"/>
      <c r="BE838" s="523"/>
      <c r="BS838" s="43"/>
      <c r="BT838" s="43"/>
      <c r="BU838" s="43"/>
      <c r="BV838" s="43"/>
      <c r="BW838" s="43"/>
      <c r="BX838" s="43"/>
      <c r="BY838" s="43"/>
      <c r="BZ838" s="43"/>
      <c r="CA838" s="43"/>
      <c r="CB838" s="43"/>
    </row>
    <row r="839" spans="1:80" s="35" customFormat="1" ht="13.5" customHeight="1" x14ac:dyDescent="0.25">
      <c r="A839" s="595"/>
      <c r="B839" s="596"/>
      <c r="C839" s="597"/>
      <c r="D839" s="181"/>
      <c r="E839" s="181"/>
      <c r="F839" s="181"/>
      <c r="G839" s="181"/>
      <c r="H839" s="181"/>
      <c r="I839" s="182"/>
      <c r="J839" s="185"/>
      <c r="K839" s="181"/>
      <c r="L839" s="181"/>
      <c r="M839" s="181"/>
      <c r="N839" s="181"/>
      <c r="O839" s="182"/>
      <c r="P839" s="185"/>
      <c r="Q839" s="181"/>
      <c r="R839" s="181"/>
      <c r="S839" s="181"/>
      <c r="T839" s="181"/>
      <c r="U839" s="182"/>
      <c r="V839" s="185"/>
      <c r="W839" s="181"/>
      <c r="X839" s="181"/>
      <c r="Y839" s="181"/>
      <c r="Z839" s="181"/>
      <c r="AA839" s="182"/>
      <c r="AB839" s="185"/>
      <c r="AC839" s="181"/>
      <c r="AD839" s="181"/>
      <c r="AE839" s="181"/>
      <c r="AF839" s="181"/>
      <c r="AG839" s="182"/>
      <c r="AH839" s="185"/>
      <c r="AI839" s="181"/>
      <c r="AJ839" s="181"/>
      <c r="AK839" s="181"/>
      <c r="AL839" s="181"/>
      <c r="AM839" s="182"/>
      <c r="AN839" s="185"/>
      <c r="AO839" s="181"/>
      <c r="AP839" s="181"/>
      <c r="AQ839" s="181"/>
      <c r="AR839" s="181"/>
      <c r="AS839" s="182"/>
      <c r="AT839" s="185"/>
      <c r="AU839" s="181"/>
      <c r="AV839" s="181"/>
      <c r="AW839" s="181"/>
      <c r="AX839" s="181"/>
      <c r="AY839" s="182"/>
      <c r="AZ839" s="521"/>
      <c r="BA839" s="522"/>
      <c r="BB839" s="522"/>
      <c r="BC839" s="522"/>
      <c r="BD839" s="522"/>
      <c r="BE839" s="523"/>
      <c r="BS839" s="43"/>
      <c r="BT839" s="43"/>
      <c r="BU839" s="43"/>
      <c r="BV839" s="43"/>
      <c r="BW839" s="43"/>
      <c r="BX839" s="43"/>
      <c r="BY839" s="43"/>
      <c r="BZ839" s="43"/>
      <c r="CA839" s="43"/>
      <c r="CB839" s="43"/>
    </row>
    <row r="840" spans="1:80" s="35" customFormat="1" ht="13.5" customHeight="1" x14ac:dyDescent="0.25">
      <c r="A840" s="595"/>
      <c r="B840" s="596"/>
      <c r="C840" s="597"/>
      <c r="D840" s="181"/>
      <c r="E840" s="181"/>
      <c r="F840" s="181"/>
      <c r="G840" s="181"/>
      <c r="H840" s="181"/>
      <c r="I840" s="182"/>
      <c r="J840" s="185"/>
      <c r="K840" s="181"/>
      <c r="L840" s="181"/>
      <c r="M840" s="181"/>
      <c r="N840" s="181"/>
      <c r="O840" s="182"/>
      <c r="P840" s="185"/>
      <c r="Q840" s="181"/>
      <c r="R840" s="181"/>
      <c r="S840" s="181"/>
      <c r="T840" s="181"/>
      <c r="U840" s="182"/>
      <c r="V840" s="185"/>
      <c r="W840" s="181"/>
      <c r="X840" s="181"/>
      <c r="Y840" s="181"/>
      <c r="Z840" s="181"/>
      <c r="AA840" s="182"/>
      <c r="AB840" s="185"/>
      <c r="AC840" s="181"/>
      <c r="AD840" s="181"/>
      <c r="AE840" s="181"/>
      <c r="AF840" s="181"/>
      <c r="AG840" s="182"/>
      <c r="AH840" s="185"/>
      <c r="AI840" s="181"/>
      <c r="AJ840" s="181"/>
      <c r="AK840" s="181"/>
      <c r="AL840" s="181"/>
      <c r="AM840" s="182"/>
      <c r="AN840" s="185"/>
      <c r="AO840" s="181"/>
      <c r="AP840" s="181"/>
      <c r="AQ840" s="181"/>
      <c r="AR840" s="181"/>
      <c r="AS840" s="182"/>
      <c r="AT840" s="185"/>
      <c r="AU840" s="181"/>
      <c r="AV840" s="181"/>
      <c r="AW840" s="181"/>
      <c r="AX840" s="181"/>
      <c r="AY840" s="182"/>
      <c r="AZ840" s="521"/>
      <c r="BA840" s="522"/>
      <c r="BB840" s="522"/>
      <c r="BC840" s="522"/>
      <c r="BD840" s="522"/>
      <c r="BE840" s="523"/>
      <c r="BS840" s="43"/>
      <c r="BT840" s="43"/>
      <c r="BU840" s="43"/>
      <c r="BV840" s="43"/>
      <c r="BW840" s="43"/>
      <c r="BX840" s="43"/>
      <c r="BY840" s="43"/>
      <c r="BZ840" s="43"/>
      <c r="CA840" s="43"/>
      <c r="CB840" s="43"/>
    </row>
    <row r="841" spans="1:80" s="35" customFormat="1" ht="13.5" customHeight="1" x14ac:dyDescent="0.25">
      <c r="A841" s="595"/>
      <c r="B841" s="596"/>
      <c r="C841" s="597"/>
      <c r="D841" s="181"/>
      <c r="E841" s="181"/>
      <c r="F841" s="181"/>
      <c r="G841" s="181"/>
      <c r="H841" s="181"/>
      <c r="I841" s="182"/>
      <c r="J841" s="185"/>
      <c r="K841" s="181"/>
      <c r="L841" s="181"/>
      <c r="M841" s="181"/>
      <c r="N841" s="181"/>
      <c r="O841" s="182"/>
      <c r="P841" s="185"/>
      <c r="Q841" s="181"/>
      <c r="R841" s="181"/>
      <c r="S841" s="181"/>
      <c r="T841" s="181"/>
      <c r="U841" s="182"/>
      <c r="V841" s="185"/>
      <c r="W841" s="181"/>
      <c r="X841" s="181"/>
      <c r="Y841" s="181"/>
      <c r="Z841" s="181"/>
      <c r="AA841" s="182"/>
      <c r="AB841" s="185"/>
      <c r="AC841" s="181"/>
      <c r="AD841" s="181"/>
      <c r="AE841" s="181"/>
      <c r="AF841" s="181"/>
      <c r="AG841" s="182"/>
      <c r="AH841" s="185"/>
      <c r="AI841" s="181"/>
      <c r="AJ841" s="181"/>
      <c r="AK841" s="181"/>
      <c r="AL841" s="181"/>
      <c r="AM841" s="182"/>
      <c r="AN841" s="185"/>
      <c r="AO841" s="181"/>
      <c r="AP841" s="181"/>
      <c r="AQ841" s="181"/>
      <c r="AR841" s="181"/>
      <c r="AS841" s="182"/>
      <c r="AT841" s="185"/>
      <c r="AU841" s="181"/>
      <c r="AV841" s="181"/>
      <c r="AW841" s="181"/>
      <c r="AX841" s="181"/>
      <c r="AY841" s="182"/>
      <c r="AZ841" s="521"/>
      <c r="BA841" s="522"/>
      <c r="BB841" s="522"/>
      <c r="BC841" s="522"/>
      <c r="BD841" s="522"/>
      <c r="BE841" s="523"/>
      <c r="BS841" s="43"/>
      <c r="BT841" s="43"/>
      <c r="BU841" s="43"/>
      <c r="BV841" s="43"/>
      <c r="BW841" s="43"/>
      <c r="BX841" s="43"/>
      <c r="BY841" s="43"/>
      <c r="BZ841" s="43"/>
      <c r="CA841" s="43"/>
      <c r="CB841" s="43"/>
    </row>
    <row r="842" spans="1:80" s="35" customFormat="1" ht="13.5" customHeight="1" x14ac:dyDescent="0.25">
      <c r="A842" s="595"/>
      <c r="B842" s="596"/>
      <c r="C842" s="597"/>
      <c r="D842" s="181"/>
      <c r="E842" s="181"/>
      <c r="F842" s="181"/>
      <c r="G842" s="181"/>
      <c r="H842" s="181"/>
      <c r="I842" s="182"/>
      <c r="J842" s="185"/>
      <c r="K842" s="181"/>
      <c r="L842" s="181"/>
      <c r="M842" s="181"/>
      <c r="N842" s="181"/>
      <c r="O842" s="182"/>
      <c r="P842" s="185"/>
      <c r="Q842" s="181"/>
      <c r="R842" s="181"/>
      <c r="S842" s="181"/>
      <c r="T842" s="181"/>
      <c r="U842" s="182"/>
      <c r="V842" s="185"/>
      <c r="W842" s="181"/>
      <c r="X842" s="181"/>
      <c r="Y842" s="181"/>
      <c r="Z842" s="181"/>
      <c r="AA842" s="182"/>
      <c r="AB842" s="185"/>
      <c r="AC842" s="181"/>
      <c r="AD842" s="181"/>
      <c r="AE842" s="181"/>
      <c r="AF842" s="181"/>
      <c r="AG842" s="182"/>
      <c r="AH842" s="185"/>
      <c r="AI842" s="181"/>
      <c r="AJ842" s="181"/>
      <c r="AK842" s="181"/>
      <c r="AL842" s="181"/>
      <c r="AM842" s="182"/>
      <c r="AN842" s="185"/>
      <c r="AO842" s="181"/>
      <c r="AP842" s="181"/>
      <c r="AQ842" s="181"/>
      <c r="AR842" s="181"/>
      <c r="AS842" s="182"/>
      <c r="AT842" s="185"/>
      <c r="AU842" s="181"/>
      <c r="AV842" s="181"/>
      <c r="AW842" s="181"/>
      <c r="AX842" s="181"/>
      <c r="AY842" s="182"/>
      <c r="AZ842" s="521"/>
      <c r="BA842" s="522"/>
      <c r="BB842" s="522"/>
      <c r="BC842" s="522"/>
      <c r="BD842" s="522"/>
      <c r="BE842" s="523"/>
      <c r="BS842" s="43"/>
      <c r="BT842" s="43"/>
      <c r="BU842" s="43"/>
      <c r="BV842" s="43"/>
      <c r="BW842" s="43"/>
      <c r="BX842" s="43"/>
      <c r="BY842" s="43"/>
      <c r="BZ842" s="43"/>
      <c r="CA842" s="43"/>
      <c r="CB842" s="43"/>
    </row>
    <row r="843" spans="1:80" s="35" customFormat="1" ht="13.5" customHeight="1" x14ac:dyDescent="0.25">
      <c r="A843" s="595"/>
      <c r="B843" s="596"/>
      <c r="C843" s="597"/>
      <c r="D843" s="181"/>
      <c r="E843" s="181"/>
      <c r="F843" s="181"/>
      <c r="G843" s="181"/>
      <c r="H843" s="181"/>
      <c r="I843" s="182"/>
      <c r="J843" s="185"/>
      <c r="K843" s="181"/>
      <c r="L843" s="181"/>
      <c r="M843" s="181"/>
      <c r="N843" s="181"/>
      <c r="O843" s="182"/>
      <c r="P843" s="185"/>
      <c r="Q843" s="181"/>
      <c r="R843" s="181"/>
      <c r="S843" s="181"/>
      <c r="T843" s="181"/>
      <c r="U843" s="182"/>
      <c r="V843" s="185"/>
      <c r="W843" s="181"/>
      <c r="X843" s="181"/>
      <c r="Y843" s="181"/>
      <c r="Z843" s="181"/>
      <c r="AA843" s="182"/>
      <c r="AB843" s="185"/>
      <c r="AC843" s="181"/>
      <c r="AD843" s="181"/>
      <c r="AE843" s="181"/>
      <c r="AF843" s="181"/>
      <c r="AG843" s="182"/>
      <c r="AH843" s="185"/>
      <c r="AI843" s="181"/>
      <c r="AJ843" s="181"/>
      <c r="AK843" s="181"/>
      <c r="AL843" s="181"/>
      <c r="AM843" s="182"/>
      <c r="AN843" s="185"/>
      <c r="AO843" s="181"/>
      <c r="AP843" s="181"/>
      <c r="AQ843" s="181"/>
      <c r="AR843" s="181"/>
      <c r="AS843" s="182"/>
      <c r="AT843" s="185"/>
      <c r="AU843" s="181"/>
      <c r="AV843" s="181"/>
      <c r="AW843" s="181"/>
      <c r="AX843" s="181"/>
      <c r="AY843" s="182"/>
      <c r="AZ843" s="521"/>
      <c r="BA843" s="522"/>
      <c r="BB843" s="522"/>
      <c r="BC843" s="522"/>
      <c r="BD843" s="522"/>
      <c r="BE843" s="523"/>
      <c r="BS843" s="43"/>
      <c r="BT843" s="43"/>
      <c r="BU843" s="43"/>
      <c r="BV843" s="43"/>
      <c r="BW843" s="43"/>
      <c r="BX843" s="43"/>
      <c r="BY843" s="43"/>
      <c r="BZ843" s="43"/>
      <c r="CA843" s="43"/>
      <c r="CB843" s="43"/>
    </row>
    <row r="844" spans="1:80" s="35" customFormat="1" ht="13.5" customHeight="1" x14ac:dyDescent="0.25">
      <c r="A844" s="595"/>
      <c r="B844" s="596"/>
      <c r="C844" s="597"/>
      <c r="D844" s="181"/>
      <c r="E844" s="181"/>
      <c r="F844" s="181"/>
      <c r="G844" s="181"/>
      <c r="H844" s="181"/>
      <c r="I844" s="182"/>
      <c r="J844" s="185"/>
      <c r="K844" s="181"/>
      <c r="L844" s="181"/>
      <c r="M844" s="181"/>
      <c r="N844" s="181"/>
      <c r="O844" s="182"/>
      <c r="P844" s="185"/>
      <c r="Q844" s="181"/>
      <c r="R844" s="181"/>
      <c r="S844" s="181"/>
      <c r="T844" s="181"/>
      <c r="U844" s="182"/>
      <c r="V844" s="185"/>
      <c r="W844" s="181"/>
      <c r="X844" s="181"/>
      <c r="Y844" s="181"/>
      <c r="Z844" s="181"/>
      <c r="AA844" s="182"/>
      <c r="AB844" s="185"/>
      <c r="AC844" s="181"/>
      <c r="AD844" s="181"/>
      <c r="AE844" s="181"/>
      <c r="AF844" s="181"/>
      <c r="AG844" s="182"/>
      <c r="AH844" s="185"/>
      <c r="AI844" s="181"/>
      <c r="AJ844" s="181"/>
      <c r="AK844" s="181"/>
      <c r="AL844" s="181"/>
      <c r="AM844" s="182"/>
      <c r="AN844" s="185"/>
      <c r="AO844" s="181"/>
      <c r="AP844" s="181"/>
      <c r="AQ844" s="181"/>
      <c r="AR844" s="181"/>
      <c r="AS844" s="182"/>
      <c r="AT844" s="185"/>
      <c r="AU844" s="181"/>
      <c r="AV844" s="181"/>
      <c r="AW844" s="181"/>
      <c r="AX844" s="181"/>
      <c r="AY844" s="182"/>
      <c r="AZ844" s="521"/>
      <c r="BA844" s="522"/>
      <c r="BB844" s="522"/>
      <c r="BC844" s="522"/>
      <c r="BD844" s="522"/>
      <c r="BE844" s="523"/>
      <c r="BS844" s="43"/>
      <c r="BT844" s="43"/>
      <c r="BU844" s="43"/>
      <c r="BV844" s="43"/>
      <c r="BW844" s="43"/>
      <c r="BX844" s="43"/>
      <c r="BY844" s="43"/>
      <c r="BZ844" s="43"/>
      <c r="CA844" s="43"/>
      <c r="CB844" s="43"/>
    </row>
    <row r="845" spans="1:80" s="35" customFormat="1" ht="13.5" customHeight="1" x14ac:dyDescent="0.25">
      <c r="A845" s="595"/>
      <c r="B845" s="596"/>
      <c r="C845" s="597"/>
      <c r="D845" s="181"/>
      <c r="E845" s="181"/>
      <c r="F845" s="181"/>
      <c r="G845" s="181"/>
      <c r="H845" s="181"/>
      <c r="I845" s="182"/>
      <c r="J845" s="185"/>
      <c r="K845" s="181"/>
      <c r="L845" s="181"/>
      <c r="M845" s="181"/>
      <c r="N845" s="181"/>
      <c r="O845" s="182"/>
      <c r="P845" s="185"/>
      <c r="Q845" s="181"/>
      <c r="R845" s="181"/>
      <c r="S845" s="181"/>
      <c r="T845" s="181"/>
      <c r="U845" s="182"/>
      <c r="V845" s="185"/>
      <c r="W845" s="181"/>
      <c r="X845" s="181"/>
      <c r="Y845" s="181"/>
      <c r="Z845" s="181"/>
      <c r="AA845" s="182"/>
      <c r="AB845" s="185"/>
      <c r="AC845" s="181"/>
      <c r="AD845" s="181"/>
      <c r="AE845" s="181"/>
      <c r="AF845" s="181"/>
      <c r="AG845" s="182"/>
      <c r="AH845" s="185"/>
      <c r="AI845" s="181"/>
      <c r="AJ845" s="181"/>
      <c r="AK845" s="181"/>
      <c r="AL845" s="181"/>
      <c r="AM845" s="182"/>
      <c r="AN845" s="185"/>
      <c r="AO845" s="181"/>
      <c r="AP845" s="181"/>
      <c r="AQ845" s="181"/>
      <c r="AR845" s="181"/>
      <c r="AS845" s="182"/>
      <c r="AT845" s="185"/>
      <c r="AU845" s="181"/>
      <c r="AV845" s="181"/>
      <c r="AW845" s="181"/>
      <c r="AX845" s="181"/>
      <c r="AY845" s="182"/>
      <c r="AZ845" s="521"/>
      <c r="BA845" s="522"/>
      <c r="BB845" s="522"/>
      <c r="BC845" s="522"/>
      <c r="BD845" s="522"/>
      <c r="BE845" s="523"/>
      <c r="BS845" s="43"/>
      <c r="BT845" s="43"/>
      <c r="BU845" s="43"/>
      <c r="BV845" s="43"/>
      <c r="BW845" s="43"/>
      <c r="BX845" s="43"/>
      <c r="BY845" s="43"/>
      <c r="BZ845" s="43"/>
      <c r="CA845" s="43"/>
      <c r="CB845" s="43"/>
    </row>
    <row r="846" spans="1:80" s="35" customFormat="1" ht="13.5" customHeight="1" x14ac:dyDescent="0.25">
      <c r="A846" s="595"/>
      <c r="B846" s="596"/>
      <c r="C846" s="597"/>
      <c r="D846" s="181"/>
      <c r="E846" s="181"/>
      <c r="F846" s="181"/>
      <c r="G846" s="181"/>
      <c r="H846" s="181"/>
      <c r="I846" s="182"/>
      <c r="J846" s="185"/>
      <c r="K846" s="181"/>
      <c r="L846" s="181"/>
      <c r="M846" s="181"/>
      <c r="N846" s="181"/>
      <c r="O846" s="182"/>
      <c r="P846" s="185"/>
      <c r="Q846" s="181"/>
      <c r="R846" s="181"/>
      <c r="S846" s="181"/>
      <c r="T846" s="181"/>
      <c r="U846" s="182"/>
      <c r="V846" s="185"/>
      <c r="W846" s="181"/>
      <c r="X846" s="181"/>
      <c r="Y846" s="181"/>
      <c r="Z846" s="181"/>
      <c r="AA846" s="182"/>
      <c r="AB846" s="185"/>
      <c r="AC846" s="181"/>
      <c r="AD846" s="181"/>
      <c r="AE846" s="181"/>
      <c r="AF846" s="181"/>
      <c r="AG846" s="182"/>
      <c r="AH846" s="185"/>
      <c r="AI846" s="181"/>
      <c r="AJ846" s="181"/>
      <c r="AK846" s="181"/>
      <c r="AL846" s="181"/>
      <c r="AM846" s="182"/>
      <c r="AN846" s="185"/>
      <c r="AO846" s="181"/>
      <c r="AP846" s="181"/>
      <c r="AQ846" s="181"/>
      <c r="AR846" s="181"/>
      <c r="AS846" s="182"/>
      <c r="AT846" s="185"/>
      <c r="AU846" s="181"/>
      <c r="AV846" s="181"/>
      <c r="AW846" s="181"/>
      <c r="AX846" s="181"/>
      <c r="AY846" s="182"/>
      <c r="AZ846" s="524"/>
      <c r="BA846" s="525"/>
      <c r="BB846" s="525"/>
      <c r="BC846" s="525"/>
      <c r="BD846" s="525"/>
      <c r="BE846" s="526"/>
      <c r="BS846" s="43"/>
      <c r="BT846" s="43"/>
      <c r="BU846" s="43"/>
      <c r="BV846" s="43"/>
      <c r="BW846" s="43"/>
      <c r="BX846" s="43"/>
      <c r="BY846" s="43"/>
      <c r="BZ846" s="43"/>
      <c r="CA846" s="43"/>
      <c r="CB846" s="43"/>
    </row>
    <row r="847" spans="1:80" s="35" customFormat="1" ht="13.5" customHeight="1" x14ac:dyDescent="0.25">
      <c r="A847" s="595"/>
      <c r="B847" s="596"/>
      <c r="C847" s="597"/>
      <c r="D847" s="181"/>
      <c r="E847" s="181"/>
      <c r="F847" s="181"/>
      <c r="G847" s="181"/>
      <c r="H847" s="181"/>
      <c r="I847" s="182"/>
      <c r="J847" s="185"/>
      <c r="K847" s="181"/>
      <c r="L847" s="181"/>
      <c r="M847" s="181"/>
      <c r="N847" s="181"/>
      <c r="O847" s="182"/>
      <c r="P847" s="185"/>
      <c r="Q847" s="181"/>
      <c r="R847" s="181"/>
      <c r="S847" s="181"/>
      <c r="T847" s="181"/>
      <c r="U847" s="182"/>
      <c r="V847" s="185"/>
      <c r="W847" s="181"/>
      <c r="X847" s="181"/>
      <c r="Y847" s="181"/>
      <c r="Z847" s="181"/>
      <c r="AA847" s="182"/>
      <c r="AB847" s="185"/>
      <c r="AC847" s="181"/>
      <c r="AD847" s="181"/>
      <c r="AE847" s="181"/>
      <c r="AF847" s="181"/>
      <c r="AG847" s="182"/>
      <c r="AH847" s="185"/>
      <c r="AI847" s="181"/>
      <c r="AJ847" s="181"/>
      <c r="AK847" s="181"/>
      <c r="AL847" s="181"/>
      <c r="AM847" s="182"/>
      <c r="AN847" s="185"/>
      <c r="AO847" s="181"/>
      <c r="AP847" s="181"/>
      <c r="AQ847" s="181"/>
      <c r="AR847" s="181"/>
      <c r="AS847" s="182"/>
      <c r="AT847" s="185"/>
      <c r="AU847" s="181"/>
      <c r="AV847" s="181"/>
      <c r="AW847" s="181"/>
      <c r="AX847" s="181"/>
      <c r="AY847" s="182"/>
      <c r="AZ847" s="539" t="s">
        <v>34</v>
      </c>
      <c r="BA847" s="540"/>
      <c r="BB847" s="540"/>
      <c r="BC847" s="540"/>
      <c r="BD847" s="540"/>
      <c r="BE847" s="541"/>
      <c r="BS847" s="43"/>
      <c r="BT847" s="43"/>
      <c r="BU847" s="43"/>
      <c r="BV847" s="43"/>
      <c r="BW847" s="43"/>
      <c r="BX847" s="43"/>
      <c r="BY847" s="43"/>
      <c r="BZ847" s="43"/>
      <c r="CA847" s="43"/>
      <c r="CB847" s="43"/>
    </row>
    <row r="848" spans="1:80" s="35" customFormat="1" ht="69.95" customHeight="1" x14ac:dyDescent="0.25">
      <c r="A848" s="598"/>
      <c r="B848" s="599"/>
      <c r="C848" s="600"/>
      <c r="D848" s="183"/>
      <c r="E848" s="183"/>
      <c r="F848" s="183"/>
      <c r="G848" s="183"/>
      <c r="H848" s="183"/>
      <c r="I848" s="184"/>
      <c r="J848" s="186"/>
      <c r="K848" s="183"/>
      <c r="L848" s="183"/>
      <c r="M848" s="183"/>
      <c r="N848" s="183"/>
      <c r="O848" s="184"/>
      <c r="P848" s="186"/>
      <c r="Q848" s="183"/>
      <c r="R848" s="183"/>
      <c r="S848" s="183"/>
      <c r="T848" s="183"/>
      <c r="U848" s="184"/>
      <c r="V848" s="186"/>
      <c r="W848" s="183"/>
      <c r="X848" s="183"/>
      <c r="Y848" s="183"/>
      <c r="Z848" s="183"/>
      <c r="AA848" s="184"/>
      <c r="AB848" s="186"/>
      <c r="AC848" s="183"/>
      <c r="AD848" s="183"/>
      <c r="AE848" s="183"/>
      <c r="AF848" s="183"/>
      <c r="AG848" s="184"/>
      <c r="AH848" s="186"/>
      <c r="AI848" s="183"/>
      <c r="AJ848" s="183"/>
      <c r="AK848" s="183"/>
      <c r="AL848" s="183"/>
      <c r="AM848" s="184"/>
      <c r="AN848" s="186"/>
      <c r="AO848" s="183"/>
      <c r="AP848" s="183"/>
      <c r="AQ848" s="183"/>
      <c r="AR848" s="183"/>
      <c r="AS848" s="184"/>
      <c r="AT848" s="186"/>
      <c r="AU848" s="183"/>
      <c r="AV848" s="183"/>
      <c r="AW848" s="183"/>
      <c r="AX848" s="183"/>
      <c r="AY848" s="184"/>
      <c r="AZ848" s="542"/>
      <c r="BA848" s="543"/>
      <c r="BB848" s="543"/>
      <c r="BC848" s="543"/>
      <c r="BD848" s="543"/>
      <c r="BE848" s="544"/>
      <c r="BS848" s="43"/>
      <c r="BT848" s="43"/>
      <c r="BU848" s="43"/>
      <c r="BV848" s="43"/>
      <c r="BW848" s="43"/>
      <c r="BX848" s="43"/>
      <c r="BY848" s="43"/>
      <c r="BZ848" s="43"/>
      <c r="CA848" s="43"/>
      <c r="CB848" s="43"/>
    </row>
    <row r="849" spans="1:80" s="35" customFormat="1" ht="20.25" customHeight="1" thickBot="1" x14ac:dyDescent="0.3">
      <c r="A849" s="557" t="s">
        <v>1</v>
      </c>
      <c r="B849" s="558"/>
      <c r="C849" s="559"/>
      <c r="D849" s="244" t="str">
        <f>D$19</f>
        <v>知技</v>
      </c>
      <c r="E849" s="245"/>
      <c r="F849" s="238" t="str">
        <f>F$19</f>
        <v>思判表</v>
      </c>
      <c r="G849" s="248"/>
      <c r="H849" s="251" t="str">
        <f>H$19</f>
        <v>得点</v>
      </c>
      <c r="I849" s="252"/>
      <c r="J849" s="244" t="str">
        <f t="shared" ref="J849" si="4220">J$19</f>
        <v>知技</v>
      </c>
      <c r="K849" s="245"/>
      <c r="L849" s="238" t="str">
        <f>L$19</f>
        <v>思判表</v>
      </c>
      <c r="M849" s="248"/>
      <c r="N849" s="251" t="str">
        <f t="shared" ref="N849" si="4221">N$19</f>
        <v>得点</v>
      </c>
      <c r="O849" s="252"/>
      <c r="P849" s="244" t="str">
        <f t="shared" ref="P849" si="4222">P$19</f>
        <v>知技</v>
      </c>
      <c r="Q849" s="245"/>
      <c r="R849" s="238" t="str">
        <f>R$19</f>
        <v>思判表</v>
      </c>
      <c r="S849" s="248"/>
      <c r="T849" s="251" t="str">
        <f t="shared" ref="T849" si="4223">T$19</f>
        <v>得点</v>
      </c>
      <c r="U849" s="252"/>
      <c r="V849" s="244" t="str">
        <f t="shared" ref="V849" si="4224">V$19</f>
        <v>知技</v>
      </c>
      <c r="W849" s="245"/>
      <c r="X849" s="238" t="str">
        <f>X$19</f>
        <v>思判表</v>
      </c>
      <c r="Y849" s="248"/>
      <c r="Z849" s="251" t="str">
        <f t="shared" ref="Z849" si="4225">Z$19</f>
        <v>得点</v>
      </c>
      <c r="AA849" s="252"/>
      <c r="AB849" s="244" t="str">
        <f t="shared" ref="AB849" si="4226">AB$19</f>
        <v>知技</v>
      </c>
      <c r="AC849" s="245"/>
      <c r="AD849" s="238" t="str">
        <f>AD$19</f>
        <v>思判表</v>
      </c>
      <c r="AE849" s="248"/>
      <c r="AF849" s="251" t="str">
        <f t="shared" ref="AF849" si="4227">AF$19</f>
        <v>得点</v>
      </c>
      <c r="AG849" s="252"/>
      <c r="AH849" s="244" t="str">
        <f t="shared" ref="AH849" si="4228">AH$19</f>
        <v>知技</v>
      </c>
      <c r="AI849" s="245"/>
      <c r="AJ849" s="238" t="str">
        <f>AJ$19</f>
        <v>思判表</v>
      </c>
      <c r="AK849" s="248"/>
      <c r="AL849" s="251" t="str">
        <f t="shared" ref="AL849" si="4229">AL$19</f>
        <v>得点</v>
      </c>
      <c r="AM849" s="252"/>
      <c r="AN849" s="244" t="str">
        <f t="shared" ref="AN849" si="4230">AN$19</f>
        <v>知技</v>
      </c>
      <c r="AO849" s="245"/>
      <c r="AP849" s="238" t="str">
        <f>AP$19</f>
        <v>思判表</v>
      </c>
      <c r="AQ849" s="248"/>
      <c r="AR849" s="251" t="str">
        <f t="shared" ref="AR849" si="4231">AR$19</f>
        <v>得点</v>
      </c>
      <c r="AS849" s="252"/>
      <c r="AT849" s="244" t="str">
        <f t="shared" ref="AT849" si="4232">AT$19</f>
        <v>知技</v>
      </c>
      <c r="AU849" s="245"/>
      <c r="AV849" s="238" t="str">
        <f>AV$19</f>
        <v>思判表</v>
      </c>
      <c r="AW849" s="248"/>
      <c r="AX849" s="251" t="str">
        <f t="shared" ref="AX849" si="4233">AX$19</f>
        <v>得点</v>
      </c>
      <c r="AY849" s="252"/>
      <c r="AZ849" s="244" t="str">
        <f t="shared" ref="AZ849" si="4234">AZ$19</f>
        <v>知技</v>
      </c>
      <c r="BA849" s="245"/>
      <c r="BB849" s="238" t="str">
        <f>BB$19</f>
        <v>思判表</v>
      </c>
      <c r="BC849" s="248"/>
      <c r="BD849" s="251" t="str">
        <f t="shared" ref="BD849" si="4235">BD$19</f>
        <v>得点</v>
      </c>
      <c r="BE849" s="255"/>
    </row>
    <row r="850" spans="1:80" s="35" customFormat="1" ht="24.75" customHeight="1" thickBot="1" x14ac:dyDescent="0.3">
      <c r="A850" s="560"/>
      <c r="B850" s="558"/>
      <c r="C850" s="559"/>
      <c r="D850" s="246"/>
      <c r="E850" s="247"/>
      <c r="F850" s="249"/>
      <c r="G850" s="250"/>
      <c r="H850" s="253"/>
      <c r="I850" s="254"/>
      <c r="J850" s="246"/>
      <c r="K850" s="247"/>
      <c r="L850" s="249"/>
      <c r="M850" s="250"/>
      <c r="N850" s="253"/>
      <c r="O850" s="254"/>
      <c r="P850" s="246"/>
      <c r="Q850" s="247"/>
      <c r="R850" s="249"/>
      <c r="S850" s="250"/>
      <c r="T850" s="253"/>
      <c r="U850" s="254"/>
      <c r="V850" s="246"/>
      <c r="W850" s="247"/>
      <c r="X850" s="249"/>
      <c r="Y850" s="250"/>
      <c r="Z850" s="253"/>
      <c r="AA850" s="254"/>
      <c r="AB850" s="246"/>
      <c r="AC850" s="247"/>
      <c r="AD850" s="249"/>
      <c r="AE850" s="250"/>
      <c r="AF850" s="253"/>
      <c r="AG850" s="254"/>
      <c r="AH850" s="246"/>
      <c r="AI850" s="247"/>
      <c r="AJ850" s="249"/>
      <c r="AK850" s="250"/>
      <c r="AL850" s="253"/>
      <c r="AM850" s="254"/>
      <c r="AN850" s="246"/>
      <c r="AO850" s="247"/>
      <c r="AP850" s="249"/>
      <c r="AQ850" s="250"/>
      <c r="AR850" s="253"/>
      <c r="AS850" s="254"/>
      <c r="AT850" s="246"/>
      <c r="AU850" s="247"/>
      <c r="AV850" s="249"/>
      <c r="AW850" s="250"/>
      <c r="AX850" s="253"/>
      <c r="AY850" s="254"/>
      <c r="AZ850" s="246"/>
      <c r="BA850" s="247"/>
      <c r="BB850" s="249"/>
      <c r="BC850" s="250"/>
      <c r="BD850" s="253"/>
      <c r="BE850" s="256"/>
      <c r="BS850" s="39"/>
      <c r="BT850" s="40">
        <v>1</v>
      </c>
      <c r="BU850" s="40">
        <v>2</v>
      </c>
      <c r="BV850" s="40">
        <v>3</v>
      </c>
      <c r="BW850" s="40">
        <v>4</v>
      </c>
      <c r="BX850" s="40">
        <v>5</v>
      </c>
      <c r="BY850" s="40">
        <v>6</v>
      </c>
      <c r="BZ850" s="40">
        <v>7</v>
      </c>
      <c r="CA850" s="40">
        <v>8</v>
      </c>
      <c r="CB850" s="41" t="s">
        <v>40</v>
      </c>
    </row>
    <row r="851" spans="1:80" s="35" customFormat="1" ht="33" customHeight="1" thickBot="1" x14ac:dyDescent="0.3">
      <c r="A851" s="546" t="s">
        <v>2</v>
      </c>
      <c r="B851" s="547"/>
      <c r="C851" s="548"/>
      <c r="D851" s="189">
        <f t="shared" ref="D851:H851" si="4236">D$21</f>
        <v>74</v>
      </c>
      <c r="E851" s="190"/>
      <c r="F851" s="187">
        <f t="shared" si="4236"/>
        <v>26</v>
      </c>
      <c r="G851" s="188"/>
      <c r="H851" s="187">
        <f t="shared" si="4236"/>
        <v>100</v>
      </c>
      <c r="I851" s="188"/>
      <c r="J851" s="189">
        <f t="shared" ref="J851:BD851" si="4237">J$21</f>
        <v>72</v>
      </c>
      <c r="K851" s="190"/>
      <c r="L851" s="187">
        <f t="shared" si="4237"/>
        <v>28</v>
      </c>
      <c r="M851" s="188"/>
      <c r="N851" s="187">
        <f t="shared" si="4237"/>
        <v>100</v>
      </c>
      <c r="O851" s="188"/>
      <c r="P851" s="189">
        <f t="shared" si="4237"/>
        <v>70</v>
      </c>
      <c r="Q851" s="190"/>
      <c r="R851" s="187">
        <f t="shared" si="4237"/>
        <v>30</v>
      </c>
      <c r="S851" s="188"/>
      <c r="T851" s="187">
        <f t="shared" si="4237"/>
        <v>100</v>
      </c>
      <c r="U851" s="188"/>
      <c r="V851" s="189">
        <f t="shared" si="4237"/>
        <v>70</v>
      </c>
      <c r="W851" s="190"/>
      <c r="X851" s="187">
        <f t="shared" si="4237"/>
        <v>30</v>
      </c>
      <c r="Y851" s="188"/>
      <c r="Z851" s="187">
        <f t="shared" si="4237"/>
        <v>100</v>
      </c>
      <c r="AA851" s="188"/>
      <c r="AB851" s="189">
        <f t="shared" si="4237"/>
        <v>70</v>
      </c>
      <c r="AC851" s="190"/>
      <c r="AD851" s="187">
        <f t="shared" si="4237"/>
        <v>30</v>
      </c>
      <c r="AE851" s="188"/>
      <c r="AF851" s="187">
        <f t="shared" si="4237"/>
        <v>100</v>
      </c>
      <c r="AG851" s="188"/>
      <c r="AH851" s="189">
        <f t="shared" si="4237"/>
        <v>72</v>
      </c>
      <c r="AI851" s="190"/>
      <c r="AJ851" s="187">
        <f t="shared" si="4237"/>
        <v>28</v>
      </c>
      <c r="AK851" s="188"/>
      <c r="AL851" s="187">
        <f t="shared" si="4237"/>
        <v>100</v>
      </c>
      <c r="AM851" s="188"/>
      <c r="AN851" s="189">
        <f t="shared" si="4237"/>
        <v>68</v>
      </c>
      <c r="AO851" s="190"/>
      <c r="AP851" s="187">
        <f t="shared" si="4237"/>
        <v>32</v>
      </c>
      <c r="AQ851" s="188"/>
      <c r="AR851" s="187">
        <f t="shared" si="4237"/>
        <v>100</v>
      </c>
      <c r="AS851" s="188"/>
      <c r="AT851" s="189">
        <f t="shared" si="4237"/>
        <v>0</v>
      </c>
      <c r="AU851" s="190"/>
      <c r="AV851" s="187">
        <f t="shared" si="4237"/>
        <v>0</v>
      </c>
      <c r="AW851" s="188"/>
      <c r="AX851" s="187">
        <f t="shared" si="4237"/>
        <v>0</v>
      </c>
      <c r="AY851" s="188"/>
      <c r="AZ851" s="189">
        <f t="shared" si="4237"/>
        <v>496</v>
      </c>
      <c r="BA851" s="190"/>
      <c r="BB851" s="187">
        <f t="shared" si="4237"/>
        <v>204</v>
      </c>
      <c r="BC851" s="188"/>
      <c r="BD851" s="187">
        <f t="shared" si="4237"/>
        <v>700</v>
      </c>
      <c r="BE851" s="188"/>
      <c r="BS851" s="243" t="s">
        <v>158</v>
      </c>
      <c r="BT851" s="226">
        <f>D853</f>
        <v>0</v>
      </c>
      <c r="BU851" s="226">
        <f>J853</f>
        <v>0</v>
      </c>
      <c r="BV851" s="226">
        <f>P853</f>
        <v>0</v>
      </c>
      <c r="BW851" s="226">
        <f>V853</f>
        <v>0</v>
      </c>
      <c r="BX851" s="226">
        <f>AB853</f>
        <v>0</v>
      </c>
      <c r="BY851" s="226">
        <f>AH853</f>
        <v>0</v>
      </c>
      <c r="BZ851" s="226">
        <f>AN853</f>
        <v>0</v>
      </c>
      <c r="CA851" s="226" t="e">
        <f>AT853</f>
        <v>#DIV/0!</v>
      </c>
      <c r="CB851" s="228">
        <f>AZ853</f>
        <v>0</v>
      </c>
    </row>
    <row r="852" spans="1:80" s="35" customFormat="1" ht="39.950000000000003" customHeight="1" thickTop="1" x14ac:dyDescent="0.5">
      <c r="A852" s="546" t="s">
        <v>35</v>
      </c>
      <c r="B852" s="549"/>
      <c r="C852" s="550"/>
      <c r="D852" s="240">
        <f>D$41</f>
        <v>0</v>
      </c>
      <c r="E852" s="241"/>
      <c r="F852" s="241">
        <f t="shared" ref="F852" si="4238">F$41</f>
        <v>0</v>
      </c>
      <c r="G852" s="241"/>
      <c r="H852" s="241">
        <f t="shared" ref="H852" si="4239">H$41</f>
        <v>0</v>
      </c>
      <c r="I852" s="242"/>
      <c r="J852" s="240">
        <f t="shared" ref="J852" si="4240">J$41</f>
        <v>0</v>
      </c>
      <c r="K852" s="241"/>
      <c r="L852" s="241">
        <f t="shared" ref="L852" si="4241">L$41</f>
        <v>0</v>
      </c>
      <c r="M852" s="241"/>
      <c r="N852" s="241">
        <f t="shared" ref="N852" si="4242">N$41</f>
        <v>0</v>
      </c>
      <c r="O852" s="242"/>
      <c r="P852" s="240">
        <f t="shared" ref="P852" si="4243">P$41</f>
        <v>0</v>
      </c>
      <c r="Q852" s="241"/>
      <c r="R852" s="241">
        <f t="shared" ref="R852" si="4244">R$41</f>
        <v>0</v>
      </c>
      <c r="S852" s="241"/>
      <c r="T852" s="241">
        <f t="shared" ref="T852" si="4245">T$41</f>
        <v>0</v>
      </c>
      <c r="U852" s="242"/>
      <c r="V852" s="240">
        <f t="shared" ref="V852" si="4246">V$41</f>
        <v>0</v>
      </c>
      <c r="W852" s="241"/>
      <c r="X852" s="241">
        <f t="shared" ref="X852" si="4247">X$41</f>
        <v>0</v>
      </c>
      <c r="Y852" s="241"/>
      <c r="Z852" s="241">
        <f t="shared" ref="Z852" si="4248">Z$41</f>
        <v>0</v>
      </c>
      <c r="AA852" s="242"/>
      <c r="AB852" s="240">
        <f t="shared" ref="AB852" si="4249">AB$41</f>
        <v>0</v>
      </c>
      <c r="AC852" s="241"/>
      <c r="AD852" s="241">
        <f t="shared" ref="AD852" si="4250">AD$41</f>
        <v>0</v>
      </c>
      <c r="AE852" s="241"/>
      <c r="AF852" s="241">
        <f t="shared" ref="AF852" si="4251">AF$41</f>
        <v>0</v>
      </c>
      <c r="AG852" s="242"/>
      <c r="AH852" s="240">
        <f t="shared" ref="AH852" si="4252">AH$41</f>
        <v>0</v>
      </c>
      <c r="AI852" s="241"/>
      <c r="AJ852" s="241">
        <f t="shared" ref="AJ852" si="4253">AJ$41</f>
        <v>0</v>
      </c>
      <c r="AK852" s="241"/>
      <c r="AL852" s="241">
        <f t="shared" ref="AL852" si="4254">AL$41</f>
        <v>0</v>
      </c>
      <c r="AM852" s="242"/>
      <c r="AN852" s="240">
        <f t="shared" ref="AN852" si="4255">AN$41</f>
        <v>0</v>
      </c>
      <c r="AO852" s="241"/>
      <c r="AP852" s="241">
        <f t="shared" ref="AP852" si="4256">AP$41</f>
        <v>0</v>
      </c>
      <c r="AQ852" s="241"/>
      <c r="AR852" s="241">
        <f t="shared" ref="AR852" si="4257">AR$41</f>
        <v>0</v>
      </c>
      <c r="AS852" s="242"/>
      <c r="AT852" s="240">
        <f t="shared" ref="AT852" si="4258">AT$41</f>
        <v>0</v>
      </c>
      <c r="AU852" s="241"/>
      <c r="AV852" s="241">
        <f t="shared" ref="AV852" si="4259">AV$41</f>
        <v>0</v>
      </c>
      <c r="AW852" s="241"/>
      <c r="AX852" s="241">
        <f t="shared" ref="AX852" si="4260">AX$41</f>
        <v>0</v>
      </c>
      <c r="AY852" s="242"/>
      <c r="AZ852" s="240">
        <f t="shared" ref="AZ852" si="4261">AZ$41</f>
        <v>0</v>
      </c>
      <c r="BA852" s="241"/>
      <c r="BB852" s="241">
        <f t="shared" ref="BB852" si="4262">BB$41</f>
        <v>0</v>
      </c>
      <c r="BC852" s="241"/>
      <c r="BD852" s="241">
        <f t="shared" ref="BD852" si="4263">BD$41</f>
        <v>0</v>
      </c>
      <c r="BE852" s="242"/>
      <c r="BS852" s="239"/>
      <c r="BT852" s="233"/>
      <c r="BU852" s="233"/>
      <c r="BV852" s="233"/>
      <c r="BW852" s="233"/>
      <c r="BX852" s="233"/>
      <c r="BY852" s="233"/>
      <c r="BZ852" s="233"/>
      <c r="CA852" s="233"/>
      <c r="CB852" s="234"/>
    </row>
    <row r="853" spans="1:80" s="35" customFormat="1" ht="39.950000000000003" customHeight="1" x14ac:dyDescent="0.25">
      <c r="A853" s="551" t="s">
        <v>96</v>
      </c>
      <c r="B853" s="552"/>
      <c r="C853" s="553"/>
      <c r="D853" s="235">
        <f>D$134</f>
        <v>0</v>
      </c>
      <c r="E853" s="236"/>
      <c r="F853" s="236">
        <f t="shared" ref="F853" si="4264">F$134</f>
        <v>0</v>
      </c>
      <c r="G853" s="236"/>
      <c r="H853" s="236">
        <f t="shared" ref="H853" si="4265">H$134</f>
        <v>0</v>
      </c>
      <c r="I853" s="237"/>
      <c r="J853" s="235">
        <f t="shared" ref="J853" si="4266">J$134</f>
        <v>0</v>
      </c>
      <c r="K853" s="236"/>
      <c r="L853" s="236">
        <f t="shared" ref="L853" si="4267">L$134</f>
        <v>0</v>
      </c>
      <c r="M853" s="236"/>
      <c r="N853" s="236">
        <f t="shared" ref="N853" si="4268">N$134</f>
        <v>0</v>
      </c>
      <c r="O853" s="237"/>
      <c r="P853" s="235">
        <f t="shared" ref="P853" si="4269">P$134</f>
        <v>0</v>
      </c>
      <c r="Q853" s="236"/>
      <c r="R853" s="236">
        <f t="shared" ref="R853" si="4270">R$134</f>
        <v>0</v>
      </c>
      <c r="S853" s="236"/>
      <c r="T853" s="236">
        <f t="shared" ref="T853" si="4271">T$134</f>
        <v>0</v>
      </c>
      <c r="U853" s="237"/>
      <c r="V853" s="235">
        <f t="shared" ref="V853" si="4272">V$134</f>
        <v>0</v>
      </c>
      <c r="W853" s="236"/>
      <c r="X853" s="236">
        <f t="shared" ref="X853" si="4273">X$134</f>
        <v>0</v>
      </c>
      <c r="Y853" s="236"/>
      <c r="Z853" s="236">
        <f t="shared" ref="Z853" si="4274">Z$134</f>
        <v>0</v>
      </c>
      <c r="AA853" s="237"/>
      <c r="AB853" s="235">
        <f t="shared" ref="AB853" si="4275">AB$134</f>
        <v>0</v>
      </c>
      <c r="AC853" s="236"/>
      <c r="AD853" s="236">
        <f t="shared" ref="AD853" si="4276">AD$134</f>
        <v>0</v>
      </c>
      <c r="AE853" s="236"/>
      <c r="AF853" s="236">
        <f t="shared" ref="AF853" si="4277">AF$134</f>
        <v>0</v>
      </c>
      <c r="AG853" s="237"/>
      <c r="AH853" s="235">
        <f t="shared" ref="AH853" si="4278">AH$134</f>
        <v>0</v>
      </c>
      <c r="AI853" s="236"/>
      <c r="AJ853" s="236">
        <f t="shared" ref="AJ853" si="4279">AJ$134</f>
        <v>0</v>
      </c>
      <c r="AK853" s="236"/>
      <c r="AL853" s="236">
        <f t="shared" ref="AL853" si="4280">AL$134</f>
        <v>0</v>
      </c>
      <c r="AM853" s="237"/>
      <c r="AN853" s="235">
        <f t="shared" ref="AN853" si="4281">AN$134</f>
        <v>0</v>
      </c>
      <c r="AO853" s="236"/>
      <c r="AP853" s="236">
        <f t="shared" ref="AP853" si="4282">AP$134</f>
        <v>0</v>
      </c>
      <c r="AQ853" s="236"/>
      <c r="AR853" s="236">
        <f t="shared" ref="AR853" si="4283">AR$134</f>
        <v>0</v>
      </c>
      <c r="AS853" s="237"/>
      <c r="AT853" s="235" t="e">
        <f t="shared" ref="AT853" si="4284">AT$134</f>
        <v>#DIV/0!</v>
      </c>
      <c r="AU853" s="236"/>
      <c r="AV853" s="236" t="e">
        <f t="shared" ref="AV853" si="4285">AV$134</f>
        <v>#DIV/0!</v>
      </c>
      <c r="AW853" s="236"/>
      <c r="AX853" s="236" t="e">
        <f t="shared" ref="AX853" si="4286">AX$134</f>
        <v>#DIV/0!</v>
      </c>
      <c r="AY853" s="237"/>
      <c r="AZ853" s="235">
        <f t="shared" ref="AZ853" si="4287">AZ$134</f>
        <v>0</v>
      </c>
      <c r="BA853" s="236"/>
      <c r="BB853" s="236">
        <f t="shared" ref="BB853" si="4288">BB$134</f>
        <v>0</v>
      </c>
      <c r="BC853" s="236"/>
      <c r="BD853" s="236">
        <f t="shared" ref="BD853" si="4289">BD$134</f>
        <v>0</v>
      </c>
      <c r="BE853" s="237"/>
      <c r="BS853" s="238" t="s">
        <v>188</v>
      </c>
      <c r="BT853" s="226">
        <f>F853</f>
        <v>0</v>
      </c>
      <c r="BU853" s="226">
        <f>L853</f>
        <v>0</v>
      </c>
      <c r="BV853" s="226">
        <f>R853</f>
        <v>0</v>
      </c>
      <c r="BW853" s="226">
        <f>X853</f>
        <v>0</v>
      </c>
      <c r="BX853" s="226">
        <f>AD853</f>
        <v>0</v>
      </c>
      <c r="BY853" s="226">
        <f>AJ853</f>
        <v>0</v>
      </c>
      <c r="BZ853" s="226">
        <f>AP853</f>
        <v>0</v>
      </c>
      <c r="CA853" s="226" t="e">
        <f>AV853</f>
        <v>#DIV/0!</v>
      </c>
      <c r="CB853" s="228">
        <f>BB853</f>
        <v>0</v>
      </c>
    </row>
    <row r="854" spans="1:80" s="35" customFormat="1" ht="39.950000000000003" customHeight="1" x14ac:dyDescent="0.25">
      <c r="A854" s="554" t="s">
        <v>102</v>
      </c>
      <c r="B854" s="555"/>
      <c r="C854" s="556"/>
      <c r="D854" s="235" t="str">
        <f>D$234</f>
        <v>C</v>
      </c>
      <c r="E854" s="236"/>
      <c r="F854" s="236" t="str">
        <f t="shared" ref="F854" si="4290">F$234</f>
        <v>C</v>
      </c>
      <c r="G854" s="236"/>
      <c r="H854" s="236" t="str">
        <f t="shared" ref="H854" si="4291">H$234</f>
        <v>C</v>
      </c>
      <c r="I854" s="237"/>
      <c r="J854" s="235" t="str">
        <f t="shared" ref="J854" si="4292">J$234</f>
        <v>C</v>
      </c>
      <c r="K854" s="236"/>
      <c r="L854" s="236" t="str">
        <f t="shared" ref="L854" si="4293">L$234</f>
        <v>C</v>
      </c>
      <c r="M854" s="236"/>
      <c r="N854" s="236" t="str">
        <f t="shared" ref="N854" si="4294">N$234</f>
        <v>C</v>
      </c>
      <c r="O854" s="237"/>
      <c r="P854" s="235" t="str">
        <f t="shared" ref="P854" si="4295">P$234</f>
        <v>C</v>
      </c>
      <c r="Q854" s="236"/>
      <c r="R854" s="236" t="str">
        <f t="shared" ref="R854" si="4296">R$234</f>
        <v>C</v>
      </c>
      <c r="S854" s="236"/>
      <c r="T854" s="236" t="str">
        <f t="shared" ref="T854" si="4297">T$234</f>
        <v>C</v>
      </c>
      <c r="U854" s="237"/>
      <c r="V854" s="235" t="str">
        <f t="shared" ref="V854" si="4298">V$234</f>
        <v>C</v>
      </c>
      <c r="W854" s="236"/>
      <c r="X854" s="236" t="str">
        <f t="shared" ref="X854" si="4299">X$234</f>
        <v>C</v>
      </c>
      <c r="Y854" s="236"/>
      <c r="Z854" s="236" t="str">
        <f t="shared" ref="Z854" si="4300">Z$234</f>
        <v>C</v>
      </c>
      <c r="AA854" s="237"/>
      <c r="AB854" s="235" t="str">
        <f t="shared" ref="AB854" si="4301">AB$234</f>
        <v>C</v>
      </c>
      <c r="AC854" s="236"/>
      <c r="AD854" s="236" t="str">
        <f t="shared" ref="AD854" si="4302">AD$234</f>
        <v>C</v>
      </c>
      <c r="AE854" s="236"/>
      <c r="AF854" s="236" t="str">
        <f t="shared" ref="AF854" si="4303">AF$234</f>
        <v>C</v>
      </c>
      <c r="AG854" s="237"/>
      <c r="AH854" s="235" t="str">
        <f t="shared" ref="AH854" si="4304">AH$234</f>
        <v>C</v>
      </c>
      <c r="AI854" s="236"/>
      <c r="AJ854" s="236" t="str">
        <f t="shared" ref="AJ854" si="4305">AJ$234</f>
        <v>C</v>
      </c>
      <c r="AK854" s="236"/>
      <c r="AL854" s="236" t="str">
        <f t="shared" ref="AL854" si="4306">AL$234</f>
        <v>C</v>
      </c>
      <c r="AM854" s="237"/>
      <c r="AN854" s="235" t="str">
        <f t="shared" ref="AN854" si="4307">AN$234</f>
        <v>C</v>
      </c>
      <c r="AO854" s="236"/>
      <c r="AP854" s="236" t="str">
        <f t="shared" ref="AP854" si="4308">AP$234</f>
        <v>C</v>
      </c>
      <c r="AQ854" s="236"/>
      <c r="AR854" s="236" t="str">
        <f t="shared" ref="AR854" si="4309">AR$234</f>
        <v>C</v>
      </c>
      <c r="AS854" s="237"/>
      <c r="AT854" s="235" t="e">
        <f t="shared" ref="AT854" si="4310">AT$234</f>
        <v>#DIV/0!</v>
      </c>
      <c r="AU854" s="236"/>
      <c r="AV854" s="236" t="e">
        <f t="shared" ref="AV854" si="4311">AV$234</f>
        <v>#DIV/0!</v>
      </c>
      <c r="AW854" s="236"/>
      <c r="AX854" s="236" t="e">
        <f t="shared" ref="AX854" si="4312">AX$234</f>
        <v>#DIV/0!</v>
      </c>
      <c r="AY854" s="237"/>
      <c r="AZ854" s="235" t="str">
        <f t="shared" ref="AZ854" si="4313">AZ$234</f>
        <v>C</v>
      </c>
      <c r="BA854" s="236"/>
      <c r="BB854" s="236" t="str">
        <f t="shared" ref="BB854" si="4314">BB$234</f>
        <v>C</v>
      </c>
      <c r="BC854" s="236"/>
      <c r="BD854" s="236" t="str">
        <f t="shared" ref="BD854" si="4315">BD$234</f>
        <v>C</v>
      </c>
      <c r="BE854" s="237"/>
      <c r="BS854" s="239"/>
      <c r="BT854" s="233"/>
      <c r="BU854" s="233"/>
      <c r="BV854" s="233"/>
      <c r="BW854" s="233"/>
      <c r="BX854" s="233"/>
      <c r="BY854" s="233"/>
      <c r="BZ854" s="233"/>
      <c r="CA854" s="233"/>
      <c r="CB854" s="234"/>
    </row>
    <row r="855" spans="1:80" s="35" customFormat="1" ht="39.950000000000003" customHeight="1" thickBot="1" x14ac:dyDescent="0.3">
      <c r="A855" s="561" t="s">
        <v>111</v>
      </c>
      <c r="B855" s="562"/>
      <c r="C855" s="563"/>
      <c r="D855" s="232" t="e">
        <f>RANK(D41,D$23:D$65,  )</f>
        <v>#N/A</v>
      </c>
      <c r="E855" s="230"/>
      <c r="F855" s="230" t="e">
        <f t="shared" ref="F855" si="4316">RANK(F41,F$23:F$65,  )</f>
        <v>#N/A</v>
      </c>
      <c r="G855" s="230"/>
      <c r="H855" s="230">
        <f t="shared" ref="H855" si="4317">RANK(H41,H$23:H$65,  )</f>
        <v>1</v>
      </c>
      <c r="I855" s="231"/>
      <c r="J855" s="232" t="e">
        <f t="shared" ref="J855" si="4318">RANK(J41,J$23:J$65,  )</f>
        <v>#N/A</v>
      </c>
      <c r="K855" s="230"/>
      <c r="L855" s="230" t="e">
        <f t="shared" ref="L855" si="4319">RANK(L41,L$23:L$65,  )</f>
        <v>#N/A</v>
      </c>
      <c r="M855" s="230"/>
      <c r="N855" s="230">
        <f t="shared" ref="N855" si="4320">RANK(N41,N$23:N$65,  )</f>
        <v>1</v>
      </c>
      <c r="O855" s="231"/>
      <c r="P855" s="232" t="e">
        <f t="shared" ref="P855" si="4321">RANK(P41,P$23:P$65,  )</f>
        <v>#N/A</v>
      </c>
      <c r="Q855" s="230"/>
      <c r="R855" s="230" t="e">
        <f t="shared" ref="R855" si="4322">RANK(R41,R$23:R$65,  )</f>
        <v>#N/A</v>
      </c>
      <c r="S855" s="230"/>
      <c r="T855" s="230">
        <f t="shared" ref="T855" si="4323">RANK(T41,T$23:T$65,  )</f>
        <v>1</v>
      </c>
      <c r="U855" s="231"/>
      <c r="V855" s="232" t="e">
        <f t="shared" ref="V855" si="4324">RANK(V41,V$23:V$65,  )</f>
        <v>#N/A</v>
      </c>
      <c r="W855" s="230"/>
      <c r="X855" s="230" t="e">
        <f t="shared" ref="X855" si="4325">RANK(X41,X$23:X$65,  )</f>
        <v>#N/A</v>
      </c>
      <c r="Y855" s="230"/>
      <c r="Z855" s="230">
        <f t="shared" ref="Z855" si="4326">RANK(Z41,Z$23:Z$65,  )</f>
        <v>1</v>
      </c>
      <c r="AA855" s="231"/>
      <c r="AB855" s="232" t="e">
        <f t="shared" ref="AB855" si="4327">RANK(AB41,AB$23:AB$65,  )</f>
        <v>#N/A</v>
      </c>
      <c r="AC855" s="230"/>
      <c r="AD855" s="230" t="e">
        <f t="shared" ref="AD855" si="4328">RANK(AD41,AD$23:AD$65,  )</f>
        <v>#N/A</v>
      </c>
      <c r="AE855" s="230"/>
      <c r="AF855" s="230">
        <f t="shared" ref="AF855" si="4329">RANK(AF41,AF$23:AF$65,  )</f>
        <v>1</v>
      </c>
      <c r="AG855" s="231"/>
      <c r="AH855" s="232" t="e">
        <f t="shared" ref="AH855" si="4330">RANK(AH41,AH$23:AH$65,  )</f>
        <v>#N/A</v>
      </c>
      <c r="AI855" s="230"/>
      <c r="AJ855" s="230" t="e">
        <f t="shared" ref="AJ855" si="4331">RANK(AJ41,AJ$23:AJ$65,  )</f>
        <v>#N/A</v>
      </c>
      <c r="AK855" s="230"/>
      <c r="AL855" s="230">
        <f t="shared" ref="AL855" si="4332">RANK(AL41,AL$23:AL$65,  )</f>
        <v>1</v>
      </c>
      <c r="AM855" s="231"/>
      <c r="AN855" s="232" t="e">
        <f t="shared" ref="AN855" si="4333">RANK(AN41,AN$23:AN$65,  )</f>
        <v>#N/A</v>
      </c>
      <c r="AO855" s="230"/>
      <c r="AP855" s="230" t="e">
        <f t="shared" ref="AP855" si="4334">RANK(AP41,AP$23:AP$65,  )</f>
        <v>#N/A</v>
      </c>
      <c r="AQ855" s="230"/>
      <c r="AR855" s="230">
        <f t="shared" ref="AR855" si="4335">RANK(AR41,AR$23:AR$65,  )</f>
        <v>1</v>
      </c>
      <c r="AS855" s="231"/>
      <c r="AT855" s="232" t="e">
        <f t="shared" ref="AT855" si="4336">RANK(AT41,AT$23:AT$65,  )</f>
        <v>#N/A</v>
      </c>
      <c r="AU855" s="230"/>
      <c r="AV855" s="230" t="e">
        <f t="shared" ref="AV855" si="4337">RANK(AV41,AV$23:AV$65,  )</f>
        <v>#N/A</v>
      </c>
      <c r="AW855" s="230"/>
      <c r="AX855" s="230">
        <f t="shared" ref="AX855" si="4338">RANK(AX41,AX$23:AX$65,  )</f>
        <v>1</v>
      </c>
      <c r="AY855" s="231"/>
      <c r="AZ855" s="232">
        <f t="shared" ref="AZ855" si="4339">RANK(AZ41,AZ$23:AZ$65,  )</f>
        <v>1</v>
      </c>
      <c r="BA855" s="230"/>
      <c r="BB855" s="230">
        <f t="shared" ref="BB855" si="4340">RANK(BB41,BB$23:BB$65,  )</f>
        <v>1</v>
      </c>
      <c r="BC855" s="230"/>
      <c r="BD855" s="230">
        <f t="shared" ref="BD855" si="4341">RANK(BD41,BD$23:BD$65,  )</f>
        <v>1</v>
      </c>
      <c r="BE855" s="231"/>
      <c r="BS855" s="224" t="s">
        <v>40</v>
      </c>
      <c r="BT855" s="226">
        <f>H853</f>
        <v>0</v>
      </c>
      <c r="BU855" s="226">
        <f>N853</f>
        <v>0</v>
      </c>
      <c r="BV855" s="226">
        <f>T853</f>
        <v>0</v>
      </c>
      <c r="BW855" s="226">
        <f>Z853</f>
        <v>0</v>
      </c>
      <c r="BX855" s="226">
        <f>AF853</f>
        <v>0</v>
      </c>
      <c r="BY855" s="226">
        <f>AL853</f>
        <v>0</v>
      </c>
      <c r="BZ855" s="226">
        <f>AR853</f>
        <v>0</v>
      </c>
      <c r="CA855" s="226" t="e">
        <f>AX853</f>
        <v>#DIV/0!</v>
      </c>
      <c r="CB855" s="228">
        <f>BD853</f>
        <v>0</v>
      </c>
    </row>
    <row r="856" spans="1:80" s="35" customFormat="1" ht="45" customHeight="1" thickTop="1" thickBot="1" x14ac:dyDescent="0.3">
      <c r="A856" s="564" t="s">
        <v>185</v>
      </c>
      <c r="B856" s="470"/>
      <c r="C856" s="471"/>
      <c r="D856" s="583"/>
      <c r="E856" s="584"/>
      <c r="F856" s="584"/>
      <c r="G856" s="584"/>
      <c r="H856" s="584"/>
      <c r="I856" s="584"/>
      <c r="J856" s="584"/>
      <c r="K856" s="584"/>
      <c r="L856" s="584"/>
      <c r="M856" s="584"/>
      <c r="N856" s="584"/>
      <c r="O856" s="584"/>
      <c r="P856" s="584"/>
      <c r="Q856" s="584"/>
      <c r="R856" s="584"/>
      <c r="S856" s="584"/>
      <c r="T856" s="584"/>
      <c r="U856" s="584"/>
      <c r="V856" s="584"/>
      <c r="W856" s="584"/>
      <c r="X856" s="584"/>
      <c r="Y856" s="584"/>
      <c r="Z856" s="584"/>
      <c r="AA856" s="584"/>
      <c r="AB856" s="584"/>
      <c r="AC856" s="584"/>
      <c r="AD856" s="584"/>
      <c r="AE856" s="584"/>
      <c r="AF856" s="584"/>
      <c r="AG856" s="584"/>
      <c r="AH856" s="584"/>
      <c r="AI856" s="584"/>
      <c r="AJ856" s="584"/>
      <c r="AK856" s="584"/>
      <c r="AL856" s="584"/>
      <c r="AM856" s="584"/>
      <c r="AN856" s="584"/>
      <c r="AO856" s="584"/>
      <c r="AP856" s="584"/>
      <c r="AQ856" s="584"/>
      <c r="AR856" s="584"/>
      <c r="AS856" s="584"/>
      <c r="AT856" s="584"/>
      <c r="AU856" s="584"/>
      <c r="AV856" s="584"/>
      <c r="AW856" s="584"/>
      <c r="AX856" s="584"/>
      <c r="AY856" s="584"/>
      <c r="AZ856" s="584"/>
      <c r="BA856" s="584"/>
      <c r="BB856" s="584"/>
      <c r="BC856" s="584"/>
      <c r="BD856" s="584"/>
      <c r="BE856" s="585"/>
      <c r="BS856" s="225"/>
      <c r="BT856" s="227"/>
      <c r="BU856" s="227"/>
      <c r="BV856" s="227"/>
      <c r="BW856" s="227"/>
      <c r="BX856" s="227"/>
      <c r="BY856" s="227"/>
      <c r="BZ856" s="227"/>
      <c r="CA856" s="227"/>
      <c r="CB856" s="229"/>
    </row>
    <row r="857" spans="1:80" s="35" customFormat="1" ht="45" customHeight="1" x14ac:dyDescent="0.25">
      <c r="A857" s="568" t="s">
        <v>189</v>
      </c>
      <c r="B857" s="569"/>
      <c r="C857" s="570"/>
      <c r="D857" s="571"/>
      <c r="E857" s="572"/>
      <c r="F857" s="572"/>
      <c r="G857" s="572"/>
      <c r="H857" s="572"/>
      <c r="I857" s="572"/>
      <c r="J857" s="572"/>
      <c r="K857" s="572"/>
      <c r="L857" s="572"/>
      <c r="M857" s="572"/>
      <c r="N857" s="572"/>
      <c r="O857" s="572"/>
      <c r="P857" s="572"/>
      <c r="Q857" s="572"/>
      <c r="R857" s="572"/>
      <c r="S857" s="572"/>
      <c r="T857" s="572"/>
      <c r="U857" s="572"/>
      <c r="V857" s="572"/>
      <c r="W857" s="572"/>
      <c r="X857" s="572"/>
      <c r="Y857" s="572"/>
      <c r="Z857" s="572"/>
      <c r="AA857" s="572"/>
      <c r="AB857" s="572"/>
      <c r="AC857" s="572"/>
      <c r="AD857" s="572"/>
      <c r="AE857" s="572"/>
      <c r="AF857" s="572"/>
      <c r="AG857" s="572"/>
      <c r="AH857" s="572"/>
      <c r="AI857" s="572"/>
      <c r="AJ857" s="572"/>
      <c r="AK857" s="572"/>
      <c r="AL857" s="572"/>
      <c r="AM857" s="572"/>
      <c r="AN857" s="572"/>
      <c r="AO857" s="572"/>
      <c r="AP857" s="572"/>
      <c r="AQ857" s="572"/>
      <c r="AR857" s="572"/>
      <c r="AS857" s="572"/>
      <c r="AT857" s="572"/>
      <c r="AU857" s="572"/>
      <c r="AV857" s="572"/>
      <c r="AW857" s="572"/>
      <c r="AX857" s="572"/>
      <c r="AY857" s="572"/>
      <c r="AZ857" s="572"/>
      <c r="BA857" s="572"/>
      <c r="BB857" s="572"/>
      <c r="BC857" s="572"/>
      <c r="BD857" s="572"/>
      <c r="BE857" s="573"/>
      <c r="CB857" s="43"/>
    </row>
    <row r="858" spans="1:80" s="35" customFormat="1" ht="45" customHeight="1" x14ac:dyDescent="0.25">
      <c r="A858" s="568" t="s">
        <v>190</v>
      </c>
      <c r="B858" s="569"/>
      <c r="C858" s="570"/>
      <c r="D858" s="571" t="s">
        <v>154</v>
      </c>
      <c r="E858" s="572"/>
      <c r="F858" s="572"/>
      <c r="G858" s="572"/>
      <c r="H858" s="572"/>
      <c r="I858" s="572"/>
      <c r="J858" s="572"/>
      <c r="K858" s="572"/>
      <c r="L858" s="572"/>
      <c r="M858" s="572"/>
      <c r="N858" s="572"/>
      <c r="O858" s="572"/>
      <c r="P858" s="572"/>
      <c r="Q858" s="572"/>
      <c r="R858" s="572"/>
      <c r="S858" s="572"/>
      <c r="T858" s="572"/>
      <c r="U858" s="572"/>
      <c r="V858" s="572"/>
      <c r="W858" s="572"/>
      <c r="X858" s="572"/>
      <c r="Y858" s="572"/>
      <c r="Z858" s="572"/>
      <c r="AA858" s="572"/>
      <c r="AB858" s="572"/>
      <c r="AC858" s="572"/>
      <c r="AD858" s="572"/>
      <c r="AE858" s="572"/>
      <c r="AF858" s="572"/>
      <c r="AG858" s="572"/>
      <c r="AH858" s="572"/>
      <c r="AI858" s="572"/>
      <c r="AJ858" s="572"/>
      <c r="AK858" s="572"/>
      <c r="AL858" s="572"/>
      <c r="AM858" s="572"/>
      <c r="AN858" s="572"/>
      <c r="AO858" s="572"/>
      <c r="AP858" s="572"/>
      <c r="AQ858" s="572"/>
      <c r="AR858" s="572"/>
      <c r="AS858" s="572"/>
      <c r="AT858" s="572"/>
      <c r="AU858" s="572"/>
      <c r="AV858" s="572"/>
      <c r="AW858" s="572"/>
      <c r="AX858" s="572"/>
      <c r="AY858" s="572"/>
      <c r="AZ858" s="572"/>
      <c r="BA858" s="572"/>
      <c r="BB858" s="572"/>
      <c r="BC858" s="572"/>
      <c r="BD858" s="572"/>
      <c r="BE858" s="573"/>
      <c r="CB858" s="43"/>
    </row>
    <row r="859" spans="1:80" s="35" customFormat="1" ht="45" customHeight="1" x14ac:dyDescent="0.25">
      <c r="A859" s="568" t="s">
        <v>183</v>
      </c>
      <c r="B859" s="569"/>
      <c r="C859" s="570"/>
      <c r="D859" s="571"/>
      <c r="E859" s="572"/>
      <c r="F859" s="572"/>
      <c r="G859" s="572"/>
      <c r="H859" s="572"/>
      <c r="I859" s="572"/>
      <c r="J859" s="572"/>
      <c r="K859" s="572"/>
      <c r="L859" s="572"/>
      <c r="M859" s="572"/>
      <c r="N859" s="572"/>
      <c r="O859" s="572"/>
      <c r="P859" s="572"/>
      <c r="Q859" s="572"/>
      <c r="R859" s="572"/>
      <c r="S859" s="572"/>
      <c r="T859" s="572"/>
      <c r="U859" s="572"/>
      <c r="V859" s="572"/>
      <c r="W859" s="572"/>
      <c r="X859" s="572"/>
      <c r="Y859" s="572"/>
      <c r="Z859" s="572"/>
      <c r="AA859" s="572"/>
      <c r="AB859" s="572"/>
      <c r="AC859" s="572"/>
      <c r="AD859" s="572"/>
      <c r="AE859" s="572"/>
      <c r="AF859" s="572"/>
      <c r="AG859" s="572"/>
      <c r="AH859" s="572"/>
      <c r="AI859" s="572"/>
      <c r="AJ859" s="572"/>
      <c r="AK859" s="572"/>
      <c r="AL859" s="572"/>
      <c r="AM859" s="572"/>
      <c r="AN859" s="572"/>
      <c r="AO859" s="572"/>
      <c r="AP859" s="572"/>
      <c r="AQ859" s="572"/>
      <c r="AR859" s="572"/>
      <c r="AS859" s="572"/>
      <c r="AT859" s="572"/>
      <c r="AU859" s="572"/>
      <c r="AV859" s="572"/>
      <c r="AW859" s="572"/>
      <c r="AX859" s="572"/>
      <c r="AY859" s="572"/>
      <c r="AZ859" s="572"/>
      <c r="BA859" s="572"/>
      <c r="BB859" s="572"/>
      <c r="BC859" s="572"/>
      <c r="BD859" s="572"/>
      <c r="BE859" s="573"/>
      <c r="CB859" s="43"/>
    </row>
    <row r="860" spans="1:80" s="35" customFormat="1" ht="45" customHeight="1" x14ac:dyDescent="0.25">
      <c r="A860" s="568" t="s">
        <v>184</v>
      </c>
      <c r="B860" s="569"/>
      <c r="C860" s="570"/>
      <c r="D860" s="571"/>
      <c r="E860" s="572"/>
      <c r="F860" s="572"/>
      <c r="G860" s="572"/>
      <c r="H860" s="572"/>
      <c r="I860" s="572"/>
      <c r="J860" s="572"/>
      <c r="K860" s="572"/>
      <c r="L860" s="572"/>
      <c r="M860" s="572"/>
      <c r="N860" s="572"/>
      <c r="O860" s="572"/>
      <c r="P860" s="572"/>
      <c r="Q860" s="572"/>
      <c r="R860" s="572"/>
      <c r="S860" s="572"/>
      <c r="T860" s="572"/>
      <c r="U860" s="572"/>
      <c r="V860" s="572"/>
      <c r="W860" s="572"/>
      <c r="X860" s="572"/>
      <c r="Y860" s="572"/>
      <c r="Z860" s="572"/>
      <c r="AA860" s="572"/>
      <c r="AB860" s="572"/>
      <c r="AC860" s="572"/>
      <c r="AD860" s="572"/>
      <c r="AE860" s="572"/>
      <c r="AF860" s="572"/>
      <c r="AG860" s="572"/>
      <c r="AH860" s="572"/>
      <c r="AI860" s="572"/>
      <c r="AJ860" s="572"/>
      <c r="AK860" s="572"/>
      <c r="AL860" s="572"/>
      <c r="AM860" s="572"/>
      <c r="AN860" s="572"/>
      <c r="AO860" s="572"/>
      <c r="AP860" s="572"/>
      <c r="AQ860" s="572"/>
      <c r="AR860" s="572"/>
      <c r="AS860" s="572"/>
      <c r="AT860" s="572"/>
      <c r="AU860" s="572"/>
      <c r="AV860" s="572"/>
      <c r="AW860" s="572"/>
      <c r="AX860" s="572"/>
      <c r="AY860" s="572"/>
      <c r="AZ860" s="572"/>
      <c r="BA860" s="572"/>
      <c r="BB860" s="572"/>
      <c r="BC860" s="572"/>
      <c r="BD860" s="572"/>
      <c r="BE860" s="573"/>
      <c r="CB860" s="43"/>
    </row>
    <row r="861" spans="1:80" s="35" customFormat="1" ht="45" customHeight="1" x14ac:dyDescent="0.25">
      <c r="A861" s="568"/>
      <c r="B861" s="569"/>
      <c r="C861" s="570"/>
      <c r="D861" s="571"/>
      <c r="E861" s="572"/>
      <c r="F861" s="572"/>
      <c r="G861" s="572"/>
      <c r="H861" s="572"/>
      <c r="I861" s="572"/>
      <c r="J861" s="572"/>
      <c r="K861" s="572"/>
      <c r="L861" s="572"/>
      <c r="M861" s="572"/>
      <c r="N861" s="572"/>
      <c r="O861" s="572"/>
      <c r="P861" s="572"/>
      <c r="Q861" s="572"/>
      <c r="R861" s="572"/>
      <c r="S861" s="572"/>
      <c r="T861" s="572"/>
      <c r="U861" s="572"/>
      <c r="V861" s="572"/>
      <c r="W861" s="572"/>
      <c r="X861" s="572"/>
      <c r="Y861" s="572"/>
      <c r="Z861" s="572"/>
      <c r="AA861" s="572"/>
      <c r="AB861" s="572"/>
      <c r="AC861" s="572"/>
      <c r="AD861" s="572"/>
      <c r="AE861" s="572"/>
      <c r="AF861" s="572"/>
      <c r="AG861" s="572"/>
      <c r="AH861" s="572"/>
      <c r="AI861" s="572"/>
      <c r="AJ861" s="572"/>
      <c r="AK861" s="572"/>
      <c r="AL861" s="572"/>
      <c r="AM861" s="572"/>
      <c r="AN861" s="572"/>
      <c r="AO861" s="572"/>
      <c r="AP861" s="572"/>
      <c r="AQ861" s="572"/>
      <c r="AR861" s="572"/>
      <c r="AS861" s="572"/>
      <c r="AT861" s="572"/>
      <c r="AU861" s="572"/>
      <c r="AV861" s="572"/>
      <c r="AW861" s="572"/>
      <c r="AX861" s="572"/>
      <c r="AY861" s="572"/>
      <c r="AZ861" s="572"/>
      <c r="BA861" s="572"/>
      <c r="BB861" s="572"/>
      <c r="BC861" s="572"/>
      <c r="BD861" s="572"/>
      <c r="BE861" s="573"/>
      <c r="CB861" s="43"/>
    </row>
    <row r="862" spans="1:80" s="35" customFormat="1" ht="45" customHeight="1" thickBot="1" x14ac:dyDescent="0.3">
      <c r="A862" s="574"/>
      <c r="B862" s="575"/>
      <c r="C862" s="576"/>
      <c r="D862" s="577"/>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8"/>
      <c r="AL862" s="578"/>
      <c r="AM862" s="578"/>
      <c r="AN862" s="578"/>
      <c r="AO862" s="578"/>
      <c r="AP862" s="578"/>
      <c r="AQ862" s="578"/>
      <c r="AR862" s="578"/>
      <c r="AS862" s="578"/>
      <c r="AT862" s="578"/>
      <c r="AU862" s="578"/>
      <c r="AV862" s="578"/>
      <c r="AW862" s="578"/>
      <c r="AX862" s="578"/>
      <c r="AY862" s="578"/>
      <c r="AZ862" s="578"/>
      <c r="BA862" s="578"/>
      <c r="BB862" s="578"/>
      <c r="BC862" s="578"/>
      <c r="BD862" s="578"/>
      <c r="BE862" s="579"/>
      <c r="CB862" s="43"/>
    </row>
    <row r="863" spans="1:80" s="35" customFormat="1" ht="45" customHeight="1" thickTop="1" thickBot="1" x14ac:dyDescent="0.3">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S863" s="43"/>
      <c r="BT863" s="43"/>
      <c r="BU863" s="43"/>
      <c r="BV863" s="43"/>
      <c r="BW863" s="43"/>
      <c r="BX863" s="43"/>
      <c r="BY863" s="43"/>
      <c r="BZ863" s="43"/>
      <c r="CA863" s="43"/>
      <c r="CB863" s="43"/>
    </row>
    <row r="864" spans="1:80" s="35" customFormat="1" ht="33" customHeight="1" thickTop="1" thickBot="1" x14ac:dyDescent="0.55000000000000004">
      <c r="A864" s="497" t="s" ph="1">
        <v>110</v>
      </c>
      <c r="B864" s="498"/>
      <c r="C864" s="499"/>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S864" s="43"/>
      <c r="BT864" s="43"/>
      <c r="BU864" s="43"/>
      <c r="BV864" s="43"/>
      <c r="BW864" s="43"/>
      <c r="BX864" s="43"/>
      <c r="BY864" s="43"/>
      <c r="BZ864" s="43"/>
      <c r="CA864" s="43"/>
      <c r="CB864" s="43"/>
    </row>
    <row r="865" spans="1:80" s="35" customFormat="1" ht="33.75" customHeight="1" thickTop="1" thickBot="1" x14ac:dyDescent="0.3">
      <c r="A865" s="500" t="s">
        <v>125</v>
      </c>
      <c r="B865" s="501"/>
      <c r="C865" s="36"/>
      <c r="D865" s="502">
        <f>$B$42</f>
        <v>0</v>
      </c>
      <c r="E865" s="501"/>
      <c r="F865" s="501"/>
      <c r="G865" s="501"/>
      <c r="H865" s="501"/>
      <c r="I865" s="501"/>
      <c r="J865" s="501"/>
      <c r="K865" s="501"/>
      <c r="L865" s="501"/>
      <c r="M865" s="501"/>
      <c r="N865" s="501"/>
      <c r="O865" s="503"/>
      <c r="P865" s="581">
        <f>$C$42</f>
        <v>0</v>
      </c>
      <c r="Q865" s="581"/>
      <c r="R865" s="581"/>
      <c r="S865" s="581"/>
      <c r="T865" s="581"/>
      <c r="U865" s="582"/>
      <c r="V865" s="505">
        <f>$D$1</f>
        <v>0</v>
      </c>
      <c r="W865" s="506"/>
      <c r="X865" s="506"/>
      <c r="Y865" s="506"/>
      <c r="Z865" s="506"/>
      <c r="AA865" s="506"/>
      <c r="AB865" s="506"/>
      <c r="AC865" s="506"/>
      <c r="AD865" s="506"/>
      <c r="AE865" s="506"/>
      <c r="AF865" s="506"/>
      <c r="AG865" s="506"/>
      <c r="AH865" s="506"/>
      <c r="AI865" s="506"/>
      <c r="AJ865" s="506"/>
      <c r="AK865" s="506"/>
      <c r="AL865" s="506"/>
      <c r="AM865" s="506"/>
      <c r="AN865" s="506"/>
      <c r="AO865" s="506"/>
      <c r="AP865" s="506"/>
      <c r="AQ865" s="506"/>
      <c r="AR865" s="506"/>
      <c r="AS865" s="507"/>
      <c r="AT865" s="508" t="str">
        <f>$A$1</f>
        <v>１年</v>
      </c>
      <c r="AU865" s="509"/>
      <c r="AV865" s="509"/>
      <c r="AW865" s="509"/>
      <c r="AX865" s="509"/>
      <c r="AY865" s="510"/>
      <c r="AZ865" s="511">
        <f>$AG$1</f>
        <v>0</v>
      </c>
      <c r="BA865" s="511"/>
      <c r="BB865" s="82"/>
      <c r="BC865" s="82"/>
      <c r="BD865" s="37" t="s">
        <v>150</v>
      </c>
      <c r="BE865" s="38"/>
      <c r="BS865" s="43"/>
      <c r="BT865" s="43"/>
      <c r="BU865" s="43"/>
      <c r="BV865" s="43"/>
      <c r="BW865" s="43"/>
      <c r="BX865" s="43"/>
      <c r="BY865" s="43"/>
      <c r="BZ865" s="43"/>
      <c r="CA865" s="43"/>
      <c r="CB865" s="43"/>
    </row>
    <row r="866" spans="1:80" s="35" customFormat="1" ht="24" customHeight="1" thickTop="1" x14ac:dyDescent="0.25">
      <c r="A866" s="586" t="s">
        <v>42</v>
      </c>
      <c r="B866" s="587"/>
      <c r="C866" s="588"/>
      <c r="D866" s="281" t="str">
        <f>D$6</f>
        <v>単元の評価
１</v>
      </c>
      <c r="E866" s="282"/>
      <c r="F866" s="282"/>
      <c r="G866" s="282"/>
      <c r="H866" s="282"/>
      <c r="I866" s="282"/>
      <c r="J866" s="282" t="str">
        <f>J$6</f>
        <v>単元の評価
２</v>
      </c>
      <c r="K866" s="282"/>
      <c r="L866" s="282"/>
      <c r="M866" s="282"/>
      <c r="N866" s="282"/>
      <c r="O866" s="282"/>
      <c r="P866" s="282" t="str">
        <f>P$6</f>
        <v>単元の評価
３</v>
      </c>
      <c r="Q866" s="282"/>
      <c r="R866" s="282"/>
      <c r="S866" s="282"/>
      <c r="T866" s="282"/>
      <c r="U866" s="282"/>
      <c r="V866" s="396" t="str">
        <f>V$6</f>
        <v>単元の評価
４</v>
      </c>
      <c r="W866" s="396"/>
      <c r="X866" s="396"/>
      <c r="Y866" s="396"/>
      <c r="Z866" s="396"/>
      <c r="AA866" s="396"/>
      <c r="AB866" s="396" t="str">
        <f>AB$6</f>
        <v>単元の評価
５</v>
      </c>
      <c r="AC866" s="396"/>
      <c r="AD866" s="396"/>
      <c r="AE866" s="396"/>
      <c r="AF866" s="396"/>
      <c r="AG866" s="396"/>
      <c r="AH866" s="396" t="str">
        <f>AH$6</f>
        <v>単元の評価
６</v>
      </c>
      <c r="AI866" s="396"/>
      <c r="AJ866" s="396"/>
      <c r="AK866" s="396"/>
      <c r="AL866" s="396"/>
      <c r="AM866" s="396"/>
      <c r="AN866" s="396" t="str">
        <f>AN$6</f>
        <v>単元の評価
７</v>
      </c>
      <c r="AO866" s="396"/>
      <c r="AP866" s="396"/>
      <c r="AQ866" s="396"/>
      <c r="AR866" s="396"/>
      <c r="AS866" s="396"/>
      <c r="AT866" s="282">
        <f>AT$6</f>
        <v>0</v>
      </c>
      <c r="AU866" s="282"/>
      <c r="AV866" s="282"/>
      <c r="AW866" s="282"/>
      <c r="AX866" s="282"/>
      <c r="AY866" s="282"/>
      <c r="AZ866" s="518" t="s">
        <v>33</v>
      </c>
      <c r="BA866" s="519"/>
      <c r="BB866" s="519"/>
      <c r="BC866" s="519"/>
      <c r="BD866" s="519"/>
      <c r="BE866" s="520"/>
      <c r="BS866" s="43"/>
      <c r="BT866" s="43"/>
      <c r="BU866" s="43"/>
      <c r="BV866" s="43"/>
      <c r="BW866" s="43"/>
      <c r="BX866" s="43"/>
      <c r="BY866" s="43"/>
      <c r="BZ866" s="43"/>
      <c r="CA866" s="43"/>
      <c r="CB866" s="43"/>
    </row>
    <row r="867" spans="1:80" s="35" customFormat="1" ht="7.5" customHeight="1" x14ac:dyDescent="0.25">
      <c r="A867" s="589"/>
      <c r="B867" s="590"/>
      <c r="C867" s="591"/>
      <c r="D867" s="281"/>
      <c r="E867" s="397"/>
      <c r="F867" s="397"/>
      <c r="G867" s="397"/>
      <c r="H867" s="397"/>
      <c r="I867" s="282"/>
      <c r="J867" s="282"/>
      <c r="K867" s="397"/>
      <c r="L867" s="397"/>
      <c r="M867" s="397"/>
      <c r="N867" s="397"/>
      <c r="O867" s="282"/>
      <c r="P867" s="282"/>
      <c r="Q867" s="397"/>
      <c r="R867" s="397"/>
      <c r="S867" s="397"/>
      <c r="T867" s="397"/>
      <c r="U867" s="282"/>
      <c r="V867" s="282"/>
      <c r="W867" s="397"/>
      <c r="X867" s="397"/>
      <c r="Y867" s="397"/>
      <c r="Z867" s="397"/>
      <c r="AA867" s="282"/>
      <c r="AB867" s="282"/>
      <c r="AC867" s="397"/>
      <c r="AD867" s="397"/>
      <c r="AE867" s="397"/>
      <c r="AF867" s="397"/>
      <c r="AG867" s="282"/>
      <c r="AH867" s="282"/>
      <c r="AI867" s="397"/>
      <c r="AJ867" s="397"/>
      <c r="AK867" s="397"/>
      <c r="AL867" s="397"/>
      <c r="AM867" s="282"/>
      <c r="AN867" s="282"/>
      <c r="AO867" s="397"/>
      <c r="AP867" s="397"/>
      <c r="AQ867" s="397"/>
      <c r="AR867" s="397"/>
      <c r="AS867" s="282"/>
      <c r="AT867" s="282"/>
      <c r="AU867" s="397"/>
      <c r="AV867" s="397"/>
      <c r="AW867" s="397"/>
      <c r="AX867" s="397"/>
      <c r="AY867" s="282"/>
      <c r="AZ867" s="521"/>
      <c r="BA867" s="522"/>
      <c r="BB867" s="522"/>
      <c r="BC867" s="522"/>
      <c r="BD867" s="522"/>
      <c r="BE867" s="523"/>
      <c r="BS867" s="43"/>
      <c r="BT867" s="43"/>
      <c r="BU867" s="43"/>
      <c r="BV867" s="43"/>
      <c r="BW867" s="43"/>
      <c r="BX867" s="43"/>
      <c r="BY867" s="43"/>
      <c r="BZ867" s="43"/>
      <c r="CA867" s="43"/>
      <c r="CB867" s="43"/>
    </row>
    <row r="868" spans="1:80" s="35" customFormat="1" ht="13.5" customHeight="1" x14ac:dyDescent="0.25">
      <c r="A868" s="592" t="s">
        <v>109</v>
      </c>
      <c r="B868" s="593"/>
      <c r="C868" s="594"/>
      <c r="D868" s="178" t="str">
        <f>$D$8</f>
        <v>正の数・負の数</v>
      </c>
      <c r="E868" s="179"/>
      <c r="F868" s="179"/>
      <c r="G868" s="179"/>
      <c r="H868" s="179"/>
      <c r="I868" s="180"/>
      <c r="J868" s="178" t="str">
        <f>$J$8</f>
        <v>文字式</v>
      </c>
      <c r="K868" s="179"/>
      <c r="L868" s="179"/>
      <c r="M868" s="179"/>
      <c r="N868" s="179"/>
      <c r="O868" s="180"/>
      <c r="P868" s="178" t="str">
        <f>$P$8</f>
        <v>1次方程式</v>
      </c>
      <c r="Q868" s="179"/>
      <c r="R868" s="179"/>
      <c r="S868" s="179"/>
      <c r="T868" s="179"/>
      <c r="U868" s="180"/>
      <c r="V868" s="178" t="str">
        <f>$V$8</f>
        <v>比例と反比例</v>
      </c>
      <c r="W868" s="179"/>
      <c r="X868" s="179"/>
      <c r="Y868" s="179"/>
      <c r="Z868" s="179"/>
      <c r="AA868" s="180"/>
      <c r="AB868" s="178" t="str">
        <f>$AB$8</f>
        <v>平面図形</v>
      </c>
      <c r="AC868" s="179"/>
      <c r="AD868" s="179"/>
      <c r="AE868" s="179"/>
      <c r="AF868" s="179"/>
      <c r="AG868" s="180"/>
      <c r="AH868" s="178" t="str">
        <f>$AH$8</f>
        <v>空間図形</v>
      </c>
      <c r="AI868" s="179"/>
      <c r="AJ868" s="179"/>
      <c r="AK868" s="179"/>
      <c r="AL868" s="179"/>
      <c r="AM868" s="180"/>
      <c r="AN868" s="178" t="str">
        <f>$AN$8</f>
        <v>データの活用</v>
      </c>
      <c r="AO868" s="179"/>
      <c r="AP868" s="179"/>
      <c r="AQ868" s="179"/>
      <c r="AR868" s="179"/>
      <c r="AS868" s="180"/>
      <c r="AT868" s="178">
        <f>$AT$8</f>
        <v>0</v>
      </c>
      <c r="AU868" s="179"/>
      <c r="AV868" s="179"/>
      <c r="AW868" s="179"/>
      <c r="AX868" s="179"/>
      <c r="AY868" s="180"/>
      <c r="AZ868" s="521"/>
      <c r="BA868" s="522"/>
      <c r="BB868" s="522"/>
      <c r="BC868" s="522"/>
      <c r="BD868" s="522"/>
      <c r="BE868" s="523"/>
      <c r="BS868" s="43"/>
      <c r="BT868" s="43"/>
      <c r="BU868" s="43"/>
      <c r="BV868" s="43"/>
      <c r="BW868" s="43"/>
      <c r="BX868" s="43"/>
      <c r="BY868" s="43"/>
      <c r="BZ868" s="43"/>
      <c r="CA868" s="43"/>
      <c r="CB868" s="43"/>
    </row>
    <row r="869" spans="1:80" s="35" customFormat="1" ht="13.5" customHeight="1" x14ac:dyDescent="0.25">
      <c r="A869" s="595"/>
      <c r="B869" s="596"/>
      <c r="C869" s="597"/>
      <c r="D869" s="181"/>
      <c r="E869" s="181"/>
      <c r="F869" s="181"/>
      <c r="G869" s="181"/>
      <c r="H869" s="181"/>
      <c r="I869" s="182"/>
      <c r="J869" s="185"/>
      <c r="K869" s="181"/>
      <c r="L869" s="181"/>
      <c r="M869" s="181"/>
      <c r="N869" s="181"/>
      <c r="O869" s="182"/>
      <c r="P869" s="185"/>
      <c r="Q869" s="181"/>
      <c r="R869" s="181"/>
      <c r="S869" s="181"/>
      <c r="T869" s="181"/>
      <c r="U869" s="182"/>
      <c r="V869" s="185"/>
      <c r="W869" s="181"/>
      <c r="X869" s="181"/>
      <c r="Y869" s="181"/>
      <c r="Z869" s="181"/>
      <c r="AA869" s="182"/>
      <c r="AB869" s="185"/>
      <c r="AC869" s="181"/>
      <c r="AD869" s="181"/>
      <c r="AE869" s="181"/>
      <c r="AF869" s="181"/>
      <c r="AG869" s="182"/>
      <c r="AH869" s="185"/>
      <c r="AI869" s="181"/>
      <c r="AJ869" s="181"/>
      <c r="AK869" s="181"/>
      <c r="AL869" s="181"/>
      <c r="AM869" s="182"/>
      <c r="AN869" s="185"/>
      <c r="AO869" s="181"/>
      <c r="AP869" s="181"/>
      <c r="AQ869" s="181"/>
      <c r="AR869" s="181"/>
      <c r="AS869" s="182"/>
      <c r="AT869" s="185"/>
      <c r="AU869" s="181"/>
      <c r="AV869" s="181"/>
      <c r="AW869" s="181"/>
      <c r="AX869" s="181"/>
      <c r="AY869" s="182"/>
      <c r="AZ869" s="521"/>
      <c r="BA869" s="522"/>
      <c r="BB869" s="522"/>
      <c r="BC869" s="522"/>
      <c r="BD869" s="522"/>
      <c r="BE869" s="523"/>
      <c r="BS869" s="43"/>
      <c r="BT869" s="43"/>
      <c r="BU869" s="43"/>
      <c r="BV869" s="43"/>
      <c r="BW869" s="43"/>
      <c r="BX869" s="43"/>
      <c r="BY869" s="43"/>
      <c r="BZ869" s="43"/>
      <c r="CA869" s="43"/>
      <c r="CB869" s="43"/>
    </row>
    <row r="870" spans="1:80" s="35" customFormat="1" ht="13.5" customHeight="1" x14ac:dyDescent="0.25">
      <c r="A870" s="595"/>
      <c r="B870" s="596"/>
      <c r="C870" s="597"/>
      <c r="D870" s="181"/>
      <c r="E870" s="181"/>
      <c r="F870" s="181"/>
      <c r="G870" s="181"/>
      <c r="H870" s="181"/>
      <c r="I870" s="182"/>
      <c r="J870" s="185"/>
      <c r="K870" s="181"/>
      <c r="L870" s="181"/>
      <c r="M870" s="181"/>
      <c r="N870" s="181"/>
      <c r="O870" s="182"/>
      <c r="P870" s="185"/>
      <c r="Q870" s="181"/>
      <c r="R870" s="181"/>
      <c r="S870" s="181"/>
      <c r="T870" s="181"/>
      <c r="U870" s="182"/>
      <c r="V870" s="185"/>
      <c r="W870" s="181"/>
      <c r="X870" s="181"/>
      <c r="Y870" s="181"/>
      <c r="Z870" s="181"/>
      <c r="AA870" s="182"/>
      <c r="AB870" s="185"/>
      <c r="AC870" s="181"/>
      <c r="AD870" s="181"/>
      <c r="AE870" s="181"/>
      <c r="AF870" s="181"/>
      <c r="AG870" s="182"/>
      <c r="AH870" s="185"/>
      <c r="AI870" s="181"/>
      <c r="AJ870" s="181"/>
      <c r="AK870" s="181"/>
      <c r="AL870" s="181"/>
      <c r="AM870" s="182"/>
      <c r="AN870" s="185"/>
      <c r="AO870" s="181"/>
      <c r="AP870" s="181"/>
      <c r="AQ870" s="181"/>
      <c r="AR870" s="181"/>
      <c r="AS870" s="182"/>
      <c r="AT870" s="185"/>
      <c r="AU870" s="181"/>
      <c r="AV870" s="181"/>
      <c r="AW870" s="181"/>
      <c r="AX870" s="181"/>
      <c r="AY870" s="182"/>
      <c r="AZ870" s="521"/>
      <c r="BA870" s="522"/>
      <c r="BB870" s="522"/>
      <c r="BC870" s="522"/>
      <c r="BD870" s="522"/>
      <c r="BE870" s="523"/>
      <c r="BS870" s="43"/>
      <c r="BT870" s="43"/>
      <c r="BU870" s="43"/>
      <c r="BV870" s="43"/>
      <c r="BW870" s="43"/>
      <c r="BX870" s="43"/>
      <c r="BY870" s="43"/>
      <c r="BZ870" s="43"/>
      <c r="CA870" s="43"/>
      <c r="CB870" s="43"/>
    </row>
    <row r="871" spans="1:80" s="35" customFormat="1" ht="13.5" customHeight="1" x14ac:dyDescent="0.25">
      <c r="A871" s="595"/>
      <c r="B871" s="596"/>
      <c r="C871" s="597"/>
      <c r="D871" s="181"/>
      <c r="E871" s="181"/>
      <c r="F871" s="181"/>
      <c r="G871" s="181"/>
      <c r="H871" s="181"/>
      <c r="I871" s="182"/>
      <c r="J871" s="185"/>
      <c r="K871" s="181"/>
      <c r="L871" s="181"/>
      <c r="M871" s="181"/>
      <c r="N871" s="181"/>
      <c r="O871" s="182"/>
      <c r="P871" s="185"/>
      <c r="Q871" s="181"/>
      <c r="R871" s="181"/>
      <c r="S871" s="181"/>
      <c r="T871" s="181"/>
      <c r="U871" s="182"/>
      <c r="V871" s="185"/>
      <c r="W871" s="181"/>
      <c r="X871" s="181"/>
      <c r="Y871" s="181"/>
      <c r="Z871" s="181"/>
      <c r="AA871" s="182"/>
      <c r="AB871" s="185"/>
      <c r="AC871" s="181"/>
      <c r="AD871" s="181"/>
      <c r="AE871" s="181"/>
      <c r="AF871" s="181"/>
      <c r="AG871" s="182"/>
      <c r="AH871" s="185"/>
      <c r="AI871" s="181"/>
      <c r="AJ871" s="181"/>
      <c r="AK871" s="181"/>
      <c r="AL871" s="181"/>
      <c r="AM871" s="182"/>
      <c r="AN871" s="185"/>
      <c r="AO871" s="181"/>
      <c r="AP871" s="181"/>
      <c r="AQ871" s="181"/>
      <c r="AR871" s="181"/>
      <c r="AS871" s="182"/>
      <c r="AT871" s="185"/>
      <c r="AU871" s="181"/>
      <c r="AV871" s="181"/>
      <c r="AW871" s="181"/>
      <c r="AX871" s="181"/>
      <c r="AY871" s="182"/>
      <c r="AZ871" s="521"/>
      <c r="BA871" s="522"/>
      <c r="BB871" s="522"/>
      <c r="BC871" s="522"/>
      <c r="BD871" s="522"/>
      <c r="BE871" s="523"/>
      <c r="BS871" s="43"/>
      <c r="BT871" s="43"/>
      <c r="BU871" s="43"/>
      <c r="BV871" s="43"/>
      <c r="BW871" s="43"/>
      <c r="BX871" s="43"/>
      <c r="BY871" s="43"/>
      <c r="BZ871" s="43"/>
      <c r="CA871" s="43"/>
      <c r="CB871" s="43"/>
    </row>
    <row r="872" spans="1:80" s="35" customFormat="1" ht="13.5" customHeight="1" x14ac:dyDescent="0.25">
      <c r="A872" s="595"/>
      <c r="B872" s="596"/>
      <c r="C872" s="597"/>
      <c r="D872" s="181"/>
      <c r="E872" s="181"/>
      <c r="F872" s="181"/>
      <c r="G872" s="181"/>
      <c r="H872" s="181"/>
      <c r="I872" s="182"/>
      <c r="J872" s="185"/>
      <c r="K872" s="181"/>
      <c r="L872" s="181"/>
      <c r="M872" s="181"/>
      <c r="N872" s="181"/>
      <c r="O872" s="182"/>
      <c r="P872" s="185"/>
      <c r="Q872" s="181"/>
      <c r="R872" s="181"/>
      <c r="S872" s="181"/>
      <c r="T872" s="181"/>
      <c r="U872" s="182"/>
      <c r="V872" s="185"/>
      <c r="W872" s="181"/>
      <c r="X872" s="181"/>
      <c r="Y872" s="181"/>
      <c r="Z872" s="181"/>
      <c r="AA872" s="182"/>
      <c r="AB872" s="185"/>
      <c r="AC872" s="181"/>
      <c r="AD872" s="181"/>
      <c r="AE872" s="181"/>
      <c r="AF872" s="181"/>
      <c r="AG872" s="182"/>
      <c r="AH872" s="185"/>
      <c r="AI872" s="181"/>
      <c r="AJ872" s="181"/>
      <c r="AK872" s="181"/>
      <c r="AL872" s="181"/>
      <c r="AM872" s="182"/>
      <c r="AN872" s="185"/>
      <c r="AO872" s="181"/>
      <c r="AP872" s="181"/>
      <c r="AQ872" s="181"/>
      <c r="AR872" s="181"/>
      <c r="AS872" s="182"/>
      <c r="AT872" s="185"/>
      <c r="AU872" s="181"/>
      <c r="AV872" s="181"/>
      <c r="AW872" s="181"/>
      <c r="AX872" s="181"/>
      <c r="AY872" s="182"/>
      <c r="AZ872" s="521"/>
      <c r="BA872" s="522"/>
      <c r="BB872" s="522"/>
      <c r="BC872" s="522"/>
      <c r="BD872" s="522"/>
      <c r="BE872" s="523"/>
      <c r="BS872" s="43"/>
      <c r="BT872" s="43"/>
      <c r="BU872" s="43"/>
      <c r="BV872" s="43"/>
      <c r="BW872" s="43"/>
      <c r="BX872" s="43"/>
      <c r="BY872" s="43"/>
      <c r="BZ872" s="43"/>
      <c r="CA872" s="43"/>
      <c r="CB872" s="43"/>
    </row>
    <row r="873" spans="1:80" s="35" customFormat="1" ht="13.5" customHeight="1" x14ac:dyDescent="0.25">
      <c r="A873" s="595"/>
      <c r="B873" s="596"/>
      <c r="C873" s="597"/>
      <c r="D873" s="181"/>
      <c r="E873" s="181"/>
      <c r="F873" s="181"/>
      <c r="G873" s="181"/>
      <c r="H873" s="181"/>
      <c r="I873" s="182"/>
      <c r="J873" s="185"/>
      <c r="K873" s="181"/>
      <c r="L873" s="181"/>
      <c r="M873" s="181"/>
      <c r="N873" s="181"/>
      <c r="O873" s="182"/>
      <c r="P873" s="185"/>
      <c r="Q873" s="181"/>
      <c r="R873" s="181"/>
      <c r="S873" s="181"/>
      <c r="T873" s="181"/>
      <c r="U873" s="182"/>
      <c r="V873" s="185"/>
      <c r="W873" s="181"/>
      <c r="X873" s="181"/>
      <c r="Y873" s="181"/>
      <c r="Z873" s="181"/>
      <c r="AA873" s="182"/>
      <c r="AB873" s="185"/>
      <c r="AC873" s="181"/>
      <c r="AD873" s="181"/>
      <c r="AE873" s="181"/>
      <c r="AF873" s="181"/>
      <c r="AG873" s="182"/>
      <c r="AH873" s="185"/>
      <c r="AI873" s="181"/>
      <c r="AJ873" s="181"/>
      <c r="AK873" s="181"/>
      <c r="AL873" s="181"/>
      <c r="AM873" s="182"/>
      <c r="AN873" s="185"/>
      <c r="AO873" s="181"/>
      <c r="AP873" s="181"/>
      <c r="AQ873" s="181"/>
      <c r="AR873" s="181"/>
      <c r="AS873" s="182"/>
      <c r="AT873" s="185"/>
      <c r="AU873" s="181"/>
      <c r="AV873" s="181"/>
      <c r="AW873" s="181"/>
      <c r="AX873" s="181"/>
      <c r="AY873" s="182"/>
      <c r="AZ873" s="521"/>
      <c r="BA873" s="522"/>
      <c r="BB873" s="522"/>
      <c r="BC873" s="522"/>
      <c r="BD873" s="522"/>
      <c r="BE873" s="523"/>
      <c r="BS873" s="43"/>
      <c r="BT873" s="43"/>
      <c r="BU873" s="43"/>
      <c r="BV873" s="43"/>
      <c r="BW873" s="43"/>
      <c r="BX873" s="43"/>
      <c r="BY873" s="43"/>
      <c r="BZ873" s="43"/>
      <c r="CA873" s="43"/>
      <c r="CB873" s="43"/>
    </row>
    <row r="874" spans="1:80" s="35" customFormat="1" ht="13.5" customHeight="1" x14ac:dyDescent="0.25">
      <c r="A874" s="595"/>
      <c r="B874" s="596"/>
      <c r="C874" s="597"/>
      <c r="D874" s="181"/>
      <c r="E874" s="181"/>
      <c r="F874" s="181"/>
      <c r="G874" s="181"/>
      <c r="H874" s="181"/>
      <c r="I874" s="182"/>
      <c r="J874" s="185"/>
      <c r="K874" s="181"/>
      <c r="L874" s="181"/>
      <c r="M874" s="181"/>
      <c r="N874" s="181"/>
      <c r="O874" s="182"/>
      <c r="P874" s="185"/>
      <c r="Q874" s="181"/>
      <c r="R874" s="181"/>
      <c r="S874" s="181"/>
      <c r="T874" s="181"/>
      <c r="U874" s="182"/>
      <c r="V874" s="185"/>
      <c r="W874" s="181"/>
      <c r="X874" s="181"/>
      <c r="Y874" s="181"/>
      <c r="Z874" s="181"/>
      <c r="AA874" s="182"/>
      <c r="AB874" s="185"/>
      <c r="AC874" s="181"/>
      <c r="AD874" s="181"/>
      <c r="AE874" s="181"/>
      <c r="AF874" s="181"/>
      <c r="AG874" s="182"/>
      <c r="AH874" s="185"/>
      <c r="AI874" s="181"/>
      <c r="AJ874" s="181"/>
      <c r="AK874" s="181"/>
      <c r="AL874" s="181"/>
      <c r="AM874" s="182"/>
      <c r="AN874" s="185"/>
      <c r="AO874" s="181"/>
      <c r="AP874" s="181"/>
      <c r="AQ874" s="181"/>
      <c r="AR874" s="181"/>
      <c r="AS874" s="182"/>
      <c r="AT874" s="185"/>
      <c r="AU874" s="181"/>
      <c r="AV874" s="181"/>
      <c r="AW874" s="181"/>
      <c r="AX874" s="181"/>
      <c r="AY874" s="182"/>
      <c r="AZ874" s="521"/>
      <c r="BA874" s="522"/>
      <c r="BB874" s="522"/>
      <c r="BC874" s="522"/>
      <c r="BD874" s="522"/>
      <c r="BE874" s="523"/>
      <c r="BS874" s="43"/>
      <c r="BT874" s="43"/>
      <c r="BU874" s="43"/>
      <c r="BV874" s="43"/>
      <c r="BW874" s="43"/>
      <c r="BX874" s="43"/>
      <c r="BY874" s="43"/>
      <c r="BZ874" s="43"/>
      <c r="CA874" s="43"/>
      <c r="CB874" s="43"/>
    </row>
    <row r="875" spans="1:80" s="35" customFormat="1" ht="13.5" customHeight="1" x14ac:dyDescent="0.25">
      <c r="A875" s="595"/>
      <c r="B875" s="596"/>
      <c r="C875" s="597"/>
      <c r="D875" s="181"/>
      <c r="E875" s="181"/>
      <c r="F875" s="181"/>
      <c r="G875" s="181"/>
      <c r="H875" s="181"/>
      <c r="I875" s="182"/>
      <c r="J875" s="185"/>
      <c r="K875" s="181"/>
      <c r="L875" s="181"/>
      <c r="M875" s="181"/>
      <c r="N875" s="181"/>
      <c r="O875" s="182"/>
      <c r="P875" s="185"/>
      <c r="Q875" s="181"/>
      <c r="R875" s="181"/>
      <c r="S875" s="181"/>
      <c r="T875" s="181"/>
      <c r="U875" s="182"/>
      <c r="V875" s="185"/>
      <c r="W875" s="181"/>
      <c r="X875" s="181"/>
      <c r="Y875" s="181"/>
      <c r="Z875" s="181"/>
      <c r="AA875" s="182"/>
      <c r="AB875" s="185"/>
      <c r="AC875" s="181"/>
      <c r="AD875" s="181"/>
      <c r="AE875" s="181"/>
      <c r="AF875" s="181"/>
      <c r="AG875" s="182"/>
      <c r="AH875" s="185"/>
      <c r="AI875" s="181"/>
      <c r="AJ875" s="181"/>
      <c r="AK875" s="181"/>
      <c r="AL875" s="181"/>
      <c r="AM875" s="182"/>
      <c r="AN875" s="185"/>
      <c r="AO875" s="181"/>
      <c r="AP875" s="181"/>
      <c r="AQ875" s="181"/>
      <c r="AR875" s="181"/>
      <c r="AS875" s="182"/>
      <c r="AT875" s="185"/>
      <c r="AU875" s="181"/>
      <c r="AV875" s="181"/>
      <c r="AW875" s="181"/>
      <c r="AX875" s="181"/>
      <c r="AY875" s="182"/>
      <c r="AZ875" s="521"/>
      <c r="BA875" s="522"/>
      <c r="BB875" s="522"/>
      <c r="BC875" s="522"/>
      <c r="BD875" s="522"/>
      <c r="BE875" s="523"/>
      <c r="BS875" s="43"/>
      <c r="BT875" s="43"/>
      <c r="BU875" s="43"/>
      <c r="BV875" s="43"/>
      <c r="BW875" s="43"/>
      <c r="BX875" s="43"/>
      <c r="BY875" s="43"/>
      <c r="BZ875" s="43"/>
      <c r="CA875" s="43"/>
      <c r="CB875" s="43"/>
    </row>
    <row r="876" spans="1:80" s="35" customFormat="1" ht="13.5" customHeight="1" x14ac:dyDescent="0.25">
      <c r="A876" s="595"/>
      <c r="B876" s="596"/>
      <c r="C876" s="597"/>
      <c r="D876" s="181"/>
      <c r="E876" s="181"/>
      <c r="F876" s="181"/>
      <c r="G876" s="181"/>
      <c r="H876" s="181"/>
      <c r="I876" s="182"/>
      <c r="J876" s="185"/>
      <c r="K876" s="181"/>
      <c r="L876" s="181"/>
      <c r="M876" s="181"/>
      <c r="N876" s="181"/>
      <c r="O876" s="182"/>
      <c r="P876" s="185"/>
      <c r="Q876" s="181"/>
      <c r="R876" s="181"/>
      <c r="S876" s="181"/>
      <c r="T876" s="181"/>
      <c r="U876" s="182"/>
      <c r="V876" s="185"/>
      <c r="W876" s="181"/>
      <c r="X876" s="181"/>
      <c r="Y876" s="181"/>
      <c r="Z876" s="181"/>
      <c r="AA876" s="182"/>
      <c r="AB876" s="185"/>
      <c r="AC876" s="181"/>
      <c r="AD876" s="181"/>
      <c r="AE876" s="181"/>
      <c r="AF876" s="181"/>
      <c r="AG876" s="182"/>
      <c r="AH876" s="185"/>
      <c r="AI876" s="181"/>
      <c r="AJ876" s="181"/>
      <c r="AK876" s="181"/>
      <c r="AL876" s="181"/>
      <c r="AM876" s="182"/>
      <c r="AN876" s="185"/>
      <c r="AO876" s="181"/>
      <c r="AP876" s="181"/>
      <c r="AQ876" s="181"/>
      <c r="AR876" s="181"/>
      <c r="AS876" s="182"/>
      <c r="AT876" s="185"/>
      <c r="AU876" s="181"/>
      <c r="AV876" s="181"/>
      <c r="AW876" s="181"/>
      <c r="AX876" s="181"/>
      <c r="AY876" s="182"/>
      <c r="AZ876" s="524"/>
      <c r="BA876" s="525"/>
      <c r="BB876" s="525"/>
      <c r="BC876" s="525"/>
      <c r="BD876" s="525"/>
      <c r="BE876" s="526"/>
      <c r="BS876" s="43"/>
      <c r="BT876" s="43"/>
      <c r="BU876" s="43"/>
      <c r="BV876" s="43"/>
      <c r="BW876" s="43"/>
      <c r="BX876" s="43"/>
      <c r="BY876" s="43"/>
      <c r="BZ876" s="43"/>
      <c r="CA876" s="43"/>
      <c r="CB876" s="43"/>
    </row>
    <row r="877" spans="1:80" s="35" customFormat="1" ht="13.5" customHeight="1" x14ac:dyDescent="0.25">
      <c r="A877" s="595"/>
      <c r="B877" s="596"/>
      <c r="C877" s="597"/>
      <c r="D877" s="181"/>
      <c r="E877" s="181"/>
      <c r="F877" s="181"/>
      <c r="G877" s="181"/>
      <c r="H877" s="181"/>
      <c r="I877" s="182"/>
      <c r="J877" s="185"/>
      <c r="K877" s="181"/>
      <c r="L877" s="181"/>
      <c r="M877" s="181"/>
      <c r="N877" s="181"/>
      <c r="O877" s="182"/>
      <c r="P877" s="185"/>
      <c r="Q877" s="181"/>
      <c r="R877" s="181"/>
      <c r="S877" s="181"/>
      <c r="T877" s="181"/>
      <c r="U877" s="182"/>
      <c r="V877" s="185"/>
      <c r="W877" s="181"/>
      <c r="X877" s="181"/>
      <c r="Y877" s="181"/>
      <c r="Z877" s="181"/>
      <c r="AA877" s="182"/>
      <c r="AB877" s="185"/>
      <c r="AC877" s="181"/>
      <c r="AD877" s="181"/>
      <c r="AE877" s="181"/>
      <c r="AF877" s="181"/>
      <c r="AG877" s="182"/>
      <c r="AH877" s="185"/>
      <c r="AI877" s="181"/>
      <c r="AJ877" s="181"/>
      <c r="AK877" s="181"/>
      <c r="AL877" s="181"/>
      <c r="AM877" s="182"/>
      <c r="AN877" s="185"/>
      <c r="AO877" s="181"/>
      <c r="AP877" s="181"/>
      <c r="AQ877" s="181"/>
      <c r="AR877" s="181"/>
      <c r="AS877" s="182"/>
      <c r="AT877" s="185"/>
      <c r="AU877" s="181"/>
      <c r="AV877" s="181"/>
      <c r="AW877" s="181"/>
      <c r="AX877" s="181"/>
      <c r="AY877" s="182"/>
      <c r="AZ877" s="539" t="s">
        <v>34</v>
      </c>
      <c r="BA877" s="540"/>
      <c r="BB877" s="540"/>
      <c r="BC877" s="540"/>
      <c r="BD877" s="540"/>
      <c r="BE877" s="541"/>
      <c r="BS877" s="43"/>
      <c r="BT877" s="43"/>
      <c r="BU877" s="43"/>
      <c r="BV877" s="43"/>
      <c r="BW877" s="43"/>
      <c r="BX877" s="43"/>
      <c r="BY877" s="43"/>
      <c r="BZ877" s="43"/>
      <c r="CA877" s="43"/>
      <c r="CB877" s="43"/>
    </row>
    <row r="878" spans="1:80" s="35" customFormat="1" ht="69.95" customHeight="1" x14ac:dyDescent="0.25">
      <c r="A878" s="598"/>
      <c r="B878" s="599"/>
      <c r="C878" s="600"/>
      <c r="D878" s="183"/>
      <c r="E878" s="183"/>
      <c r="F878" s="183"/>
      <c r="G878" s="183"/>
      <c r="H878" s="183"/>
      <c r="I878" s="184"/>
      <c r="J878" s="186"/>
      <c r="K878" s="183"/>
      <c r="L878" s="183"/>
      <c r="M878" s="183"/>
      <c r="N878" s="183"/>
      <c r="O878" s="184"/>
      <c r="P878" s="186"/>
      <c r="Q878" s="183"/>
      <c r="R878" s="183"/>
      <c r="S878" s="183"/>
      <c r="T878" s="183"/>
      <c r="U878" s="184"/>
      <c r="V878" s="186"/>
      <c r="W878" s="183"/>
      <c r="X878" s="183"/>
      <c r="Y878" s="183"/>
      <c r="Z878" s="183"/>
      <c r="AA878" s="184"/>
      <c r="AB878" s="186"/>
      <c r="AC878" s="183"/>
      <c r="AD878" s="183"/>
      <c r="AE878" s="183"/>
      <c r="AF878" s="183"/>
      <c r="AG878" s="184"/>
      <c r="AH878" s="186"/>
      <c r="AI878" s="183"/>
      <c r="AJ878" s="183"/>
      <c r="AK878" s="183"/>
      <c r="AL878" s="183"/>
      <c r="AM878" s="184"/>
      <c r="AN878" s="186"/>
      <c r="AO878" s="183"/>
      <c r="AP878" s="183"/>
      <c r="AQ878" s="183"/>
      <c r="AR878" s="183"/>
      <c r="AS878" s="184"/>
      <c r="AT878" s="186"/>
      <c r="AU878" s="183"/>
      <c r="AV878" s="183"/>
      <c r="AW878" s="183"/>
      <c r="AX878" s="183"/>
      <c r="AY878" s="184"/>
      <c r="AZ878" s="542"/>
      <c r="BA878" s="543"/>
      <c r="BB878" s="543"/>
      <c r="BC878" s="543"/>
      <c r="BD878" s="543"/>
      <c r="BE878" s="544"/>
      <c r="BS878" s="43"/>
      <c r="BT878" s="43"/>
      <c r="BU878" s="43"/>
      <c r="BV878" s="43"/>
      <c r="BW878" s="43"/>
      <c r="BX878" s="43"/>
      <c r="BY878" s="43"/>
      <c r="BZ878" s="43"/>
      <c r="CA878" s="43"/>
      <c r="CB878" s="43"/>
    </row>
    <row r="879" spans="1:80" s="35" customFormat="1" ht="8.25" customHeight="1" thickBot="1" x14ac:dyDescent="0.3">
      <c r="A879" s="557" t="s">
        <v>1</v>
      </c>
      <c r="B879" s="558"/>
      <c r="C879" s="559"/>
      <c r="D879" s="244" t="str">
        <f>D$19</f>
        <v>知技</v>
      </c>
      <c r="E879" s="245"/>
      <c r="F879" s="238" t="str">
        <f>F$19</f>
        <v>思判表</v>
      </c>
      <c r="G879" s="248"/>
      <c r="H879" s="251" t="str">
        <f>H$19</f>
        <v>得点</v>
      </c>
      <c r="I879" s="252"/>
      <c r="J879" s="244" t="str">
        <f t="shared" ref="J879" si="4342">J$19</f>
        <v>知技</v>
      </c>
      <c r="K879" s="245"/>
      <c r="L879" s="238" t="str">
        <f>L$19</f>
        <v>思判表</v>
      </c>
      <c r="M879" s="248"/>
      <c r="N879" s="251" t="str">
        <f t="shared" ref="N879" si="4343">N$19</f>
        <v>得点</v>
      </c>
      <c r="O879" s="252"/>
      <c r="P879" s="244" t="str">
        <f t="shared" ref="P879" si="4344">P$19</f>
        <v>知技</v>
      </c>
      <c r="Q879" s="245"/>
      <c r="R879" s="238" t="str">
        <f>R$19</f>
        <v>思判表</v>
      </c>
      <c r="S879" s="248"/>
      <c r="T879" s="251" t="str">
        <f t="shared" ref="T879" si="4345">T$19</f>
        <v>得点</v>
      </c>
      <c r="U879" s="252"/>
      <c r="V879" s="244" t="str">
        <f t="shared" ref="V879" si="4346">V$19</f>
        <v>知技</v>
      </c>
      <c r="W879" s="245"/>
      <c r="X879" s="238" t="str">
        <f>X$19</f>
        <v>思判表</v>
      </c>
      <c r="Y879" s="248"/>
      <c r="Z879" s="251" t="str">
        <f t="shared" ref="Z879" si="4347">Z$19</f>
        <v>得点</v>
      </c>
      <c r="AA879" s="252"/>
      <c r="AB879" s="244" t="str">
        <f t="shared" ref="AB879" si="4348">AB$19</f>
        <v>知技</v>
      </c>
      <c r="AC879" s="245"/>
      <c r="AD879" s="238" t="str">
        <f>AD$19</f>
        <v>思判表</v>
      </c>
      <c r="AE879" s="248"/>
      <c r="AF879" s="251" t="str">
        <f t="shared" ref="AF879" si="4349">AF$19</f>
        <v>得点</v>
      </c>
      <c r="AG879" s="252"/>
      <c r="AH879" s="244" t="str">
        <f t="shared" ref="AH879" si="4350">AH$19</f>
        <v>知技</v>
      </c>
      <c r="AI879" s="245"/>
      <c r="AJ879" s="238" t="str">
        <f>AJ$19</f>
        <v>思判表</v>
      </c>
      <c r="AK879" s="248"/>
      <c r="AL879" s="251" t="str">
        <f t="shared" ref="AL879" si="4351">AL$19</f>
        <v>得点</v>
      </c>
      <c r="AM879" s="252"/>
      <c r="AN879" s="244" t="str">
        <f t="shared" ref="AN879" si="4352">AN$19</f>
        <v>知技</v>
      </c>
      <c r="AO879" s="245"/>
      <c r="AP879" s="238" t="str">
        <f>AP$19</f>
        <v>思判表</v>
      </c>
      <c r="AQ879" s="248"/>
      <c r="AR879" s="251" t="str">
        <f t="shared" ref="AR879" si="4353">AR$19</f>
        <v>得点</v>
      </c>
      <c r="AS879" s="252"/>
      <c r="AT879" s="244" t="str">
        <f t="shared" ref="AT879" si="4354">AT$19</f>
        <v>知技</v>
      </c>
      <c r="AU879" s="245"/>
      <c r="AV879" s="238" t="str">
        <f>AV$19</f>
        <v>思判表</v>
      </c>
      <c r="AW879" s="248"/>
      <c r="AX879" s="251" t="str">
        <f t="shared" ref="AX879" si="4355">AX$19</f>
        <v>得点</v>
      </c>
      <c r="AY879" s="252"/>
      <c r="AZ879" s="244" t="str">
        <f t="shared" ref="AZ879" si="4356">AZ$19</f>
        <v>知技</v>
      </c>
      <c r="BA879" s="245"/>
      <c r="BB879" s="238" t="str">
        <f>BB$19</f>
        <v>思判表</v>
      </c>
      <c r="BC879" s="248"/>
      <c r="BD879" s="251" t="str">
        <f t="shared" ref="BD879" si="4357">BD$19</f>
        <v>得点</v>
      </c>
      <c r="BE879" s="255"/>
    </row>
    <row r="880" spans="1:80" s="35" customFormat="1" ht="56.25" customHeight="1" thickBot="1" x14ac:dyDescent="0.3">
      <c r="A880" s="560"/>
      <c r="B880" s="558"/>
      <c r="C880" s="559"/>
      <c r="D880" s="246"/>
      <c r="E880" s="247"/>
      <c r="F880" s="249"/>
      <c r="G880" s="250"/>
      <c r="H880" s="253"/>
      <c r="I880" s="254"/>
      <c r="J880" s="246"/>
      <c r="K880" s="247"/>
      <c r="L880" s="249"/>
      <c r="M880" s="250"/>
      <c r="N880" s="253"/>
      <c r="O880" s="254"/>
      <c r="P880" s="246"/>
      <c r="Q880" s="247"/>
      <c r="R880" s="249"/>
      <c r="S880" s="250"/>
      <c r="T880" s="253"/>
      <c r="U880" s="254"/>
      <c r="V880" s="246"/>
      <c r="W880" s="247"/>
      <c r="X880" s="249"/>
      <c r="Y880" s="250"/>
      <c r="Z880" s="253"/>
      <c r="AA880" s="254"/>
      <c r="AB880" s="246"/>
      <c r="AC880" s="247"/>
      <c r="AD880" s="249"/>
      <c r="AE880" s="250"/>
      <c r="AF880" s="253"/>
      <c r="AG880" s="254"/>
      <c r="AH880" s="246"/>
      <c r="AI880" s="247"/>
      <c r="AJ880" s="249"/>
      <c r="AK880" s="250"/>
      <c r="AL880" s="253"/>
      <c r="AM880" s="254"/>
      <c r="AN880" s="246"/>
      <c r="AO880" s="247"/>
      <c r="AP880" s="249"/>
      <c r="AQ880" s="250"/>
      <c r="AR880" s="253"/>
      <c r="AS880" s="254"/>
      <c r="AT880" s="246"/>
      <c r="AU880" s="247"/>
      <c r="AV880" s="249"/>
      <c r="AW880" s="250"/>
      <c r="AX880" s="253"/>
      <c r="AY880" s="254"/>
      <c r="AZ880" s="246"/>
      <c r="BA880" s="247"/>
      <c r="BB880" s="249"/>
      <c r="BC880" s="250"/>
      <c r="BD880" s="253"/>
      <c r="BE880" s="256"/>
      <c r="BS880" s="39"/>
      <c r="BT880" s="40">
        <v>1</v>
      </c>
      <c r="BU880" s="40">
        <v>2</v>
      </c>
      <c r="BV880" s="40">
        <v>3</v>
      </c>
      <c r="BW880" s="40">
        <v>4</v>
      </c>
      <c r="BX880" s="40">
        <v>5</v>
      </c>
      <c r="BY880" s="40">
        <v>6</v>
      </c>
      <c r="BZ880" s="40">
        <v>7</v>
      </c>
      <c r="CA880" s="40">
        <v>8</v>
      </c>
      <c r="CB880" s="41" t="s">
        <v>40</v>
      </c>
    </row>
    <row r="881" spans="1:80" s="35" customFormat="1" ht="39.950000000000003" customHeight="1" thickBot="1" x14ac:dyDescent="0.3">
      <c r="A881" s="546" t="s">
        <v>2</v>
      </c>
      <c r="B881" s="547"/>
      <c r="C881" s="548"/>
      <c r="D881" s="189">
        <f t="shared" ref="D881:H881" si="4358">D$21</f>
        <v>74</v>
      </c>
      <c r="E881" s="190"/>
      <c r="F881" s="187">
        <f t="shared" si="4358"/>
        <v>26</v>
      </c>
      <c r="G881" s="188"/>
      <c r="H881" s="187">
        <f t="shared" si="4358"/>
        <v>100</v>
      </c>
      <c r="I881" s="188"/>
      <c r="J881" s="189">
        <f t="shared" ref="J881:BD881" si="4359">J$21</f>
        <v>72</v>
      </c>
      <c r="K881" s="190"/>
      <c r="L881" s="187">
        <f t="shared" si="4359"/>
        <v>28</v>
      </c>
      <c r="M881" s="188"/>
      <c r="N881" s="187">
        <f t="shared" si="4359"/>
        <v>100</v>
      </c>
      <c r="O881" s="188"/>
      <c r="P881" s="189">
        <f t="shared" si="4359"/>
        <v>70</v>
      </c>
      <c r="Q881" s="190"/>
      <c r="R881" s="187">
        <f t="shared" si="4359"/>
        <v>30</v>
      </c>
      <c r="S881" s="188"/>
      <c r="T881" s="187">
        <f t="shared" si="4359"/>
        <v>100</v>
      </c>
      <c r="U881" s="188"/>
      <c r="V881" s="189">
        <f t="shared" si="4359"/>
        <v>70</v>
      </c>
      <c r="W881" s="190"/>
      <c r="X881" s="187">
        <f t="shared" si="4359"/>
        <v>30</v>
      </c>
      <c r="Y881" s="188"/>
      <c r="Z881" s="187">
        <f t="shared" si="4359"/>
        <v>100</v>
      </c>
      <c r="AA881" s="188"/>
      <c r="AB881" s="189">
        <f t="shared" si="4359"/>
        <v>70</v>
      </c>
      <c r="AC881" s="190"/>
      <c r="AD881" s="187">
        <f t="shared" si="4359"/>
        <v>30</v>
      </c>
      <c r="AE881" s="188"/>
      <c r="AF881" s="187">
        <f t="shared" si="4359"/>
        <v>100</v>
      </c>
      <c r="AG881" s="188"/>
      <c r="AH881" s="189">
        <f t="shared" si="4359"/>
        <v>72</v>
      </c>
      <c r="AI881" s="190"/>
      <c r="AJ881" s="187">
        <f t="shared" si="4359"/>
        <v>28</v>
      </c>
      <c r="AK881" s="188"/>
      <c r="AL881" s="187">
        <f t="shared" si="4359"/>
        <v>100</v>
      </c>
      <c r="AM881" s="188"/>
      <c r="AN881" s="189">
        <f t="shared" si="4359"/>
        <v>68</v>
      </c>
      <c r="AO881" s="190"/>
      <c r="AP881" s="187">
        <f t="shared" si="4359"/>
        <v>32</v>
      </c>
      <c r="AQ881" s="188"/>
      <c r="AR881" s="187">
        <f t="shared" si="4359"/>
        <v>100</v>
      </c>
      <c r="AS881" s="188"/>
      <c r="AT881" s="189">
        <f t="shared" si="4359"/>
        <v>0</v>
      </c>
      <c r="AU881" s="190"/>
      <c r="AV881" s="187">
        <f t="shared" si="4359"/>
        <v>0</v>
      </c>
      <c r="AW881" s="188"/>
      <c r="AX881" s="187">
        <f t="shared" si="4359"/>
        <v>0</v>
      </c>
      <c r="AY881" s="188"/>
      <c r="AZ881" s="189">
        <f t="shared" si="4359"/>
        <v>496</v>
      </c>
      <c r="BA881" s="190"/>
      <c r="BB881" s="187">
        <f t="shared" si="4359"/>
        <v>204</v>
      </c>
      <c r="BC881" s="188"/>
      <c r="BD881" s="187">
        <f t="shared" si="4359"/>
        <v>700</v>
      </c>
      <c r="BE881" s="188"/>
      <c r="BS881" s="243" t="s">
        <v>158</v>
      </c>
      <c r="BT881" s="226">
        <f>D883</f>
        <v>0</v>
      </c>
      <c r="BU881" s="226">
        <f>J883</f>
        <v>0</v>
      </c>
      <c r="BV881" s="226">
        <f>P883</f>
        <v>0</v>
      </c>
      <c r="BW881" s="226">
        <f>V883</f>
        <v>0</v>
      </c>
      <c r="BX881" s="226">
        <f>AB883</f>
        <v>0</v>
      </c>
      <c r="BY881" s="226">
        <f>AH883</f>
        <v>0</v>
      </c>
      <c r="BZ881" s="226">
        <f>AN883</f>
        <v>0</v>
      </c>
      <c r="CA881" s="226" t="e">
        <f>AT883</f>
        <v>#DIV/0!</v>
      </c>
      <c r="CB881" s="228">
        <f>AZ883</f>
        <v>0</v>
      </c>
    </row>
    <row r="882" spans="1:80" s="35" customFormat="1" ht="39.950000000000003" customHeight="1" thickTop="1" x14ac:dyDescent="0.5">
      <c r="A882" s="546" t="s">
        <v>35</v>
      </c>
      <c r="B882" s="549"/>
      <c r="C882" s="550"/>
      <c r="D882" s="240">
        <f>D$42</f>
        <v>0</v>
      </c>
      <c r="E882" s="241"/>
      <c r="F882" s="241">
        <f t="shared" ref="F882" si="4360">F$42</f>
        <v>0</v>
      </c>
      <c r="G882" s="241"/>
      <c r="H882" s="241">
        <f t="shared" ref="H882" si="4361">H$42</f>
        <v>0</v>
      </c>
      <c r="I882" s="242"/>
      <c r="J882" s="240">
        <f t="shared" ref="J882" si="4362">J$42</f>
        <v>0</v>
      </c>
      <c r="K882" s="241"/>
      <c r="L882" s="241">
        <f t="shared" ref="L882" si="4363">L$42</f>
        <v>0</v>
      </c>
      <c r="M882" s="241"/>
      <c r="N882" s="241">
        <f t="shared" ref="N882" si="4364">N$42</f>
        <v>0</v>
      </c>
      <c r="O882" s="242"/>
      <c r="P882" s="240">
        <f t="shared" ref="P882" si="4365">P$42</f>
        <v>0</v>
      </c>
      <c r="Q882" s="241"/>
      <c r="R882" s="241">
        <f t="shared" ref="R882" si="4366">R$42</f>
        <v>0</v>
      </c>
      <c r="S882" s="241"/>
      <c r="T882" s="241">
        <f t="shared" ref="T882" si="4367">T$42</f>
        <v>0</v>
      </c>
      <c r="U882" s="242"/>
      <c r="V882" s="240">
        <f t="shared" ref="V882" si="4368">V$42</f>
        <v>0</v>
      </c>
      <c r="W882" s="241"/>
      <c r="X882" s="241">
        <f t="shared" ref="X882" si="4369">X$42</f>
        <v>0</v>
      </c>
      <c r="Y882" s="241"/>
      <c r="Z882" s="241">
        <f t="shared" ref="Z882" si="4370">Z$42</f>
        <v>0</v>
      </c>
      <c r="AA882" s="242"/>
      <c r="AB882" s="240">
        <f t="shared" ref="AB882" si="4371">AB$42</f>
        <v>0</v>
      </c>
      <c r="AC882" s="241"/>
      <c r="AD882" s="241">
        <f t="shared" ref="AD882" si="4372">AD$42</f>
        <v>0</v>
      </c>
      <c r="AE882" s="241"/>
      <c r="AF882" s="241">
        <f t="shared" ref="AF882" si="4373">AF$42</f>
        <v>0</v>
      </c>
      <c r="AG882" s="242"/>
      <c r="AH882" s="240">
        <f t="shared" ref="AH882" si="4374">AH$42</f>
        <v>0</v>
      </c>
      <c r="AI882" s="241"/>
      <c r="AJ882" s="241">
        <f t="shared" ref="AJ882" si="4375">AJ$42</f>
        <v>0</v>
      </c>
      <c r="AK882" s="241"/>
      <c r="AL882" s="241">
        <f t="shared" ref="AL882" si="4376">AL$42</f>
        <v>0</v>
      </c>
      <c r="AM882" s="242"/>
      <c r="AN882" s="240">
        <f t="shared" ref="AN882" si="4377">AN$42</f>
        <v>0</v>
      </c>
      <c r="AO882" s="241"/>
      <c r="AP882" s="241">
        <f t="shared" ref="AP882" si="4378">AP$42</f>
        <v>0</v>
      </c>
      <c r="AQ882" s="241"/>
      <c r="AR882" s="241">
        <f t="shared" ref="AR882" si="4379">AR$42</f>
        <v>0</v>
      </c>
      <c r="AS882" s="242"/>
      <c r="AT882" s="240">
        <f t="shared" ref="AT882" si="4380">AT$42</f>
        <v>0</v>
      </c>
      <c r="AU882" s="241"/>
      <c r="AV882" s="241">
        <f t="shared" ref="AV882" si="4381">AV$42</f>
        <v>0</v>
      </c>
      <c r="AW882" s="241"/>
      <c r="AX882" s="241">
        <f t="shared" ref="AX882" si="4382">AX$42</f>
        <v>0</v>
      </c>
      <c r="AY882" s="242"/>
      <c r="AZ882" s="240">
        <f t="shared" ref="AZ882" si="4383">AZ$42</f>
        <v>0</v>
      </c>
      <c r="BA882" s="241"/>
      <c r="BB882" s="241">
        <f t="shared" ref="BB882" si="4384">BB$42</f>
        <v>0</v>
      </c>
      <c r="BC882" s="241"/>
      <c r="BD882" s="241">
        <f t="shared" ref="BD882" si="4385">BD$42</f>
        <v>0</v>
      </c>
      <c r="BE882" s="242"/>
      <c r="BS882" s="239"/>
      <c r="BT882" s="233"/>
      <c r="BU882" s="233"/>
      <c r="BV882" s="233"/>
      <c r="BW882" s="233"/>
      <c r="BX882" s="233"/>
      <c r="BY882" s="233"/>
      <c r="BZ882" s="233"/>
      <c r="CA882" s="233"/>
      <c r="CB882" s="234"/>
    </row>
    <row r="883" spans="1:80" s="35" customFormat="1" ht="39.950000000000003" customHeight="1" x14ac:dyDescent="0.25">
      <c r="A883" s="551" t="s">
        <v>96</v>
      </c>
      <c r="B883" s="552"/>
      <c r="C883" s="553"/>
      <c r="D883" s="235">
        <f>D$135</f>
        <v>0</v>
      </c>
      <c r="E883" s="236"/>
      <c r="F883" s="236">
        <f t="shared" ref="F883" si="4386">F$135</f>
        <v>0</v>
      </c>
      <c r="G883" s="236"/>
      <c r="H883" s="236">
        <f t="shared" ref="H883" si="4387">H$135</f>
        <v>0</v>
      </c>
      <c r="I883" s="237"/>
      <c r="J883" s="235">
        <f t="shared" ref="J883" si="4388">J$135</f>
        <v>0</v>
      </c>
      <c r="K883" s="236"/>
      <c r="L883" s="236">
        <f t="shared" ref="L883" si="4389">L$135</f>
        <v>0</v>
      </c>
      <c r="M883" s="236"/>
      <c r="N883" s="236">
        <f t="shared" ref="N883" si="4390">N$135</f>
        <v>0</v>
      </c>
      <c r="O883" s="237"/>
      <c r="P883" s="235">
        <f t="shared" ref="P883" si="4391">P$135</f>
        <v>0</v>
      </c>
      <c r="Q883" s="236"/>
      <c r="R883" s="236">
        <f t="shared" ref="R883" si="4392">R$135</f>
        <v>0</v>
      </c>
      <c r="S883" s="236"/>
      <c r="T883" s="236">
        <f t="shared" ref="T883" si="4393">T$135</f>
        <v>0</v>
      </c>
      <c r="U883" s="237"/>
      <c r="V883" s="235">
        <f t="shared" ref="V883" si="4394">V$135</f>
        <v>0</v>
      </c>
      <c r="W883" s="236"/>
      <c r="X883" s="236">
        <f t="shared" ref="X883" si="4395">X$135</f>
        <v>0</v>
      </c>
      <c r="Y883" s="236"/>
      <c r="Z883" s="236">
        <f t="shared" ref="Z883" si="4396">Z$135</f>
        <v>0</v>
      </c>
      <c r="AA883" s="237"/>
      <c r="AB883" s="235">
        <f t="shared" ref="AB883" si="4397">AB$135</f>
        <v>0</v>
      </c>
      <c r="AC883" s="236"/>
      <c r="AD883" s="236">
        <f t="shared" ref="AD883" si="4398">AD$135</f>
        <v>0</v>
      </c>
      <c r="AE883" s="236"/>
      <c r="AF883" s="236">
        <f t="shared" ref="AF883" si="4399">AF$135</f>
        <v>0</v>
      </c>
      <c r="AG883" s="237"/>
      <c r="AH883" s="235">
        <f t="shared" ref="AH883" si="4400">AH$135</f>
        <v>0</v>
      </c>
      <c r="AI883" s="236"/>
      <c r="AJ883" s="236">
        <f t="shared" ref="AJ883" si="4401">AJ$135</f>
        <v>0</v>
      </c>
      <c r="AK883" s="236"/>
      <c r="AL883" s="236">
        <f t="shared" ref="AL883" si="4402">AL$135</f>
        <v>0</v>
      </c>
      <c r="AM883" s="237"/>
      <c r="AN883" s="235">
        <f t="shared" ref="AN883" si="4403">AN$135</f>
        <v>0</v>
      </c>
      <c r="AO883" s="236"/>
      <c r="AP883" s="236">
        <f t="shared" ref="AP883" si="4404">AP$135</f>
        <v>0</v>
      </c>
      <c r="AQ883" s="236"/>
      <c r="AR883" s="236">
        <f t="shared" ref="AR883" si="4405">AR$135</f>
        <v>0</v>
      </c>
      <c r="AS883" s="237"/>
      <c r="AT883" s="235" t="e">
        <f t="shared" ref="AT883" si="4406">AT$135</f>
        <v>#DIV/0!</v>
      </c>
      <c r="AU883" s="236"/>
      <c r="AV883" s="236" t="e">
        <f t="shared" ref="AV883" si="4407">AV$135</f>
        <v>#DIV/0!</v>
      </c>
      <c r="AW883" s="236"/>
      <c r="AX883" s="236" t="e">
        <f t="shared" ref="AX883" si="4408">AX$135</f>
        <v>#DIV/0!</v>
      </c>
      <c r="AY883" s="237"/>
      <c r="AZ883" s="235">
        <f t="shared" ref="AZ883" si="4409">AZ$135</f>
        <v>0</v>
      </c>
      <c r="BA883" s="236"/>
      <c r="BB883" s="236">
        <f t="shared" ref="BB883" si="4410">BB$135</f>
        <v>0</v>
      </c>
      <c r="BC883" s="236"/>
      <c r="BD883" s="236">
        <f t="shared" ref="BD883" si="4411">BD$135</f>
        <v>0</v>
      </c>
      <c r="BE883" s="237"/>
      <c r="BS883" s="238" t="s">
        <v>188</v>
      </c>
      <c r="BT883" s="226">
        <f>F883</f>
        <v>0</v>
      </c>
      <c r="BU883" s="226">
        <f>L883</f>
        <v>0</v>
      </c>
      <c r="BV883" s="226">
        <f>R883</f>
        <v>0</v>
      </c>
      <c r="BW883" s="226">
        <f>X883</f>
        <v>0</v>
      </c>
      <c r="BX883" s="226">
        <f>AD883</f>
        <v>0</v>
      </c>
      <c r="BY883" s="226">
        <f>AJ883</f>
        <v>0</v>
      </c>
      <c r="BZ883" s="226">
        <f>AP883</f>
        <v>0</v>
      </c>
      <c r="CA883" s="226" t="e">
        <f>AV883</f>
        <v>#DIV/0!</v>
      </c>
      <c r="CB883" s="228">
        <f>BB883</f>
        <v>0</v>
      </c>
    </row>
    <row r="884" spans="1:80" s="35" customFormat="1" ht="39.950000000000003" customHeight="1" x14ac:dyDescent="0.25">
      <c r="A884" s="554" t="s">
        <v>102</v>
      </c>
      <c r="B884" s="555"/>
      <c r="C884" s="556"/>
      <c r="D884" s="235" t="str">
        <f>D$235</f>
        <v>C</v>
      </c>
      <c r="E884" s="236"/>
      <c r="F884" s="236" t="str">
        <f t="shared" ref="F884" si="4412">F$235</f>
        <v>C</v>
      </c>
      <c r="G884" s="236"/>
      <c r="H884" s="236" t="str">
        <f t="shared" ref="H884" si="4413">H$235</f>
        <v>C</v>
      </c>
      <c r="I884" s="237"/>
      <c r="J884" s="235" t="str">
        <f t="shared" ref="J884" si="4414">J$235</f>
        <v>C</v>
      </c>
      <c r="K884" s="236"/>
      <c r="L884" s="236" t="str">
        <f t="shared" ref="L884" si="4415">L$235</f>
        <v>C</v>
      </c>
      <c r="M884" s="236"/>
      <c r="N884" s="236" t="str">
        <f t="shared" ref="N884" si="4416">N$235</f>
        <v>C</v>
      </c>
      <c r="O884" s="237"/>
      <c r="P884" s="235" t="str">
        <f t="shared" ref="P884" si="4417">P$235</f>
        <v>C</v>
      </c>
      <c r="Q884" s="236"/>
      <c r="R884" s="236" t="str">
        <f t="shared" ref="R884" si="4418">R$235</f>
        <v>C</v>
      </c>
      <c r="S884" s="236"/>
      <c r="T884" s="236" t="str">
        <f t="shared" ref="T884" si="4419">T$235</f>
        <v>C</v>
      </c>
      <c r="U884" s="237"/>
      <c r="V884" s="235" t="str">
        <f t="shared" ref="V884" si="4420">V$235</f>
        <v>C</v>
      </c>
      <c r="W884" s="236"/>
      <c r="X884" s="236" t="str">
        <f t="shared" ref="X884" si="4421">X$235</f>
        <v>C</v>
      </c>
      <c r="Y884" s="236"/>
      <c r="Z884" s="236" t="str">
        <f t="shared" ref="Z884" si="4422">Z$235</f>
        <v>C</v>
      </c>
      <c r="AA884" s="237"/>
      <c r="AB884" s="235" t="str">
        <f t="shared" ref="AB884" si="4423">AB$235</f>
        <v>C</v>
      </c>
      <c r="AC884" s="236"/>
      <c r="AD884" s="236" t="str">
        <f t="shared" ref="AD884" si="4424">AD$235</f>
        <v>C</v>
      </c>
      <c r="AE884" s="236"/>
      <c r="AF884" s="236" t="str">
        <f t="shared" ref="AF884" si="4425">AF$235</f>
        <v>C</v>
      </c>
      <c r="AG884" s="237"/>
      <c r="AH884" s="235" t="str">
        <f t="shared" ref="AH884" si="4426">AH$235</f>
        <v>C</v>
      </c>
      <c r="AI884" s="236"/>
      <c r="AJ884" s="236" t="str">
        <f t="shared" ref="AJ884" si="4427">AJ$235</f>
        <v>C</v>
      </c>
      <c r="AK884" s="236"/>
      <c r="AL884" s="236" t="str">
        <f t="shared" ref="AL884" si="4428">AL$235</f>
        <v>C</v>
      </c>
      <c r="AM884" s="237"/>
      <c r="AN884" s="235" t="str">
        <f t="shared" ref="AN884" si="4429">AN$235</f>
        <v>C</v>
      </c>
      <c r="AO884" s="236"/>
      <c r="AP884" s="236" t="str">
        <f t="shared" ref="AP884" si="4430">AP$235</f>
        <v>C</v>
      </c>
      <c r="AQ884" s="236"/>
      <c r="AR884" s="236" t="str">
        <f t="shared" ref="AR884" si="4431">AR$235</f>
        <v>C</v>
      </c>
      <c r="AS884" s="237"/>
      <c r="AT884" s="235" t="e">
        <f t="shared" ref="AT884" si="4432">AT$235</f>
        <v>#DIV/0!</v>
      </c>
      <c r="AU884" s="236"/>
      <c r="AV884" s="236" t="e">
        <f t="shared" ref="AV884" si="4433">AV$235</f>
        <v>#DIV/0!</v>
      </c>
      <c r="AW884" s="236"/>
      <c r="AX884" s="236" t="e">
        <f t="shared" ref="AX884" si="4434">AX$235</f>
        <v>#DIV/0!</v>
      </c>
      <c r="AY884" s="237"/>
      <c r="AZ884" s="235" t="str">
        <f t="shared" ref="AZ884" si="4435">AZ$235</f>
        <v>C</v>
      </c>
      <c r="BA884" s="236"/>
      <c r="BB884" s="236" t="str">
        <f t="shared" ref="BB884" si="4436">BB$235</f>
        <v>C</v>
      </c>
      <c r="BC884" s="236"/>
      <c r="BD884" s="236" t="str">
        <f t="shared" ref="BD884" si="4437">BD$235</f>
        <v>C</v>
      </c>
      <c r="BE884" s="237"/>
      <c r="BS884" s="239"/>
      <c r="BT884" s="233"/>
      <c r="BU884" s="233"/>
      <c r="BV884" s="233"/>
      <c r="BW884" s="233"/>
      <c r="BX884" s="233"/>
      <c r="BY884" s="233"/>
      <c r="BZ884" s="233"/>
      <c r="CA884" s="233"/>
      <c r="CB884" s="234"/>
    </row>
    <row r="885" spans="1:80" s="35" customFormat="1" ht="39.950000000000003" customHeight="1" thickBot="1" x14ac:dyDescent="0.3">
      <c r="A885" s="561" t="s">
        <v>111</v>
      </c>
      <c r="B885" s="562"/>
      <c r="C885" s="563"/>
      <c r="D885" s="232" t="e">
        <f>RANK(D42,D$23:D$65,  )</f>
        <v>#N/A</v>
      </c>
      <c r="E885" s="230"/>
      <c r="F885" s="230" t="e">
        <f t="shared" ref="F885" si="4438">RANK(F42,F$23:F$65,  )</f>
        <v>#N/A</v>
      </c>
      <c r="G885" s="230"/>
      <c r="H885" s="230">
        <f t="shared" ref="H885" si="4439">RANK(H42,H$23:H$65,  )</f>
        <v>1</v>
      </c>
      <c r="I885" s="231"/>
      <c r="J885" s="232" t="e">
        <f t="shared" ref="J885" si="4440">RANK(J42,J$23:J$65,  )</f>
        <v>#N/A</v>
      </c>
      <c r="K885" s="230"/>
      <c r="L885" s="230" t="e">
        <f t="shared" ref="L885" si="4441">RANK(L42,L$23:L$65,  )</f>
        <v>#N/A</v>
      </c>
      <c r="M885" s="230"/>
      <c r="N885" s="230">
        <f t="shared" ref="N885" si="4442">RANK(N42,N$23:N$65,  )</f>
        <v>1</v>
      </c>
      <c r="O885" s="231"/>
      <c r="P885" s="232" t="e">
        <f t="shared" ref="P885" si="4443">RANK(P42,P$23:P$65,  )</f>
        <v>#N/A</v>
      </c>
      <c r="Q885" s="230"/>
      <c r="R885" s="230" t="e">
        <f t="shared" ref="R885" si="4444">RANK(R42,R$23:R$65,  )</f>
        <v>#N/A</v>
      </c>
      <c r="S885" s="230"/>
      <c r="T885" s="230">
        <f t="shared" ref="T885" si="4445">RANK(T42,T$23:T$65,  )</f>
        <v>1</v>
      </c>
      <c r="U885" s="231"/>
      <c r="V885" s="232" t="e">
        <f t="shared" ref="V885" si="4446">RANK(V42,V$23:V$65,  )</f>
        <v>#N/A</v>
      </c>
      <c r="W885" s="230"/>
      <c r="X885" s="230" t="e">
        <f t="shared" ref="X885" si="4447">RANK(X42,X$23:X$65,  )</f>
        <v>#N/A</v>
      </c>
      <c r="Y885" s="230"/>
      <c r="Z885" s="230">
        <f t="shared" ref="Z885" si="4448">RANK(Z42,Z$23:Z$65,  )</f>
        <v>1</v>
      </c>
      <c r="AA885" s="231"/>
      <c r="AB885" s="232" t="e">
        <f t="shared" ref="AB885" si="4449">RANK(AB42,AB$23:AB$65,  )</f>
        <v>#N/A</v>
      </c>
      <c r="AC885" s="230"/>
      <c r="AD885" s="230" t="e">
        <f t="shared" ref="AD885" si="4450">RANK(AD42,AD$23:AD$65,  )</f>
        <v>#N/A</v>
      </c>
      <c r="AE885" s="230"/>
      <c r="AF885" s="230">
        <f t="shared" ref="AF885" si="4451">RANK(AF42,AF$23:AF$65,  )</f>
        <v>1</v>
      </c>
      <c r="AG885" s="231"/>
      <c r="AH885" s="232" t="e">
        <f t="shared" ref="AH885" si="4452">RANK(AH42,AH$23:AH$65,  )</f>
        <v>#N/A</v>
      </c>
      <c r="AI885" s="230"/>
      <c r="AJ885" s="230" t="e">
        <f t="shared" ref="AJ885" si="4453">RANK(AJ42,AJ$23:AJ$65,  )</f>
        <v>#N/A</v>
      </c>
      <c r="AK885" s="230"/>
      <c r="AL885" s="230">
        <f t="shared" ref="AL885" si="4454">RANK(AL42,AL$23:AL$65,  )</f>
        <v>1</v>
      </c>
      <c r="AM885" s="231"/>
      <c r="AN885" s="232" t="e">
        <f t="shared" ref="AN885" si="4455">RANK(AN42,AN$23:AN$65,  )</f>
        <v>#N/A</v>
      </c>
      <c r="AO885" s="230"/>
      <c r="AP885" s="230" t="e">
        <f t="shared" ref="AP885" si="4456">RANK(AP42,AP$23:AP$65,  )</f>
        <v>#N/A</v>
      </c>
      <c r="AQ885" s="230"/>
      <c r="AR885" s="230">
        <f t="shared" ref="AR885" si="4457">RANK(AR42,AR$23:AR$65,  )</f>
        <v>1</v>
      </c>
      <c r="AS885" s="231"/>
      <c r="AT885" s="232" t="e">
        <f t="shared" ref="AT885" si="4458">RANK(AT42,AT$23:AT$65,  )</f>
        <v>#N/A</v>
      </c>
      <c r="AU885" s="230"/>
      <c r="AV885" s="230" t="e">
        <f t="shared" ref="AV885" si="4459">RANK(AV42,AV$23:AV$65,  )</f>
        <v>#N/A</v>
      </c>
      <c r="AW885" s="230"/>
      <c r="AX885" s="230">
        <f t="shared" ref="AX885" si="4460">RANK(AX42,AX$23:AX$65,  )</f>
        <v>1</v>
      </c>
      <c r="AY885" s="231"/>
      <c r="AZ885" s="232">
        <f t="shared" ref="AZ885" si="4461">RANK(AZ42,AZ$23:AZ$65,  )</f>
        <v>1</v>
      </c>
      <c r="BA885" s="230"/>
      <c r="BB885" s="230">
        <f t="shared" ref="BB885" si="4462">RANK(BB42,BB$23:BB$65,  )</f>
        <v>1</v>
      </c>
      <c r="BC885" s="230"/>
      <c r="BD885" s="230">
        <f t="shared" ref="BD885" si="4463">RANK(BD42,BD$23:BD$65,  )</f>
        <v>1</v>
      </c>
      <c r="BE885" s="231"/>
      <c r="BS885" s="224" t="s">
        <v>40</v>
      </c>
      <c r="BT885" s="226">
        <f>H883</f>
        <v>0</v>
      </c>
      <c r="BU885" s="226">
        <f>N883</f>
        <v>0</v>
      </c>
      <c r="BV885" s="226">
        <f>T883</f>
        <v>0</v>
      </c>
      <c r="BW885" s="226">
        <f>Z883</f>
        <v>0</v>
      </c>
      <c r="BX885" s="226">
        <f>AF883</f>
        <v>0</v>
      </c>
      <c r="BY885" s="226">
        <f>AL883</f>
        <v>0</v>
      </c>
      <c r="BZ885" s="226">
        <f>AR883</f>
        <v>0</v>
      </c>
      <c r="CA885" s="226" t="e">
        <f>AX883</f>
        <v>#DIV/0!</v>
      </c>
      <c r="CB885" s="228">
        <f>BD883</f>
        <v>0</v>
      </c>
    </row>
    <row r="886" spans="1:80" s="35" customFormat="1" ht="45" customHeight="1" thickTop="1" thickBot="1" x14ac:dyDescent="0.3">
      <c r="A886" s="564" t="s">
        <v>185</v>
      </c>
      <c r="B886" s="470"/>
      <c r="C886" s="471"/>
      <c r="D886" s="583"/>
      <c r="E886" s="584"/>
      <c r="F886" s="584"/>
      <c r="G886" s="584"/>
      <c r="H886" s="584"/>
      <c r="I886" s="584"/>
      <c r="J886" s="584"/>
      <c r="K886" s="584"/>
      <c r="L886" s="584"/>
      <c r="M886" s="584"/>
      <c r="N886" s="584"/>
      <c r="O886" s="584"/>
      <c r="P886" s="584"/>
      <c r="Q886" s="584"/>
      <c r="R886" s="584"/>
      <c r="S886" s="584"/>
      <c r="T886" s="584"/>
      <c r="U886" s="584"/>
      <c r="V886" s="584"/>
      <c r="W886" s="584"/>
      <c r="X886" s="584"/>
      <c r="Y886" s="584"/>
      <c r="Z886" s="584"/>
      <c r="AA886" s="584"/>
      <c r="AB886" s="584"/>
      <c r="AC886" s="584"/>
      <c r="AD886" s="584"/>
      <c r="AE886" s="584"/>
      <c r="AF886" s="584"/>
      <c r="AG886" s="584"/>
      <c r="AH886" s="584"/>
      <c r="AI886" s="584"/>
      <c r="AJ886" s="584"/>
      <c r="AK886" s="584"/>
      <c r="AL886" s="584"/>
      <c r="AM886" s="584"/>
      <c r="AN886" s="584"/>
      <c r="AO886" s="584"/>
      <c r="AP886" s="584"/>
      <c r="AQ886" s="584"/>
      <c r="AR886" s="584"/>
      <c r="AS886" s="584"/>
      <c r="AT886" s="584"/>
      <c r="AU886" s="584"/>
      <c r="AV886" s="584"/>
      <c r="AW886" s="584"/>
      <c r="AX886" s="584"/>
      <c r="AY886" s="584"/>
      <c r="AZ886" s="584"/>
      <c r="BA886" s="584"/>
      <c r="BB886" s="584"/>
      <c r="BC886" s="584"/>
      <c r="BD886" s="584"/>
      <c r="BE886" s="585"/>
      <c r="BS886" s="225"/>
      <c r="BT886" s="227"/>
      <c r="BU886" s="227"/>
      <c r="BV886" s="227"/>
      <c r="BW886" s="227"/>
      <c r="BX886" s="227"/>
      <c r="BY886" s="227"/>
      <c r="BZ886" s="227"/>
      <c r="CA886" s="227"/>
      <c r="CB886" s="229"/>
    </row>
    <row r="887" spans="1:80" s="35" customFormat="1" ht="45" customHeight="1" x14ac:dyDescent="0.25">
      <c r="A887" s="568" t="s">
        <v>189</v>
      </c>
      <c r="B887" s="569"/>
      <c r="C887" s="570"/>
      <c r="D887" s="571"/>
      <c r="E887" s="572"/>
      <c r="F887" s="572"/>
      <c r="G887" s="572"/>
      <c r="H887" s="572"/>
      <c r="I887" s="572"/>
      <c r="J887" s="572"/>
      <c r="K887" s="572"/>
      <c r="L887" s="572"/>
      <c r="M887" s="572"/>
      <c r="N887" s="572"/>
      <c r="O887" s="572"/>
      <c r="P887" s="572"/>
      <c r="Q887" s="572"/>
      <c r="R887" s="572"/>
      <c r="S887" s="572"/>
      <c r="T887" s="572"/>
      <c r="U887" s="572"/>
      <c r="V887" s="572"/>
      <c r="W887" s="572"/>
      <c r="X887" s="572"/>
      <c r="Y887" s="572"/>
      <c r="Z887" s="572"/>
      <c r="AA887" s="572"/>
      <c r="AB887" s="572"/>
      <c r="AC887" s="572"/>
      <c r="AD887" s="572"/>
      <c r="AE887" s="572"/>
      <c r="AF887" s="572"/>
      <c r="AG887" s="572"/>
      <c r="AH887" s="572"/>
      <c r="AI887" s="572"/>
      <c r="AJ887" s="572"/>
      <c r="AK887" s="572"/>
      <c r="AL887" s="572"/>
      <c r="AM887" s="572"/>
      <c r="AN887" s="572"/>
      <c r="AO887" s="572"/>
      <c r="AP887" s="572"/>
      <c r="AQ887" s="572"/>
      <c r="AR887" s="572"/>
      <c r="AS887" s="572"/>
      <c r="AT887" s="572"/>
      <c r="AU887" s="572"/>
      <c r="AV887" s="572"/>
      <c r="AW887" s="572"/>
      <c r="AX887" s="572"/>
      <c r="AY887" s="572"/>
      <c r="AZ887" s="572"/>
      <c r="BA887" s="572"/>
      <c r="BB887" s="572"/>
      <c r="BC887" s="572"/>
      <c r="BD887" s="572"/>
      <c r="BE887" s="573"/>
      <c r="CB887" s="43"/>
    </row>
    <row r="888" spans="1:80" s="35" customFormat="1" ht="45" customHeight="1" x14ac:dyDescent="0.25">
      <c r="A888" s="568" t="s">
        <v>190</v>
      </c>
      <c r="B888" s="569"/>
      <c r="C888" s="570"/>
      <c r="D888" s="571" t="s">
        <v>154</v>
      </c>
      <c r="E888" s="572"/>
      <c r="F888" s="572"/>
      <c r="G888" s="572"/>
      <c r="H888" s="572"/>
      <c r="I888" s="572"/>
      <c r="J888" s="572"/>
      <c r="K888" s="572"/>
      <c r="L888" s="572"/>
      <c r="M888" s="572"/>
      <c r="N888" s="572"/>
      <c r="O888" s="572"/>
      <c r="P888" s="572"/>
      <c r="Q888" s="572"/>
      <c r="R888" s="572"/>
      <c r="S888" s="572"/>
      <c r="T888" s="572"/>
      <c r="U888" s="572"/>
      <c r="V888" s="572"/>
      <c r="W888" s="572"/>
      <c r="X888" s="572"/>
      <c r="Y888" s="572"/>
      <c r="Z888" s="572"/>
      <c r="AA888" s="572"/>
      <c r="AB888" s="572"/>
      <c r="AC888" s="572"/>
      <c r="AD888" s="572"/>
      <c r="AE888" s="572"/>
      <c r="AF888" s="572"/>
      <c r="AG888" s="572"/>
      <c r="AH888" s="572"/>
      <c r="AI888" s="572"/>
      <c r="AJ888" s="572"/>
      <c r="AK888" s="572"/>
      <c r="AL888" s="572"/>
      <c r="AM888" s="572"/>
      <c r="AN888" s="572"/>
      <c r="AO888" s="572"/>
      <c r="AP888" s="572"/>
      <c r="AQ888" s="572"/>
      <c r="AR888" s="572"/>
      <c r="AS888" s="572"/>
      <c r="AT888" s="572"/>
      <c r="AU888" s="572"/>
      <c r="AV888" s="572"/>
      <c r="AW888" s="572"/>
      <c r="AX888" s="572"/>
      <c r="AY888" s="572"/>
      <c r="AZ888" s="572"/>
      <c r="BA888" s="572"/>
      <c r="BB888" s="572"/>
      <c r="BC888" s="572"/>
      <c r="BD888" s="572"/>
      <c r="BE888" s="573"/>
      <c r="CB888" s="43"/>
    </row>
    <row r="889" spans="1:80" s="35" customFormat="1" ht="45" customHeight="1" x14ac:dyDescent="0.25">
      <c r="A889" s="568" t="s">
        <v>183</v>
      </c>
      <c r="B889" s="569"/>
      <c r="C889" s="570"/>
      <c r="D889" s="571"/>
      <c r="E889" s="572"/>
      <c r="F889" s="572"/>
      <c r="G889" s="572"/>
      <c r="H889" s="572"/>
      <c r="I889" s="572"/>
      <c r="J889" s="572"/>
      <c r="K889" s="572"/>
      <c r="L889" s="572"/>
      <c r="M889" s="572"/>
      <c r="N889" s="572"/>
      <c r="O889" s="572"/>
      <c r="P889" s="572"/>
      <c r="Q889" s="572"/>
      <c r="R889" s="572"/>
      <c r="S889" s="572"/>
      <c r="T889" s="572"/>
      <c r="U889" s="572"/>
      <c r="V889" s="572"/>
      <c r="W889" s="572"/>
      <c r="X889" s="572"/>
      <c r="Y889" s="572"/>
      <c r="Z889" s="572"/>
      <c r="AA889" s="572"/>
      <c r="AB889" s="572"/>
      <c r="AC889" s="572"/>
      <c r="AD889" s="572"/>
      <c r="AE889" s="572"/>
      <c r="AF889" s="572"/>
      <c r="AG889" s="572"/>
      <c r="AH889" s="572"/>
      <c r="AI889" s="572"/>
      <c r="AJ889" s="572"/>
      <c r="AK889" s="572"/>
      <c r="AL889" s="572"/>
      <c r="AM889" s="572"/>
      <c r="AN889" s="572"/>
      <c r="AO889" s="572"/>
      <c r="AP889" s="572"/>
      <c r="AQ889" s="572"/>
      <c r="AR889" s="572"/>
      <c r="AS889" s="572"/>
      <c r="AT889" s="572"/>
      <c r="AU889" s="572"/>
      <c r="AV889" s="572"/>
      <c r="AW889" s="572"/>
      <c r="AX889" s="572"/>
      <c r="AY889" s="572"/>
      <c r="AZ889" s="572"/>
      <c r="BA889" s="572"/>
      <c r="BB889" s="572"/>
      <c r="BC889" s="572"/>
      <c r="BD889" s="572"/>
      <c r="BE889" s="573"/>
      <c r="CB889" s="43"/>
    </row>
    <row r="890" spans="1:80" s="35" customFormat="1" ht="45" customHeight="1" x14ac:dyDescent="0.25">
      <c r="A890" s="568" t="s">
        <v>184</v>
      </c>
      <c r="B890" s="569"/>
      <c r="C890" s="570"/>
      <c r="D890" s="571"/>
      <c r="E890" s="572"/>
      <c r="F890" s="572"/>
      <c r="G890" s="572"/>
      <c r="H890" s="572"/>
      <c r="I890" s="572"/>
      <c r="J890" s="572"/>
      <c r="K890" s="572"/>
      <c r="L890" s="572"/>
      <c r="M890" s="572"/>
      <c r="N890" s="572"/>
      <c r="O890" s="572"/>
      <c r="P890" s="572"/>
      <c r="Q890" s="572"/>
      <c r="R890" s="572"/>
      <c r="S890" s="572"/>
      <c r="T890" s="572"/>
      <c r="U890" s="572"/>
      <c r="V890" s="572"/>
      <c r="W890" s="572"/>
      <c r="X890" s="572"/>
      <c r="Y890" s="572"/>
      <c r="Z890" s="572"/>
      <c r="AA890" s="572"/>
      <c r="AB890" s="572"/>
      <c r="AC890" s="572"/>
      <c r="AD890" s="572"/>
      <c r="AE890" s="572"/>
      <c r="AF890" s="572"/>
      <c r="AG890" s="572"/>
      <c r="AH890" s="572"/>
      <c r="AI890" s="572"/>
      <c r="AJ890" s="572"/>
      <c r="AK890" s="572"/>
      <c r="AL890" s="572"/>
      <c r="AM890" s="572"/>
      <c r="AN890" s="572"/>
      <c r="AO890" s="572"/>
      <c r="AP890" s="572"/>
      <c r="AQ890" s="572"/>
      <c r="AR890" s="572"/>
      <c r="AS890" s="572"/>
      <c r="AT890" s="572"/>
      <c r="AU890" s="572"/>
      <c r="AV890" s="572"/>
      <c r="AW890" s="572"/>
      <c r="AX890" s="572"/>
      <c r="AY890" s="572"/>
      <c r="AZ890" s="572"/>
      <c r="BA890" s="572"/>
      <c r="BB890" s="572"/>
      <c r="BC890" s="572"/>
      <c r="BD890" s="572"/>
      <c r="BE890" s="573"/>
      <c r="CB890" s="43"/>
    </row>
    <row r="891" spans="1:80" s="35" customFormat="1" ht="45" customHeight="1" x14ac:dyDescent="0.25">
      <c r="A891" s="568"/>
      <c r="B891" s="569"/>
      <c r="C891" s="570"/>
      <c r="D891" s="571"/>
      <c r="E891" s="572"/>
      <c r="F891" s="572"/>
      <c r="G891" s="572"/>
      <c r="H891" s="572"/>
      <c r="I891" s="572"/>
      <c r="J891" s="572"/>
      <c r="K891" s="572"/>
      <c r="L891" s="572"/>
      <c r="M891" s="572"/>
      <c r="N891" s="572"/>
      <c r="O891" s="572"/>
      <c r="P891" s="572"/>
      <c r="Q891" s="572"/>
      <c r="R891" s="572"/>
      <c r="S891" s="572"/>
      <c r="T891" s="572"/>
      <c r="U891" s="572"/>
      <c r="V891" s="572"/>
      <c r="W891" s="572"/>
      <c r="X891" s="572"/>
      <c r="Y891" s="572"/>
      <c r="Z891" s="572"/>
      <c r="AA891" s="572"/>
      <c r="AB891" s="572"/>
      <c r="AC891" s="572"/>
      <c r="AD891" s="572"/>
      <c r="AE891" s="572"/>
      <c r="AF891" s="572"/>
      <c r="AG891" s="572"/>
      <c r="AH891" s="572"/>
      <c r="AI891" s="572"/>
      <c r="AJ891" s="572"/>
      <c r="AK891" s="572"/>
      <c r="AL891" s="572"/>
      <c r="AM891" s="572"/>
      <c r="AN891" s="572"/>
      <c r="AO891" s="572"/>
      <c r="AP891" s="572"/>
      <c r="AQ891" s="572"/>
      <c r="AR891" s="572"/>
      <c r="AS891" s="572"/>
      <c r="AT891" s="572"/>
      <c r="AU891" s="572"/>
      <c r="AV891" s="572"/>
      <c r="AW891" s="572"/>
      <c r="AX891" s="572"/>
      <c r="AY891" s="572"/>
      <c r="AZ891" s="572"/>
      <c r="BA891" s="572"/>
      <c r="BB891" s="572"/>
      <c r="BC891" s="572"/>
      <c r="BD891" s="572"/>
      <c r="BE891" s="573"/>
      <c r="CB891" s="43"/>
    </row>
    <row r="892" spans="1:80" s="35" customFormat="1" ht="45" customHeight="1" thickBot="1" x14ac:dyDescent="0.3">
      <c r="A892" s="574"/>
      <c r="B892" s="575"/>
      <c r="C892" s="576"/>
      <c r="D892" s="577"/>
      <c r="E892" s="578"/>
      <c r="F892" s="578"/>
      <c r="G892" s="578"/>
      <c r="H892" s="578"/>
      <c r="I892" s="578"/>
      <c r="J892" s="578"/>
      <c r="K892" s="578"/>
      <c r="L892" s="578"/>
      <c r="M892" s="578"/>
      <c r="N892" s="578"/>
      <c r="O892" s="578"/>
      <c r="P892" s="578"/>
      <c r="Q892" s="578"/>
      <c r="R892" s="578"/>
      <c r="S892" s="578"/>
      <c r="T892" s="578"/>
      <c r="U892" s="578"/>
      <c r="V892" s="578"/>
      <c r="W892" s="578"/>
      <c r="X892" s="578"/>
      <c r="Y892" s="578"/>
      <c r="Z892" s="578"/>
      <c r="AA892" s="578"/>
      <c r="AB892" s="578"/>
      <c r="AC892" s="578"/>
      <c r="AD892" s="578"/>
      <c r="AE892" s="578"/>
      <c r="AF892" s="578"/>
      <c r="AG892" s="578"/>
      <c r="AH892" s="578"/>
      <c r="AI892" s="578"/>
      <c r="AJ892" s="578"/>
      <c r="AK892" s="578"/>
      <c r="AL892" s="578"/>
      <c r="AM892" s="578"/>
      <c r="AN892" s="578"/>
      <c r="AO892" s="578"/>
      <c r="AP892" s="578"/>
      <c r="AQ892" s="578"/>
      <c r="AR892" s="578"/>
      <c r="AS892" s="578"/>
      <c r="AT892" s="578"/>
      <c r="AU892" s="578"/>
      <c r="AV892" s="578"/>
      <c r="AW892" s="578"/>
      <c r="AX892" s="578"/>
      <c r="AY892" s="578"/>
      <c r="AZ892" s="578"/>
      <c r="BA892" s="578"/>
      <c r="BB892" s="578"/>
      <c r="BC892" s="578"/>
      <c r="BD892" s="578"/>
      <c r="BE892" s="579"/>
      <c r="CB892" s="43"/>
    </row>
    <row r="893" spans="1:80" s="35" customFormat="1" ht="45" customHeight="1" thickTop="1" thickBot="1" x14ac:dyDescent="0.3">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row>
    <row r="894" spans="1:80" s="35" customFormat="1" ht="39" customHeight="1" thickTop="1" thickBot="1" x14ac:dyDescent="0.55000000000000004">
      <c r="A894" s="497" t="s" ph="1">
        <v>110</v>
      </c>
      <c r="B894" s="498"/>
      <c r="C894" s="499"/>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row>
    <row r="895" spans="1:80" s="35" customFormat="1" ht="27.75" customHeight="1" thickTop="1" thickBot="1" x14ac:dyDescent="0.3">
      <c r="A895" s="500" t="s">
        <v>126</v>
      </c>
      <c r="B895" s="501"/>
      <c r="C895" s="36"/>
      <c r="D895" s="502">
        <f>$B$43</f>
        <v>0</v>
      </c>
      <c r="E895" s="501"/>
      <c r="F895" s="501"/>
      <c r="G895" s="501"/>
      <c r="H895" s="501"/>
      <c r="I895" s="501"/>
      <c r="J895" s="501"/>
      <c r="K895" s="501"/>
      <c r="L895" s="501"/>
      <c r="M895" s="501"/>
      <c r="N895" s="501"/>
      <c r="O895" s="503"/>
      <c r="P895" s="581">
        <f>$C$43</f>
        <v>0</v>
      </c>
      <c r="Q895" s="581"/>
      <c r="R895" s="581"/>
      <c r="S895" s="581"/>
      <c r="T895" s="581"/>
      <c r="U895" s="582"/>
      <c r="V895" s="505">
        <f>$D$1</f>
        <v>0</v>
      </c>
      <c r="W895" s="506"/>
      <c r="X895" s="506"/>
      <c r="Y895" s="506"/>
      <c r="Z895" s="506"/>
      <c r="AA895" s="506"/>
      <c r="AB895" s="506"/>
      <c r="AC895" s="506"/>
      <c r="AD895" s="506"/>
      <c r="AE895" s="506"/>
      <c r="AF895" s="506"/>
      <c r="AG895" s="506"/>
      <c r="AH895" s="506"/>
      <c r="AI895" s="506"/>
      <c r="AJ895" s="506"/>
      <c r="AK895" s="506"/>
      <c r="AL895" s="506"/>
      <c r="AM895" s="506"/>
      <c r="AN895" s="506"/>
      <c r="AO895" s="506"/>
      <c r="AP895" s="506"/>
      <c r="AQ895" s="506"/>
      <c r="AR895" s="506"/>
      <c r="AS895" s="507"/>
      <c r="AT895" s="508" t="str">
        <f>$A$1</f>
        <v>１年</v>
      </c>
      <c r="AU895" s="509"/>
      <c r="AV895" s="509"/>
      <c r="AW895" s="509"/>
      <c r="AX895" s="509"/>
      <c r="AY895" s="510"/>
      <c r="AZ895" s="511">
        <f>$AG$1</f>
        <v>0</v>
      </c>
      <c r="BA895" s="511"/>
      <c r="BB895" s="82"/>
      <c r="BC895" s="82"/>
      <c r="BD895" s="37" t="s">
        <v>150</v>
      </c>
      <c r="BE895" s="38"/>
    </row>
    <row r="896" spans="1:80" s="35" customFormat="1" ht="24" customHeight="1" thickTop="1" x14ac:dyDescent="0.25">
      <c r="A896" s="586" t="s">
        <v>42</v>
      </c>
      <c r="B896" s="587"/>
      <c r="C896" s="588"/>
      <c r="D896" s="281" t="str">
        <f>D$6</f>
        <v>単元の評価
１</v>
      </c>
      <c r="E896" s="282"/>
      <c r="F896" s="282"/>
      <c r="G896" s="282"/>
      <c r="H896" s="282"/>
      <c r="I896" s="282"/>
      <c r="J896" s="282" t="str">
        <f>J$6</f>
        <v>単元の評価
２</v>
      </c>
      <c r="K896" s="282"/>
      <c r="L896" s="282"/>
      <c r="M896" s="282"/>
      <c r="N896" s="282"/>
      <c r="O896" s="282"/>
      <c r="P896" s="282" t="str">
        <f>P$6</f>
        <v>単元の評価
３</v>
      </c>
      <c r="Q896" s="282"/>
      <c r="R896" s="282"/>
      <c r="S896" s="282"/>
      <c r="T896" s="282"/>
      <c r="U896" s="282"/>
      <c r="V896" s="396" t="str">
        <f>V$6</f>
        <v>単元の評価
４</v>
      </c>
      <c r="W896" s="396"/>
      <c r="X896" s="396"/>
      <c r="Y896" s="396"/>
      <c r="Z896" s="396"/>
      <c r="AA896" s="396"/>
      <c r="AB896" s="396" t="str">
        <f>AB$6</f>
        <v>単元の評価
５</v>
      </c>
      <c r="AC896" s="396"/>
      <c r="AD896" s="396"/>
      <c r="AE896" s="396"/>
      <c r="AF896" s="396"/>
      <c r="AG896" s="396"/>
      <c r="AH896" s="396" t="str">
        <f>AH$6</f>
        <v>単元の評価
６</v>
      </c>
      <c r="AI896" s="396"/>
      <c r="AJ896" s="396"/>
      <c r="AK896" s="396"/>
      <c r="AL896" s="396"/>
      <c r="AM896" s="396"/>
      <c r="AN896" s="396" t="str">
        <f>AN$6</f>
        <v>単元の評価
７</v>
      </c>
      <c r="AO896" s="396"/>
      <c r="AP896" s="396"/>
      <c r="AQ896" s="396"/>
      <c r="AR896" s="396"/>
      <c r="AS896" s="396"/>
      <c r="AT896" s="282">
        <f>AT$6</f>
        <v>0</v>
      </c>
      <c r="AU896" s="282"/>
      <c r="AV896" s="282"/>
      <c r="AW896" s="282"/>
      <c r="AX896" s="282"/>
      <c r="AY896" s="282"/>
      <c r="AZ896" s="518" t="s">
        <v>33</v>
      </c>
      <c r="BA896" s="519"/>
      <c r="BB896" s="519"/>
      <c r="BC896" s="519"/>
      <c r="BD896" s="519"/>
      <c r="BE896" s="520"/>
    </row>
    <row r="897" spans="1:80" s="35" customFormat="1" ht="13.5" customHeight="1" x14ac:dyDescent="0.25">
      <c r="A897" s="589"/>
      <c r="B897" s="590"/>
      <c r="C897" s="591"/>
      <c r="D897" s="281"/>
      <c r="E897" s="397"/>
      <c r="F897" s="397"/>
      <c r="G897" s="397"/>
      <c r="H897" s="397"/>
      <c r="I897" s="282"/>
      <c r="J897" s="282"/>
      <c r="K897" s="397"/>
      <c r="L897" s="397"/>
      <c r="M897" s="397"/>
      <c r="N897" s="397"/>
      <c r="O897" s="282"/>
      <c r="P897" s="282"/>
      <c r="Q897" s="397"/>
      <c r="R897" s="397"/>
      <c r="S897" s="397"/>
      <c r="T897" s="397"/>
      <c r="U897" s="282"/>
      <c r="V897" s="282"/>
      <c r="W897" s="397"/>
      <c r="X897" s="397"/>
      <c r="Y897" s="397"/>
      <c r="Z897" s="397"/>
      <c r="AA897" s="282"/>
      <c r="AB897" s="282"/>
      <c r="AC897" s="397"/>
      <c r="AD897" s="397"/>
      <c r="AE897" s="397"/>
      <c r="AF897" s="397"/>
      <c r="AG897" s="282"/>
      <c r="AH897" s="282"/>
      <c r="AI897" s="397"/>
      <c r="AJ897" s="397"/>
      <c r="AK897" s="397"/>
      <c r="AL897" s="397"/>
      <c r="AM897" s="282"/>
      <c r="AN897" s="282"/>
      <c r="AO897" s="397"/>
      <c r="AP897" s="397"/>
      <c r="AQ897" s="397"/>
      <c r="AR897" s="397"/>
      <c r="AS897" s="282"/>
      <c r="AT897" s="282"/>
      <c r="AU897" s="397"/>
      <c r="AV897" s="397"/>
      <c r="AW897" s="397"/>
      <c r="AX897" s="397"/>
      <c r="AY897" s="282"/>
      <c r="AZ897" s="521"/>
      <c r="BA897" s="522"/>
      <c r="BB897" s="522"/>
      <c r="BC897" s="522"/>
      <c r="BD897" s="522"/>
      <c r="BE897" s="523"/>
    </row>
    <row r="898" spans="1:80" s="35" customFormat="1" ht="13.5" customHeight="1" x14ac:dyDescent="0.25">
      <c r="A898" s="592" t="s">
        <v>109</v>
      </c>
      <c r="B898" s="593"/>
      <c r="C898" s="594"/>
      <c r="D898" s="178" t="str">
        <f>$D$8</f>
        <v>正の数・負の数</v>
      </c>
      <c r="E898" s="179"/>
      <c r="F898" s="179"/>
      <c r="G898" s="179"/>
      <c r="H898" s="179"/>
      <c r="I898" s="180"/>
      <c r="J898" s="178" t="str">
        <f>$J$8</f>
        <v>文字式</v>
      </c>
      <c r="K898" s="179"/>
      <c r="L898" s="179"/>
      <c r="M898" s="179"/>
      <c r="N898" s="179"/>
      <c r="O898" s="180"/>
      <c r="P898" s="178" t="str">
        <f>$P$8</f>
        <v>1次方程式</v>
      </c>
      <c r="Q898" s="179"/>
      <c r="R898" s="179"/>
      <c r="S898" s="179"/>
      <c r="T898" s="179"/>
      <c r="U898" s="180"/>
      <c r="V898" s="178" t="str">
        <f>$V$8</f>
        <v>比例と反比例</v>
      </c>
      <c r="W898" s="179"/>
      <c r="X898" s="179"/>
      <c r="Y898" s="179"/>
      <c r="Z898" s="179"/>
      <c r="AA898" s="180"/>
      <c r="AB898" s="178" t="str">
        <f>$AB$8</f>
        <v>平面図形</v>
      </c>
      <c r="AC898" s="179"/>
      <c r="AD898" s="179"/>
      <c r="AE898" s="179"/>
      <c r="AF898" s="179"/>
      <c r="AG898" s="180"/>
      <c r="AH898" s="178" t="str">
        <f>$AH$8</f>
        <v>空間図形</v>
      </c>
      <c r="AI898" s="179"/>
      <c r="AJ898" s="179"/>
      <c r="AK898" s="179"/>
      <c r="AL898" s="179"/>
      <c r="AM898" s="180"/>
      <c r="AN898" s="178" t="str">
        <f>$AN$8</f>
        <v>データの活用</v>
      </c>
      <c r="AO898" s="179"/>
      <c r="AP898" s="179"/>
      <c r="AQ898" s="179"/>
      <c r="AR898" s="179"/>
      <c r="AS898" s="180"/>
      <c r="AT898" s="178">
        <f>$AT$8</f>
        <v>0</v>
      </c>
      <c r="AU898" s="179"/>
      <c r="AV898" s="179"/>
      <c r="AW898" s="179"/>
      <c r="AX898" s="179"/>
      <c r="AY898" s="180"/>
      <c r="AZ898" s="521"/>
      <c r="BA898" s="522"/>
      <c r="BB898" s="522"/>
      <c r="BC898" s="522"/>
      <c r="BD898" s="522"/>
      <c r="BE898" s="523"/>
    </row>
    <row r="899" spans="1:80" s="35" customFormat="1" ht="13.5" customHeight="1" x14ac:dyDescent="0.25">
      <c r="A899" s="595"/>
      <c r="B899" s="596"/>
      <c r="C899" s="597"/>
      <c r="D899" s="181"/>
      <c r="E899" s="181"/>
      <c r="F899" s="181"/>
      <c r="G899" s="181"/>
      <c r="H899" s="181"/>
      <c r="I899" s="182"/>
      <c r="J899" s="185"/>
      <c r="K899" s="181"/>
      <c r="L899" s="181"/>
      <c r="M899" s="181"/>
      <c r="N899" s="181"/>
      <c r="O899" s="182"/>
      <c r="P899" s="185"/>
      <c r="Q899" s="181"/>
      <c r="R899" s="181"/>
      <c r="S899" s="181"/>
      <c r="T899" s="181"/>
      <c r="U899" s="182"/>
      <c r="V899" s="185"/>
      <c r="W899" s="181"/>
      <c r="X899" s="181"/>
      <c r="Y899" s="181"/>
      <c r="Z899" s="181"/>
      <c r="AA899" s="182"/>
      <c r="AB899" s="185"/>
      <c r="AC899" s="181"/>
      <c r="AD899" s="181"/>
      <c r="AE899" s="181"/>
      <c r="AF899" s="181"/>
      <c r="AG899" s="182"/>
      <c r="AH899" s="185"/>
      <c r="AI899" s="181"/>
      <c r="AJ899" s="181"/>
      <c r="AK899" s="181"/>
      <c r="AL899" s="181"/>
      <c r="AM899" s="182"/>
      <c r="AN899" s="185"/>
      <c r="AO899" s="181"/>
      <c r="AP899" s="181"/>
      <c r="AQ899" s="181"/>
      <c r="AR899" s="181"/>
      <c r="AS899" s="182"/>
      <c r="AT899" s="185"/>
      <c r="AU899" s="181"/>
      <c r="AV899" s="181"/>
      <c r="AW899" s="181"/>
      <c r="AX899" s="181"/>
      <c r="AY899" s="182"/>
      <c r="AZ899" s="521"/>
      <c r="BA899" s="522"/>
      <c r="BB899" s="522"/>
      <c r="BC899" s="522"/>
      <c r="BD899" s="522"/>
      <c r="BE899" s="523"/>
    </row>
    <row r="900" spans="1:80" s="35" customFormat="1" ht="13.5" customHeight="1" x14ac:dyDescent="0.25">
      <c r="A900" s="595"/>
      <c r="B900" s="596"/>
      <c r="C900" s="597"/>
      <c r="D900" s="181"/>
      <c r="E900" s="181"/>
      <c r="F900" s="181"/>
      <c r="G900" s="181"/>
      <c r="H900" s="181"/>
      <c r="I900" s="182"/>
      <c r="J900" s="185"/>
      <c r="K900" s="181"/>
      <c r="L900" s="181"/>
      <c r="M900" s="181"/>
      <c r="N900" s="181"/>
      <c r="O900" s="182"/>
      <c r="P900" s="185"/>
      <c r="Q900" s="181"/>
      <c r="R900" s="181"/>
      <c r="S900" s="181"/>
      <c r="T900" s="181"/>
      <c r="U900" s="182"/>
      <c r="V900" s="185"/>
      <c r="W900" s="181"/>
      <c r="X900" s="181"/>
      <c r="Y900" s="181"/>
      <c r="Z900" s="181"/>
      <c r="AA900" s="182"/>
      <c r="AB900" s="185"/>
      <c r="AC900" s="181"/>
      <c r="AD900" s="181"/>
      <c r="AE900" s="181"/>
      <c r="AF900" s="181"/>
      <c r="AG900" s="182"/>
      <c r="AH900" s="185"/>
      <c r="AI900" s="181"/>
      <c r="AJ900" s="181"/>
      <c r="AK900" s="181"/>
      <c r="AL900" s="181"/>
      <c r="AM900" s="182"/>
      <c r="AN900" s="185"/>
      <c r="AO900" s="181"/>
      <c r="AP900" s="181"/>
      <c r="AQ900" s="181"/>
      <c r="AR900" s="181"/>
      <c r="AS900" s="182"/>
      <c r="AT900" s="185"/>
      <c r="AU900" s="181"/>
      <c r="AV900" s="181"/>
      <c r="AW900" s="181"/>
      <c r="AX900" s="181"/>
      <c r="AY900" s="182"/>
      <c r="AZ900" s="521"/>
      <c r="BA900" s="522"/>
      <c r="BB900" s="522"/>
      <c r="BC900" s="522"/>
      <c r="BD900" s="522"/>
      <c r="BE900" s="523"/>
    </row>
    <row r="901" spans="1:80" s="35" customFormat="1" ht="13.5" customHeight="1" x14ac:dyDescent="0.25">
      <c r="A901" s="595"/>
      <c r="B901" s="596"/>
      <c r="C901" s="597"/>
      <c r="D901" s="181"/>
      <c r="E901" s="181"/>
      <c r="F901" s="181"/>
      <c r="G901" s="181"/>
      <c r="H901" s="181"/>
      <c r="I901" s="182"/>
      <c r="J901" s="185"/>
      <c r="K901" s="181"/>
      <c r="L901" s="181"/>
      <c r="M901" s="181"/>
      <c r="N901" s="181"/>
      <c r="O901" s="182"/>
      <c r="P901" s="185"/>
      <c r="Q901" s="181"/>
      <c r="R901" s="181"/>
      <c r="S901" s="181"/>
      <c r="T901" s="181"/>
      <c r="U901" s="182"/>
      <c r="V901" s="185"/>
      <c r="W901" s="181"/>
      <c r="X901" s="181"/>
      <c r="Y901" s="181"/>
      <c r="Z901" s="181"/>
      <c r="AA901" s="182"/>
      <c r="AB901" s="185"/>
      <c r="AC901" s="181"/>
      <c r="AD901" s="181"/>
      <c r="AE901" s="181"/>
      <c r="AF901" s="181"/>
      <c r="AG901" s="182"/>
      <c r="AH901" s="185"/>
      <c r="AI901" s="181"/>
      <c r="AJ901" s="181"/>
      <c r="AK901" s="181"/>
      <c r="AL901" s="181"/>
      <c r="AM901" s="182"/>
      <c r="AN901" s="185"/>
      <c r="AO901" s="181"/>
      <c r="AP901" s="181"/>
      <c r="AQ901" s="181"/>
      <c r="AR901" s="181"/>
      <c r="AS901" s="182"/>
      <c r="AT901" s="185"/>
      <c r="AU901" s="181"/>
      <c r="AV901" s="181"/>
      <c r="AW901" s="181"/>
      <c r="AX901" s="181"/>
      <c r="AY901" s="182"/>
      <c r="AZ901" s="521"/>
      <c r="BA901" s="522"/>
      <c r="BB901" s="522"/>
      <c r="BC901" s="522"/>
      <c r="BD901" s="522"/>
      <c r="BE901" s="523"/>
    </row>
    <row r="902" spans="1:80" s="35" customFormat="1" ht="13.5" customHeight="1" x14ac:dyDescent="0.25">
      <c r="A902" s="595"/>
      <c r="B902" s="596"/>
      <c r="C902" s="597"/>
      <c r="D902" s="181"/>
      <c r="E902" s="181"/>
      <c r="F902" s="181"/>
      <c r="G902" s="181"/>
      <c r="H902" s="181"/>
      <c r="I902" s="182"/>
      <c r="J902" s="185"/>
      <c r="K902" s="181"/>
      <c r="L902" s="181"/>
      <c r="M902" s="181"/>
      <c r="N902" s="181"/>
      <c r="O902" s="182"/>
      <c r="P902" s="185"/>
      <c r="Q902" s="181"/>
      <c r="R902" s="181"/>
      <c r="S902" s="181"/>
      <c r="T902" s="181"/>
      <c r="U902" s="182"/>
      <c r="V902" s="185"/>
      <c r="W902" s="181"/>
      <c r="X902" s="181"/>
      <c r="Y902" s="181"/>
      <c r="Z902" s="181"/>
      <c r="AA902" s="182"/>
      <c r="AB902" s="185"/>
      <c r="AC902" s="181"/>
      <c r="AD902" s="181"/>
      <c r="AE902" s="181"/>
      <c r="AF902" s="181"/>
      <c r="AG902" s="182"/>
      <c r="AH902" s="185"/>
      <c r="AI902" s="181"/>
      <c r="AJ902" s="181"/>
      <c r="AK902" s="181"/>
      <c r="AL902" s="181"/>
      <c r="AM902" s="182"/>
      <c r="AN902" s="185"/>
      <c r="AO902" s="181"/>
      <c r="AP902" s="181"/>
      <c r="AQ902" s="181"/>
      <c r="AR902" s="181"/>
      <c r="AS902" s="182"/>
      <c r="AT902" s="185"/>
      <c r="AU902" s="181"/>
      <c r="AV902" s="181"/>
      <c r="AW902" s="181"/>
      <c r="AX902" s="181"/>
      <c r="AY902" s="182"/>
      <c r="AZ902" s="521"/>
      <c r="BA902" s="522"/>
      <c r="BB902" s="522"/>
      <c r="BC902" s="522"/>
      <c r="BD902" s="522"/>
      <c r="BE902" s="523"/>
    </row>
    <row r="903" spans="1:80" s="35" customFormat="1" ht="13.5" customHeight="1" x14ac:dyDescent="0.25">
      <c r="A903" s="595"/>
      <c r="B903" s="596"/>
      <c r="C903" s="597"/>
      <c r="D903" s="181"/>
      <c r="E903" s="181"/>
      <c r="F903" s="181"/>
      <c r="G903" s="181"/>
      <c r="H903" s="181"/>
      <c r="I903" s="182"/>
      <c r="J903" s="185"/>
      <c r="K903" s="181"/>
      <c r="L903" s="181"/>
      <c r="M903" s="181"/>
      <c r="N903" s="181"/>
      <c r="O903" s="182"/>
      <c r="P903" s="185"/>
      <c r="Q903" s="181"/>
      <c r="R903" s="181"/>
      <c r="S903" s="181"/>
      <c r="T903" s="181"/>
      <c r="U903" s="182"/>
      <c r="V903" s="185"/>
      <c r="W903" s="181"/>
      <c r="X903" s="181"/>
      <c r="Y903" s="181"/>
      <c r="Z903" s="181"/>
      <c r="AA903" s="182"/>
      <c r="AB903" s="185"/>
      <c r="AC903" s="181"/>
      <c r="AD903" s="181"/>
      <c r="AE903" s="181"/>
      <c r="AF903" s="181"/>
      <c r="AG903" s="182"/>
      <c r="AH903" s="185"/>
      <c r="AI903" s="181"/>
      <c r="AJ903" s="181"/>
      <c r="AK903" s="181"/>
      <c r="AL903" s="181"/>
      <c r="AM903" s="182"/>
      <c r="AN903" s="185"/>
      <c r="AO903" s="181"/>
      <c r="AP903" s="181"/>
      <c r="AQ903" s="181"/>
      <c r="AR903" s="181"/>
      <c r="AS903" s="182"/>
      <c r="AT903" s="185"/>
      <c r="AU903" s="181"/>
      <c r="AV903" s="181"/>
      <c r="AW903" s="181"/>
      <c r="AX903" s="181"/>
      <c r="AY903" s="182"/>
      <c r="AZ903" s="521"/>
      <c r="BA903" s="522"/>
      <c r="BB903" s="522"/>
      <c r="BC903" s="522"/>
      <c r="BD903" s="522"/>
      <c r="BE903" s="523"/>
    </row>
    <row r="904" spans="1:80" s="35" customFormat="1" ht="13.5" customHeight="1" x14ac:dyDescent="0.25">
      <c r="A904" s="595"/>
      <c r="B904" s="596"/>
      <c r="C904" s="597"/>
      <c r="D904" s="181"/>
      <c r="E904" s="181"/>
      <c r="F904" s="181"/>
      <c r="G904" s="181"/>
      <c r="H904" s="181"/>
      <c r="I904" s="182"/>
      <c r="J904" s="185"/>
      <c r="K904" s="181"/>
      <c r="L904" s="181"/>
      <c r="M904" s="181"/>
      <c r="N904" s="181"/>
      <c r="O904" s="182"/>
      <c r="P904" s="185"/>
      <c r="Q904" s="181"/>
      <c r="R904" s="181"/>
      <c r="S904" s="181"/>
      <c r="T904" s="181"/>
      <c r="U904" s="182"/>
      <c r="V904" s="185"/>
      <c r="W904" s="181"/>
      <c r="X904" s="181"/>
      <c r="Y904" s="181"/>
      <c r="Z904" s="181"/>
      <c r="AA904" s="182"/>
      <c r="AB904" s="185"/>
      <c r="AC904" s="181"/>
      <c r="AD904" s="181"/>
      <c r="AE904" s="181"/>
      <c r="AF904" s="181"/>
      <c r="AG904" s="182"/>
      <c r="AH904" s="185"/>
      <c r="AI904" s="181"/>
      <c r="AJ904" s="181"/>
      <c r="AK904" s="181"/>
      <c r="AL904" s="181"/>
      <c r="AM904" s="182"/>
      <c r="AN904" s="185"/>
      <c r="AO904" s="181"/>
      <c r="AP904" s="181"/>
      <c r="AQ904" s="181"/>
      <c r="AR904" s="181"/>
      <c r="AS904" s="182"/>
      <c r="AT904" s="185"/>
      <c r="AU904" s="181"/>
      <c r="AV904" s="181"/>
      <c r="AW904" s="181"/>
      <c r="AX904" s="181"/>
      <c r="AY904" s="182"/>
      <c r="AZ904" s="521"/>
      <c r="BA904" s="522"/>
      <c r="BB904" s="522"/>
      <c r="BC904" s="522"/>
      <c r="BD904" s="522"/>
      <c r="BE904" s="523"/>
    </row>
    <row r="905" spans="1:80" s="35" customFormat="1" ht="13.5" customHeight="1" x14ac:dyDescent="0.25">
      <c r="A905" s="595"/>
      <c r="B905" s="596"/>
      <c r="C905" s="597"/>
      <c r="D905" s="181"/>
      <c r="E905" s="181"/>
      <c r="F905" s="181"/>
      <c r="G905" s="181"/>
      <c r="H905" s="181"/>
      <c r="I905" s="182"/>
      <c r="J905" s="185"/>
      <c r="K905" s="181"/>
      <c r="L905" s="181"/>
      <c r="M905" s="181"/>
      <c r="N905" s="181"/>
      <c r="O905" s="182"/>
      <c r="P905" s="185"/>
      <c r="Q905" s="181"/>
      <c r="R905" s="181"/>
      <c r="S905" s="181"/>
      <c r="T905" s="181"/>
      <c r="U905" s="182"/>
      <c r="V905" s="185"/>
      <c r="W905" s="181"/>
      <c r="X905" s="181"/>
      <c r="Y905" s="181"/>
      <c r="Z905" s="181"/>
      <c r="AA905" s="182"/>
      <c r="AB905" s="185"/>
      <c r="AC905" s="181"/>
      <c r="AD905" s="181"/>
      <c r="AE905" s="181"/>
      <c r="AF905" s="181"/>
      <c r="AG905" s="182"/>
      <c r="AH905" s="185"/>
      <c r="AI905" s="181"/>
      <c r="AJ905" s="181"/>
      <c r="AK905" s="181"/>
      <c r="AL905" s="181"/>
      <c r="AM905" s="182"/>
      <c r="AN905" s="185"/>
      <c r="AO905" s="181"/>
      <c r="AP905" s="181"/>
      <c r="AQ905" s="181"/>
      <c r="AR905" s="181"/>
      <c r="AS905" s="182"/>
      <c r="AT905" s="185"/>
      <c r="AU905" s="181"/>
      <c r="AV905" s="181"/>
      <c r="AW905" s="181"/>
      <c r="AX905" s="181"/>
      <c r="AY905" s="182"/>
      <c r="AZ905" s="521"/>
      <c r="BA905" s="522"/>
      <c r="BB905" s="522"/>
      <c r="BC905" s="522"/>
      <c r="BD905" s="522"/>
      <c r="BE905" s="523"/>
    </row>
    <row r="906" spans="1:80" s="35" customFormat="1" ht="13.5" customHeight="1" x14ac:dyDescent="0.25">
      <c r="A906" s="595"/>
      <c r="B906" s="596"/>
      <c r="C906" s="597"/>
      <c r="D906" s="181"/>
      <c r="E906" s="181"/>
      <c r="F906" s="181"/>
      <c r="G906" s="181"/>
      <c r="H906" s="181"/>
      <c r="I906" s="182"/>
      <c r="J906" s="185"/>
      <c r="K906" s="181"/>
      <c r="L906" s="181"/>
      <c r="M906" s="181"/>
      <c r="N906" s="181"/>
      <c r="O906" s="182"/>
      <c r="P906" s="185"/>
      <c r="Q906" s="181"/>
      <c r="R906" s="181"/>
      <c r="S906" s="181"/>
      <c r="T906" s="181"/>
      <c r="U906" s="182"/>
      <c r="V906" s="185"/>
      <c r="W906" s="181"/>
      <c r="X906" s="181"/>
      <c r="Y906" s="181"/>
      <c r="Z906" s="181"/>
      <c r="AA906" s="182"/>
      <c r="AB906" s="185"/>
      <c r="AC906" s="181"/>
      <c r="AD906" s="181"/>
      <c r="AE906" s="181"/>
      <c r="AF906" s="181"/>
      <c r="AG906" s="182"/>
      <c r="AH906" s="185"/>
      <c r="AI906" s="181"/>
      <c r="AJ906" s="181"/>
      <c r="AK906" s="181"/>
      <c r="AL906" s="181"/>
      <c r="AM906" s="182"/>
      <c r="AN906" s="185"/>
      <c r="AO906" s="181"/>
      <c r="AP906" s="181"/>
      <c r="AQ906" s="181"/>
      <c r="AR906" s="181"/>
      <c r="AS906" s="182"/>
      <c r="AT906" s="185"/>
      <c r="AU906" s="181"/>
      <c r="AV906" s="181"/>
      <c r="AW906" s="181"/>
      <c r="AX906" s="181"/>
      <c r="AY906" s="182"/>
      <c r="AZ906" s="524"/>
      <c r="BA906" s="525"/>
      <c r="BB906" s="525"/>
      <c r="BC906" s="525"/>
      <c r="BD906" s="525"/>
      <c r="BE906" s="526"/>
    </row>
    <row r="907" spans="1:80" s="35" customFormat="1" ht="13.5" customHeight="1" x14ac:dyDescent="0.25">
      <c r="A907" s="595"/>
      <c r="B907" s="596"/>
      <c r="C907" s="597"/>
      <c r="D907" s="181"/>
      <c r="E907" s="181"/>
      <c r="F907" s="181"/>
      <c r="G907" s="181"/>
      <c r="H907" s="181"/>
      <c r="I907" s="182"/>
      <c r="J907" s="185"/>
      <c r="K907" s="181"/>
      <c r="L907" s="181"/>
      <c r="M907" s="181"/>
      <c r="N907" s="181"/>
      <c r="O907" s="182"/>
      <c r="P907" s="185"/>
      <c r="Q907" s="181"/>
      <c r="R907" s="181"/>
      <c r="S907" s="181"/>
      <c r="T907" s="181"/>
      <c r="U907" s="182"/>
      <c r="V907" s="185"/>
      <c r="W907" s="181"/>
      <c r="X907" s="181"/>
      <c r="Y907" s="181"/>
      <c r="Z907" s="181"/>
      <c r="AA907" s="182"/>
      <c r="AB907" s="185"/>
      <c r="AC907" s="181"/>
      <c r="AD907" s="181"/>
      <c r="AE907" s="181"/>
      <c r="AF907" s="181"/>
      <c r="AG907" s="182"/>
      <c r="AH907" s="185"/>
      <c r="AI907" s="181"/>
      <c r="AJ907" s="181"/>
      <c r="AK907" s="181"/>
      <c r="AL907" s="181"/>
      <c r="AM907" s="182"/>
      <c r="AN907" s="185"/>
      <c r="AO907" s="181"/>
      <c r="AP907" s="181"/>
      <c r="AQ907" s="181"/>
      <c r="AR907" s="181"/>
      <c r="AS907" s="182"/>
      <c r="AT907" s="185"/>
      <c r="AU907" s="181"/>
      <c r="AV907" s="181"/>
      <c r="AW907" s="181"/>
      <c r="AX907" s="181"/>
      <c r="AY907" s="182"/>
      <c r="AZ907" s="539" t="s">
        <v>34</v>
      </c>
      <c r="BA907" s="540"/>
      <c r="BB907" s="540"/>
      <c r="BC907" s="540"/>
      <c r="BD907" s="540"/>
      <c r="BE907" s="541"/>
    </row>
    <row r="908" spans="1:80" s="35" customFormat="1" ht="69.95" customHeight="1" x14ac:dyDescent="0.25">
      <c r="A908" s="598"/>
      <c r="B908" s="599"/>
      <c r="C908" s="600"/>
      <c r="D908" s="183"/>
      <c r="E908" s="183"/>
      <c r="F908" s="183"/>
      <c r="G908" s="183"/>
      <c r="H908" s="183"/>
      <c r="I908" s="184"/>
      <c r="J908" s="186"/>
      <c r="K908" s="183"/>
      <c r="L908" s="183"/>
      <c r="M908" s="183"/>
      <c r="N908" s="183"/>
      <c r="O908" s="184"/>
      <c r="P908" s="186"/>
      <c r="Q908" s="183"/>
      <c r="R908" s="183"/>
      <c r="S908" s="183"/>
      <c r="T908" s="183"/>
      <c r="U908" s="184"/>
      <c r="V908" s="186"/>
      <c r="W908" s="183"/>
      <c r="X908" s="183"/>
      <c r="Y908" s="183"/>
      <c r="Z908" s="183"/>
      <c r="AA908" s="184"/>
      <c r="AB908" s="186"/>
      <c r="AC908" s="183"/>
      <c r="AD908" s="183"/>
      <c r="AE908" s="183"/>
      <c r="AF908" s="183"/>
      <c r="AG908" s="184"/>
      <c r="AH908" s="186"/>
      <c r="AI908" s="183"/>
      <c r="AJ908" s="183"/>
      <c r="AK908" s="183"/>
      <c r="AL908" s="183"/>
      <c r="AM908" s="184"/>
      <c r="AN908" s="186"/>
      <c r="AO908" s="183"/>
      <c r="AP908" s="183"/>
      <c r="AQ908" s="183"/>
      <c r="AR908" s="183"/>
      <c r="AS908" s="184"/>
      <c r="AT908" s="186"/>
      <c r="AU908" s="183"/>
      <c r="AV908" s="183"/>
      <c r="AW908" s="183"/>
      <c r="AX908" s="183"/>
      <c r="AY908" s="184"/>
      <c r="AZ908" s="542"/>
      <c r="BA908" s="543"/>
      <c r="BB908" s="543"/>
      <c r="BC908" s="543"/>
      <c r="BD908" s="543"/>
      <c r="BE908" s="544"/>
    </row>
    <row r="909" spans="1:80" s="35" customFormat="1" ht="14.25" customHeight="1" thickBot="1" x14ac:dyDescent="0.3">
      <c r="A909" s="557" t="s">
        <v>1</v>
      </c>
      <c r="B909" s="558"/>
      <c r="C909" s="559"/>
      <c r="D909" s="244" t="str">
        <f>D$19</f>
        <v>知技</v>
      </c>
      <c r="E909" s="245"/>
      <c r="F909" s="238" t="str">
        <f>F$19</f>
        <v>思判表</v>
      </c>
      <c r="G909" s="248"/>
      <c r="H909" s="251" t="str">
        <f>H$19</f>
        <v>得点</v>
      </c>
      <c r="I909" s="252"/>
      <c r="J909" s="244" t="str">
        <f t="shared" ref="J909" si="4464">J$19</f>
        <v>知技</v>
      </c>
      <c r="K909" s="245"/>
      <c r="L909" s="238" t="str">
        <f>L$19</f>
        <v>思判表</v>
      </c>
      <c r="M909" s="248"/>
      <c r="N909" s="251" t="str">
        <f t="shared" ref="N909" si="4465">N$19</f>
        <v>得点</v>
      </c>
      <c r="O909" s="252"/>
      <c r="P909" s="244" t="str">
        <f t="shared" ref="P909" si="4466">P$19</f>
        <v>知技</v>
      </c>
      <c r="Q909" s="245"/>
      <c r="R909" s="238" t="str">
        <f>R$19</f>
        <v>思判表</v>
      </c>
      <c r="S909" s="248"/>
      <c r="T909" s="251" t="str">
        <f t="shared" ref="T909" si="4467">T$19</f>
        <v>得点</v>
      </c>
      <c r="U909" s="252"/>
      <c r="V909" s="244" t="str">
        <f t="shared" ref="V909" si="4468">V$19</f>
        <v>知技</v>
      </c>
      <c r="W909" s="245"/>
      <c r="X909" s="238" t="str">
        <f>X$19</f>
        <v>思判表</v>
      </c>
      <c r="Y909" s="248"/>
      <c r="Z909" s="251" t="str">
        <f t="shared" ref="Z909" si="4469">Z$19</f>
        <v>得点</v>
      </c>
      <c r="AA909" s="252"/>
      <c r="AB909" s="244" t="str">
        <f t="shared" ref="AB909" si="4470">AB$19</f>
        <v>知技</v>
      </c>
      <c r="AC909" s="245"/>
      <c r="AD909" s="238" t="str">
        <f>AD$19</f>
        <v>思判表</v>
      </c>
      <c r="AE909" s="248"/>
      <c r="AF909" s="251" t="str">
        <f t="shared" ref="AF909" si="4471">AF$19</f>
        <v>得点</v>
      </c>
      <c r="AG909" s="252"/>
      <c r="AH909" s="244" t="str">
        <f t="shared" ref="AH909" si="4472">AH$19</f>
        <v>知技</v>
      </c>
      <c r="AI909" s="245"/>
      <c r="AJ909" s="238" t="str">
        <f>AJ$19</f>
        <v>思判表</v>
      </c>
      <c r="AK909" s="248"/>
      <c r="AL909" s="251" t="str">
        <f t="shared" ref="AL909" si="4473">AL$19</f>
        <v>得点</v>
      </c>
      <c r="AM909" s="252"/>
      <c r="AN909" s="244" t="str">
        <f t="shared" ref="AN909" si="4474">AN$19</f>
        <v>知技</v>
      </c>
      <c r="AO909" s="245"/>
      <c r="AP909" s="238" t="str">
        <f>AP$19</f>
        <v>思判表</v>
      </c>
      <c r="AQ909" s="248"/>
      <c r="AR909" s="251" t="str">
        <f t="shared" ref="AR909" si="4475">AR$19</f>
        <v>得点</v>
      </c>
      <c r="AS909" s="252"/>
      <c r="AT909" s="244" t="str">
        <f t="shared" ref="AT909" si="4476">AT$19</f>
        <v>知技</v>
      </c>
      <c r="AU909" s="245"/>
      <c r="AV909" s="238" t="str">
        <f>AV$19</f>
        <v>思判表</v>
      </c>
      <c r="AW909" s="248"/>
      <c r="AX909" s="251" t="str">
        <f t="shared" ref="AX909" si="4477">AX$19</f>
        <v>得点</v>
      </c>
      <c r="AY909" s="252"/>
      <c r="AZ909" s="244" t="str">
        <f t="shared" ref="AZ909" si="4478">AZ$19</f>
        <v>知技</v>
      </c>
      <c r="BA909" s="245"/>
      <c r="BB909" s="238" t="str">
        <f>BB$19</f>
        <v>思判表</v>
      </c>
      <c r="BC909" s="248"/>
      <c r="BD909" s="251" t="str">
        <f t="shared" ref="BD909" si="4479">BD$19</f>
        <v>得点</v>
      </c>
      <c r="BE909" s="255"/>
    </row>
    <row r="910" spans="1:80" s="35" customFormat="1" ht="46.5" customHeight="1" thickBot="1" x14ac:dyDescent="0.3">
      <c r="A910" s="560"/>
      <c r="B910" s="558"/>
      <c r="C910" s="559"/>
      <c r="D910" s="246"/>
      <c r="E910" s="247"/>
      <c r="F910" s="249"/>
      <c r="G910" s="250"/>
      <c r="H910" s="253"/>
      <c r="I910" s="254"/>
      <c r="J910" s="246"/>
      <c r="K910" s="247"/>
      <c r="L910" s="249"/>
      <c r="M910" s="250"/>
      <c r="N910" s="253"/>
      <c r="O910" s="254"/>
      <c r="P910" s="246"/>
      <c r="Q910" s="247"/>
      <c r="R910" s="249"/>
      <c r="S910" s="250"/>
      <c r="T910" s="253"/>
      <c r="U910" s="254"/>
      <c r="V910" s="246"/>
      <c r="W910" s="247"/>
      <c r="X910" s="249"/>
      <c r="Y910" s="250"/>
      <c r="Z910" s="253"/>
      <c r="AA910" s="254"/>
      <c r="AB910" s="246"/>
      <c r="AC910" s="247"/>
      <c r="AD910" s="249"/>
      <c r="AE910" s="250"/>
      <c r="AF910" s="253"/>
      <c r="AG910" s="254"/>
      <c r="AH910" s="246"/>
      <c r="AI910" s="247"/>
      <c r="AJ910" s="249"/>
      <c r="AK910" s="250"/>
      <c r="AL910" s="253"/>
      <c r="AM910" s="254"/>
      <c r="AN910" s="246"/>
      <c r="AO910" s="247"/>
      <c r="AP910" s="249"/>
      <c r="AQ910" s="250"/>
      <c r="AR910" s="253"/>
      <c r="AS910" s="254"/>
      <c r="AT910" s="246"/>
      <c r="AU910" s="247"/>
      <c r="AV910" s="249"/>
      <c r="AW910" s="250"/>
      <c r="AX910" s="253"/>
      <c r="AY910" s="254"/>
      <c r="AZ910" s="246"/>
      <c r="BA910" s="247"/>
      <c r="BB910" s="249"/>
      <c r="BC910" s="250"/>
      <c r="BD910" s="253"/>
      <c r="BE910" s="256"/>
      <c r="BS910" s="39"/>
      <c r="BT910" s="40">
        <v>1</v>
      </c>
      <c r="BU910" s="40">
        <v>2</v>
      </c>
      <c r="BV910" s="40">
        <v>3</v>
      </c>
      <c r="BW910" s="40">
        <v>4</v>
      </c>
      <c r="BX910" s="40">
        <v>5</v>
      </c>
      <c r="BY910" s="40">
        <v>6</v>
      </c>
      <c r="BZ910" s="40">
        <v>7</v>
      </c>
      <c r="CA910" s="40">
        <v>8</v>
      </c>
      <c r="CB910" s="41" t="s">
        <v>40</v>
      </c>
    </row>
    <row r="911" spans="1:80" s="35" customFormat="1" ht="39.950000000000003" customHeight="1" thickBot="1" x14ac:dyDescent="0.3">
      <c r="A911" s="546" t="s">
        <v>2</v>
      </c>
      <c r="B911" s="547"/>
      <c r="C911" s="548"/>
      <c r="D911" s="189">
        <f t="shared" ref="D911:H911" si="4480">D$21</f>
        <v>74</v>
      </c>
      <c r="E911" s="190"/>
      <c r="F911" s="187">
        <f t="shared" si="4480"/>
        <v>26</v>
      </c>
      <c r="G911" s="188"/>
      <c r="H911" s="187">
        <f t="shared" si="4480"/>
        <v>100</v>
      </c>
      <c r="I911" s="188"/>
      <c r="J911" s="189">
        <f t="shared" ref="J911:BD911" si="4481">J$21</f>
        <v>72</v>
      </c>
      <c r="K911" s="190"/>
      <c r="L911" s="187">
        <f t="shared" si="4481"/>
        <v>28</v>
      </c>
      <c r="M911" s="188"/>
      <c r="N911" s="187">
        <f t="shared" si="4481"/>
        <v>100</v>
      </c>
      <c r="O911" s="188"/>
      <c r="P911" s="189">
        <f t="shared" si="4481"/>
        <v>70</v>
      </c>
      <c r="Q911" s="190"/>
      <c r="R911" s="187">
        <f t="shared" si="4481"/>
        <v>30</v>
      </c>
      <c r="S911" s="188"/>
      <c r="T911" s="187">
        <f t="shared" si="4481"/>
        <v>100</v>
      </c>
      <c r="U911" s="188"/>
      <c r="V911" s="189">
        <f t="shared" si="4481"/>
        <v>70</v>
      </c>
      <c r="W911" s="190"/>
      <c r="X911" s="187">
        <f t="shared" si="4481"/>
        <v>30</v>
      </c>
      <c r="Y911" s="188"/>
      <c r="Z911" s="187">
        <f t="shared" si="4481"/>
        <v>100</v>
      </c>
      <c r="AA911" s="188"/>
      <c r="AB911" s="189">
        <f t="shared" si="4481"/>
        <v>70</v>
      </c>
      <c r="AC911" s="190"/>
      <c r="AD911" s="187">
        <f t="shared" si="4481"/>
        <v>30</v>
      </c>
      <c r="AE911" s="188"/>
      <c r="AF911" s="187">
        <f t="shared" si="4481"/>
        <v>100</v>
      </c>
      <c r="AG911" s="188"/>
      <c r="AH911" s="189">
        <f t="shared" si="4481"/>
        <v>72</v>
      </c>
      <c r="AI911" s="190"/>
      <c r="AJ911" s="187">
        <f t="shared" si="4481"/>
        <v>28</v>
      </c>
      <c r="AK911" s="188"/>
      <c r="AL911" s="187">
        <f t="shared" si="4481"/>
        <v>100</v>
      </c>
      <c r="AM911" s="188"/>
      <c r="AN911" s="189">
        <f t="shared" si="4481"/>
        <v>68</v>
      </c>
      <c r="AO911" s="190"/>
      <c r="AP911" s="187">
        <f t="shared" si="4481"/>
        <v>32</v>
      </c>
      <c r="AQ911" s="188"/>
      <c r="AR911" s="187">
        <f t="shared" si="4481"/>
        <v>100</v>
      </c>
      <c r="AS911" s="188"/>
      <c r="AT911" s="189">
        <f t="shared" si="4481"/>
        <v>0</v>
      </c>
      <c r="AU911" s="190"/>
      <c r="AV911" s="187">
        <f t="shared" si="4481"/>
        <v>0</v>
      </c>
      <c r="AW911" s="188"/>
      <c r="AX911" s="187">
        <f t="shared" si="4481"/>
        <v>0</v>
      </c>
      <c r="AY911" s="188"/>
      <c r="AZ911" s="189">
        <f t="shared" si="4481"/>
        <v>496</v>
      </c>
      <c r="BA911" s="190"/>
      <c r="BB911" s="187">
        <f t="shared" si="4481"/>
        <v>204</v>
      </c>
      <c r="BC911" s="188"/>
      <c r="BD911" s="187">
        <f t="shared" si="4481"/>
        <v>700</v>
      </c>
      <c r="BE911" s="188"/>
      <c r="BS911" s="243" t="s">
        <v>158</v>
      </c>
      <c r="BT911" s="226">
        <f>D913</f>
        <v>0</v>
      </c>
      <c r="BU911" s="226">
        <f>J913</f>
        <v>0</v>
      </c>
      <c r="BV911" s="226">
        <f>P913</f>
        <v>0</v>
      </c>
      <c r="BW911" s="226">
        <f>V913</f>
        <v>0</v>
      </c>
      <c r="BX911" s="226">
        <f>AB913</f>
        <v>0</v>
      </c>
      <c r="BY911" s="226">
        <f>AH913</f>
        <v>0</v>
      </c>
      <c r="BZ911" s="226">
        <f>AN913</f>
        <v>0</v>
      </c>
      <c r="CA911" s="226" t="e">
        <f>AT913</f>
        <v>#DIV/0!</v>
      </c>
      <c r="CB911" s="228">
        <f>AZ913</f>
        <v>0</v>
      </c>
    </row>
    <row r="912" spans="1:80" s="35" customFormat="1" ht="39.950000000000003" customHeight="1" thickTop="1" x14ac:dyDescent="0.5">
      <c r="A912" s="546" t="s">
        <v>35</v>
      </c>
      <c r="B912" s="549"/>
      <c r="C912" s="550"/>
      <c r="D912" s="240">
        <f>D$43</f>
        <v>0</v>
      </c>
      <c r="E912" s="241"/>
      <c r="F912" s="241">
        <f t="shared" ref="F912" si="4482">F$43</f>
        <v>0</v>
      </c>
      <c r="G912" s="241"/>
      <c r="H912" s="241">
        <f t="shared" ref="H912" si="4483">H$43</f>
        <v>0</v>
      </c>
      <c r="I912" s="242"/>
      <c r="J912" s="240">
        <f t="shared" ref="J912" si="4484">J$43</f>
        <v>0</v>
      </c>
      <c r="K912" s="241"/>
      <c r="L912" s="241">
        <f t="shared" ref="L912" si="4485">L$43</f>
        <v>0</v>
      </c>
      <c r="M912" s="241"/>
      <c r="N912" s="241">
        <f t="shared" ref="N912" si="4486">N$43</f>
        <v>0</v>
      </c>
      <c r="O912" s="242"/>
      <c r="P912" s="240">
        <f t="shared" ref="P912" si="4487">P$43</f>
        <v>0</v>
      </c>
      <c r="Q912" s="241"/>
      <c r="R912" s="241">
        <f t="shared" ref="R912" si="4488">R$43</f>
        <v>0</v>
      </c>
      <c r="S912" s="241"/>
      <c r="T912" s="241">
        <f t="shared" ref="T912" si="4489">T$43</f>
        <v>0</v>
      </c>
      <c r="U912" s="242"/>
      <c r="V912" s="240">
        <f t="shared" ref="V912" si="4490">V$43</f>
        <v>0</v>
      </c>
      <c r="W912" s="241"/>
      <c r="X912" s="241">
        <f t="shared" ref="X912" si="4491">X$43</f>
        <v>0</v>
      </c>
      <c r="Y912" s="241"/>
      <c r="Z912" s="241">
        <f t="shared" ref="Z912" si="4492">Z$43</f>
        <v>0</v>
      </c>
      <c r="AA912" s="242"/>
      <c r="AB912" s="240">
        <f t="shared" ref="AB912" si="4493">AB$43</f>
        <v>0</v>
      </c>
      <c r="AC912" s="241"/>
      <c r="AD912" s="241">
        <f t="shared" ref="AD912" si="4494">AD$43</f>
        <v>0</v>
      </c>
      <c r="AE912" s="241"/>
      <c r="AF912" s="241">
        <f t="shared" ref="AF912" si="4495">AF$43</f>
        <v>0</v>
      </c>
      <c r="AG912" s="242"/>
      <c r="AH912" s="240">
        <f t="shared" ref="AH912" si="4496">AH$43</f>
        <v>0</v>
      </c>
      <c r="AI912" s="241"/>
      <c r="AJ912" s="241">
        <f t="shared" ref="AJ912" si="4497">AJ$43</f>
        <v>0</v>
      </c>
      <c r="AK912" s="241"/>
      <c r="AL912" s="241">
        <f t="shared" ref="AL912" si="4498">AL$43</f>
        <v>0</v>
      </c>
      <c r="AM912" s="242"/>
      <c r="AN912" s="240">
        <f t="shared" ref="AN912" si="4499">AN$43</f>
        <v>0</v>
      </c>
      <c r="AO912" s="241"/>
      <c r="AP912" s="241">
        <f t="shared" ref="AP912" si="4500">AP$43</f>
        <v>0</v>
      </c>
      <c r="AQ912" s="241"/>
      <c r="AR912" s="241">
        <f t="shared" ref="AR912" si="4501">AR$43</f>
        <v>0</v>
      </c>
      <c r="AS912" s="242"/>
      <c r="AT912" s="240">
        <f t="shared" ref="AT912" si="4502">AT$43</f>
        <v>0</v>
      </c>
      <c r="AU912" s="241"/>
      <c r="AV912" s="241">
        <f t="shared" ref="AV912" si="4503">AV$43</f>
        <v>0</v>
      </c>
      <c r="AW912" s="241"/>
      <c r="AX912" s="241">
        <f t="shared" ref="AX912" si="4504">AX$43</f>
        <v>0</v>
      </c>
      <c r="AY912" s="242"/>
      <c r="AZ912" s="240">
        <f t="shared" ref="AZ912" si="4505">AZ$43</f>
        <v>0</v>
      </c>
      <c r="BA912" s="241"/>
      <c r="BB912" s="241">
        <f t="shared" ref="BB912" si="4506">BB$43</f>
        <v>0</v>
      </c>
      <c r="BC912" s="241"/>
      <c r="BD912" s="241">
        <f t="shared" ref="BD912" si="4507">BD$43</f>
        <v>0</v>
      </c>
      <c r="BE912" s="242"/>
      <c r="BS912" s="239"/>
      <c r="BT912" s="233"/>
      <c r="BU912" s="233"/>
      <c r="BV912" s="233"/>
      <c r="BW912" s="233"/>
      <c r="BX912" s="233"/>
      <c r="BY912" s="233"/>
      <c r="BZ912" s="233"/>
      <c r="CA912" s="233"/>
      <c r="CB912" s="234"/>
    </row>
    <row r="913" spans="1:80" s="35" customFormat="1" ht="39.950000000000003" customHeight="1" x14ac:dyDescent="0.25">
      <c r="A913" s="551" t="s">
        <v>96</v>
      </c>
      <c r="B913" s="552"/>
      <c r="C913" s="553"/>
      <c r="D913" s="235">
        <f>D$136</f>
        <v>0</v>
      </c>
      <c r="E913" s="236"/>
      <c r="F913" s="236">
        <f t="shared" ref="F913" si="4508">F$136</f>
        <v>0</v>
      </c>
      <c r="G913" s="236"/>
      <c r="H913" s="236">
        <f t="shared" ref="H913" si="4509">H$136</f>
        <v>0</v>
      </c>
      <c r="I913" s="237"/>
      <c r="J913" s="235">
        <f t="shared" ref="J913" si="4510">J$136</f>
        <v>0</v>
      </c>
      <c r="K913" s="236"/>
      <c r="L913" s="236">
        <f t="shared" ref="L913" si="4511">L$136</f>
        <v>0</v>
      </c>
      <c r="M913" s="236"/>
      <c r="N913" s="236">
        <f t="shared" ref="N913" si="4512">N$136</f>
        <v>0</v>
      </c>
      <c r="O913" s="237"/>
      <c r="P913" s="235">
        <f t="shared" ref="P913" si="4513">P$136</f>
        <v>0</v>
      </c>
      <c r="Q913" s="236"/>
      <c r="R913" s="236">
        <f t="shared" ref="R913" si="4514">R$136</f>
        <v>0</v>
      </c>
      <c r="S913" s="236"/>
      <c r="T913" s="236">
        <f t="shared" ref="T913" si="4515">T$136</f>
        <v>0</v>
      </c>
      <c r="U913" s="237"/>
      <c r="V913" s="235">
        <f t="shared" ref="V913" si="4516">V$136</f>
        <v>0</v>
      </c>
      <c r="W913" s="236"/>
      <c r="X913" s="236">
        <f t="shared" ref="X913" si="4517">X$136</f>
        <v>0</v>
      </c>
      <c r="Y913" s="236"/>
      <c r="Z913" s="236">
        <f t="shared" ref="Z913" si="4518">Z$136</f>
        <v>0</v>
      </c>
      <c r="AA913" s="237"/>
      <c r="AB913" s="235">
        <f t="shared" ref="AB913" si="4519">AB$136</f>
        <v>0</v>
      </c>
      <c r="AC913" s="236"/>
      <c r="AD913" s="236">
        <f t="shared" ref="AD913" si="4520">AD$136</f>
        <v>0</v>
      </c>
      <c r="AE913" s="236"/>
      <c r="AF913" s="236">
        <f t="shared" ref="AF913" si="4521">AF$136</f>
        <v>0</v>
      </c>
      <c r="AG913" s="237"/>
      <c r="AH913" s="235">
        <f t="shared" ref="AH913" si="4522">AH$136</f>
        <v>0</v>
      </c>
      <c r="AI913" s="236"/>
      <c r="AJ913" s="236">
        <f t="shared" ref="AJ913" si="4523">AJ$136</f>
        <v>0</v>
      </c>
      <c r="AK913" s="236"/>
      <c r="AL913" s="236">
        <f t="shared" ref="AL913" si="4524">AL$136</f>
        <v>0</v>
      </c>
      <c r="AM913" s="237"/>
      <c r="AN913" s="235">
        <f t="shared" ref="AN913" si="4525">AN$136</f>
        <v>0</v>
      </c>
      <c r="AO913" s="236"/>
      <c r="AP913" s="236">
        <f t="shared" ref="AP913" si="4526">AP$136</f>
        <v>0</v>
      </c>
      <c r="AQ913" s="236"/>
      <c r="AR913" s="236">
        <f t="shared" ref="AR913" si="4527">AR$136</f>
        <v>0</v>
      </c>
      <c r="AS913" s="237"/>
      <c r="AT913" s="235" t="e">
        <f t="shared" ref="AT913" si="4528">AT$136</f>
        <v>#DIV/0!</v>
      </c>
      <c r="AU913" s="236"/>
      <c r="AV913" s="236" t="e">
        <f t="shared" ref="AV913" si="4529">AV$136</f>
        <v>#DIV/0!</v>
      </c>
      <c r="AW913" s="236"/>
      <c r="AX913" s="236" t="e">
        <f t="shared" ref="AX913" si="4530">AX$136</f>
        <v>#DIV/0!</v>
      </c>
      <c r="AY913" s="237"/>
      <c r="AZ913" s="235">
        <f t="shared" ref="AZ913" si="4531">AZ$136</f>
        <v>0</v>
      </c>
      <c r="BA913" s="236"/>
      <c r="BB913" s="236">
        <f t="shared" ref="BB913" si="4532">BB$136</f>
        <v>0</v>
      </c>
      <c r="BC913" s="236"/>
      <c r="BD913" s="236">
        <f t="shared" ref="BD913" si="4533">BD$136</f>
        <v>0</v>
      </c>
      <c r="BE913" s="237"/>
      <c r="BS913" s="238" t="s">
        <v>188</v>
      </c>
      <c r="BT913" s="226">
        <f>F913</f>
        <v>0</v>
      </c>
      <c r="BU913" s="226">
        <f>L913</f>
        <v>0</v>
      </c>
      <c r="BV913" s="226">
        <f>R913</f>
        <v>0</v>
      </c>
      <c r="BW913" s="226">
        <f>X913</f>
        <v>0</v>
      </c>
      <c r="BX913" s="226">
        <f>AD913</f>
        <v>0</v>
      </c>
      <c r="BY913" s="226">
        <f>AJ913</f>
        <v>0</v>
      </c>
      <c r="BZ913" s="226">
        <f>AP913</f>
        <v>0</v>
      </c>
      <c r="CA913" s="226" t="e">
        <f>AV913</f>
        <v>#DIV/0!</v>
      </c>
      <c r="CB913" s="228">
        <f>BB913</f>
        <v>0</v>
      </c>
    </row>
    <row r="914" spans="1:80" s="35" customFormat="1" ht="39.950000000000003" customHeight="1" x14ac:dyDescent="0.25">
      <c r="A914" s="554" t="s">
        <v>102</v>
      </c>
      <c r="B914" s="555"/>
      <c r="C914" s="556"/>
      <c r="D914" s="235" t="str">
        <f>D$236</f>
        <v>C</v>
      </c>
      <c r="E914" s="236"/>
      <c r="F914" s="236" t="str">
        <f t="shared" ref="F914" si="4534">F$236</f>
        <v>C</v>
      </c>
      <c r="G914" s="236"/>
      <c r="H914" s="236" t="str">
        <f t="shared" ref="H914" si="4535">H$236</f>
        <v>C</v>
      </c>
      <c r="I914" s="237"/>
      <c r="J914" s="235" t="str">
        <f t="shared" ref="J914" si="4536">J$236</f>
        <v>C</v>
      </c>
      <c r="K914" s="236"/>
      <c r="L914" s="236" t="str">
        <f t="shared" ref="L914" si="4537">L$236</f>
        <v>C</v>
      </c>
      <c r="M914" s="236"/>
      <c r="N914" s="236" t="str">
        <f t="shared" ref="N914" si="4538">N$236</f>
        <v>C</v>
      </c>
      <c r="O914" s="237"/>
      <c r="P914" s="235" t="str">
        <f t="shared" ref="P914" si="4539">P$236</f>
        <v>C</v>
      </c>
      <c r="Q914" s="236"/>
      <c r="R914" s="236" t="str">
        <f t="shared" ref="R914" si="4540">R$236</f>
        <v>C</v>
      </c>
      <c r="S914" s="236"/>
      <c r="T914" s="236" t="str">
        <f t="shared" ref="T914" si="4541">T$236</f>
        <v>C</v>
      </c>
      <c r="U914" s="237"/>
      <c r="V914" s="235" t="str">
        <f t="shared" ref="V914" si="4542">V$236</f>
        <v>C</v>
      </c>
      <c r="W914" s="236"/>
      <c r="X914" s="236" t="str">
        <f t="shared" ref="X914" si="4543">X$236</f>
        <v>C</v>
      </c>
      <c r="Y914" s="236"/>
      <c r="Z914" s="236" t="str">
        <f t="shared" ref="Z914" si="4544">Z$236</f>
        <v>C</v>
      </c>
      <c r="AA914" s="237"/>
      <c r="AB914" s="235" t="str">
        <f t="shared" ref="AB914" si="4545">AB$236</f>
        <v>C</v>
      </c>
      <c r="AC914" s="236"/>
      <c r="AD914" s="236" t="str">
        <f t="shared" ref="AD914" si="4546">AD$236</f>
        <v>C</v>
      </c>
      <c r="AE914" s="236"/>
      <c r="AF914" s="236" t="str">
        <f t="shared" ref="AF914" si="4547">AF$236</f>
        <v>C</v>
      </c>
      <c r="AG914" s="237"/>
      <c r="AH914" s="235" t="str">
        <f t="shared" ref="AH914" si="4548">AH$236</f>
        <v>C</v>
      </c>
      <c r="AI914" s="236"/>
      <c r="AJ914" s="236" t="str">
        <f t="shared" ref="AJ914" si="4549">AJ$236</f>
        <v>C</v>
      </c>
      <c r="AK914" s="236"/>
      <c r="AL914" s="236" t="str">
        <f t="shared" ref="AL914" si="4550">AL$236</f>
        <v>C</v>
      </c>
      <c r="AM914" s="237"/>
      <c r="AN914" s="235" t="str">
        <f t="shared" ref="AN914" si="4551">AN$236</f>
        <v>C</v>
      </c>
      <c r="AO914" s="236"/>
      <c r="AP914" s="236" t="str">
        <f t="shared" ref="AP914" si="4552">AP$236</f>
        <v>C</v>
      </c>
      <c r="AQ914" s="236"/>
      <c r="AR914" s="236" t="str">
        <f t="shared" ref="AR914" si="4553">AR$236</f>
        <v>C</v>
      </c>
      <c r="AS914" s="237"/>
      <c r="AT914" s="235" t="e">
        <f t="shared" ref="AT914" si="4554">AT$236</f>
        <v>#DIV/0!</v>
      </c>
      <c r="AU914" s="236"/>
      <c r="AV914" s="236" t="e">
        <f t="shared" ref="AV914" si="4555">AV$236</f>
        <v>#DIV/0!</v>
      </c>
      <c r="AW914" s="236"/>
      <c r="AX914" s="236" t="e">
        <f t="shared" ref="AX914" si="4556">AX$236</f>
        <v>#DIV/0!</v>
      </c>
      <c r="AY914" s="237"/>
      <c r="AZ914" s="235" t="str">
        <f t="shared" ref="AZ914" si="4557">AZ$236</f>
        <v>C</v>
      </c>
      <c r="BA914" s="236"/>
      <c r="BB914" s="236" t="str">
        <f t="shared" ref="BB914" si="4558">BB$236</f>
        <v>C</v>
      </c>
      <c r="BC914" s="236"/>
      <c r="BD914" s="236" t="str">
        <f t="shared" ref="BD914" si="4559">BD$236</f>
        <v>C</v>
      </c>
      <c r="BE914" s="237"/>
      <c r="BS914" s="239"/>
      <c r="BT914" s="233"/>
      <c r="BU914" s="233"/>
      <c r="BV914" s="233"/>
      <c r="BW914" s="233"/>
      <c r="BX914" s="233"/>
      <c r="BY914" s="233"/>
      <c r="BZ914" s="233"/>
      <c r="CA914" s="233"/>
      <c r="CB914" s="234"/>
    </row>
    <row r="915" spans="1:80" s="35" customFormat="1" ht="39.950000000000003" customHeight="1" thickBot="1" x14ac:dyDescent="0.3">
      <c r="A915" s="561" t="s">
        <v>111</v>
      </c>
      <c r="B915" s="562"/>
      <c r="C915" s="563"/>
      <c r="D915" s="232" t="e">
        <f>RANK(D43,D$23:D$65,  )</f>
        <v>#N/A</v>
      </c>
      <c r="E915" s="230"/>
      <c r="F915" s="230" t="e">
        <f t="shared" ref="F915" si="4560">RANK(F43,F$23:F$65,  )</f>
        <v>#N/A</v>
      </c>
      <c r="G915" s="230"/>
      <c r="H915" s="230">
        <f t="shared" ref="H915" si="4561">RANK(H43,H$23:H$65,  )</f>
        <v>1</v>
      </c>
      <c r="I915" s="231"/>
      <c r="J915" s="232" t="e">
        <f t="shared" ref="J915" si="4562">RANK(J43,J$23:J$65,  )</f>
        <v>#N/A</v>
      </c>
      <c r="K915" s="230"/>
      <c r="L915" s="230" t="e">
        <f t="shared" ref="L915" si="4563">RANK(L43,L$23:L$65,  )</f>
        <v>#N/A</v>
      </c>
      <c r="M915" s="230"/>
      <c r="N915" s="230">
        <f t="shared" ref="N915" si="4564">RANK(N43,N$23:N$65,  )</f>
        <v>1</v>
      </c>
      <c r="O915" s="231"/>
      <c r="P915" s="232" t="e">
        <f t="shared" ref="P915" si="4565">RANK(P43,P$23:P$65,  )</f>
        <v>#N/A</v>
      </c>
      <c r="Q915" s="230"/>
      <c r="R915" s="230" t="e">
        <f t="shared" ref="R915" si="4566">RANK(R43,R$23:R$65,  )</f>
        <v>#N/A</v>
      </c>
      <c r="S915" s="230"/>
      <c r="T915" s="230">
        <f t="shared" ref="T915" si="4567">RANK(T43,T$23:T$65,  )</f>
        <v>1</v>
      </c>
      <c r="U915" s="231"/>
      <c r="V915" s="232" t="e">
        <f t="shared" ref="V915" si="4568">RANK(V43,V$23:V$65,  )</f>
        <v>#N/A</v>
      </c>
      <c r="W915" s="230"/>
      <c r="X915" s="230" t="e">
        <f t="shared" ref="X915" si="4569">RANK(X43,X$23:X$65,  )</f>
        <v>#N/A</v>
      </c>
      <c r="Y915" s="230"/>
      <c r="Z915" s="230">
        <f t="shared" ref="Z915" si="4570">RANK(Z43,Z$23:Z$65,  )</f>
        <v>1</v>
      </c>
      <c r="AA915" s="231"/>
      <c r="AB915" s="232" t="e">
        <f t="shared" ref="AB915" si="4571">RANK(AB43,AB$23:AB$65,  )</f>
        <v>#N/A</v>
      </c>
      <c r="AC915" s="230"/>
      <c r="AD915" s="230" t="e">
        <f t="shared" ref="AD915" si="4572">RANK(AD43,AD$23:AD$65,  )</f>
        <v>#N/A</v>
      </c>
      <c r="AE915" s="230"/>
      <c r="AF915" s="230">
        <f t="shared" ref="AF915" si="4573">RANK(AF43,AF$23:AF$65,  )</f>
        <v>1</v>
      </c>
      <c r="AG915" s="231"/>
      <c r="AH915" s="232" t="e">
        <f t="shared" ref="AH915" si="4574">RANK(AH43,AH$23:AH$65,  )</f>
        <v>#N/A</v>
      </c>
      <c r="AI915" s="230"/>
      <c r="AJ915" s="230" t="e">
        <f t="shared" ref="AJ915" si="4575">RANK(AJ43,AJ$23:AJ$65,  )</f>
        <v>#N/A</v>
      </c>
      <c r="AK915" s="230"/>
      <c r="AL915" s="230">
        <f t="shared" ref="AL915" si="4576">RANK(AL43,AL$23:AL$65,  )</f>
        <v>1</v>
      </c>
      <c r="AM915" s="231"/>
      <c r="AN915" s="232" t="e">
        <f t="shared" ref="AN915" si="4577">RANK(AN43,AN$23:AN$65,  )</f>
        <v>#N/A</v>
      </c>
      <c r="AO915" s="230"/>
      <c r="AP915" s="230" t="e">
        <f t="shared" ref="AP915" si="4578">RANK(AP43,AP$23:AP$65,  )</f>
        <v>#N/A</v>
      </c>
      <c r="AQ915" s="230"/>
      <c r="AR915" s="230">
        <f t="shared" ref="AR915" si="4579">RANK(AR43,AR$23:AR$65,  )</f>
        <v>1</v>
      </c>
      <c r="AS915" s="231"/>
      <c r="AT915" s="232" t="e">
        <f t="shared" ref="AT915" si="4580">RANK(AT43,AT$23:AT$65,  )</f>
        <v>#N/A</v>
      </c>
      <c r="AU915" s="230"/>
      <c r="AV915" s="230" t="e">
        <f t="shared" ref="AV915" si="4581">RANK(AV43,AV$23:AV$65,  )</f>
        <v>#N/A</v>
      </c>
      <c r="AW915" s="230"/>
      <c r="AX915" s="230">
        <f t="shared" ref="AX915" si="4582">RANK(AX43,AX$23:AX$65,  )</f>
        <v>1</v>
      </c>
      <c r="AY915" s="231"/>
      <c r="AZ915" s="232">
        <f t="shared" ref="AZ915" si="4583">RANK(AZ43,AZ$23:AZ$65,  )</f>
        <v>1</v>
      </c>
      <c r="BA915" s="230"/>
      <c r="BB915" s="230">
        <f t="shared" ref="BB915" si="4584">RANK(BB43,BB$23:BB$65,  )</f>
        <v>1</v>
      </c>
      <c r="BC915" s="230"/>
      <c r="BD915" s="230">
        <f t="shared" ref="BD915" si="4585">RANK(BD43,BD$23:BD$65,  )</f>
        <v>1</v>
      </c>
      <c r="BE915" s="231"/>
      <c r="BS915" s="224" t="s">
        <v>40</v>
      </c>
      <c r="BT915" s="226">
        <f>H913</f>
        <v>0</v>
      </c>
      <c r="BU915" s="226">
        <f>N913</f>
        <v>0</v>
      </c>
      <c r="BV915" s="226">
        <f>T913</f>
        <v>0</v>
      </c>
      <c r="BW915" s="226">
        <f>Z913</f>
        <v>0</v>
      </c>
      <c r="BX915" s="226">
        <f>AF913</f>
        <v>0</v>
      </c>
      <c r="BY915" s="226">
        <f>AL913</f>
        <v>0</v>
      </c>
      <c r="BZ915" s="226">
        <f>AR913</f>
        <v>0</v>
      </c>
      <c r="CA915" s="226" t="e">
        <f>AX913</f>
        <v>#DIV/0!</v>
      </c>
      <c r="CB915" s="228">
        <f>BD913</f>
        <v>0</v>
      </c>
    </row>
    <row r="916" spans="1:80" s="35" customFormat="1" ht="45" customHeight="1" thickTop="1" thickBot="1" x14ac:dyDescent="0.3">
      <c r="A916" s="564" t="s">
        <v>185</v>
      </c>
      <c r="B916" s="470"/>
      <c r="C916" s="471"/>
      <c r="D916" s="583"/>
      <c r="E916" s="584"/>
      <c r="F916" s="584"/>
      <c r="G916" s="584"/>
      <c r="H916" s="584"/>
      <c r="I916" s="584"/>
      <c r="J916" s="584"/>
      <c r="K916" s="584"/>
      <c r="L916" s="584"/>
      <c r="M916" s="584"/>
      <c r="N916" s="584"/>
      <c r="O916" s="584"/>
      <c r="P916" s="584"/>
      <c r="Q916" s="584"/>
      <c r="R916" s="584"/>
      <c r="S916" s="584"/>
      <c r="T916" s="584"/>
      <c r="U916" s="584"/>
      <c r="V916" s="584"/>
      <c r="W916" s="584"/>
      <c r="X916" s="584"/>
      <c r="Y916" s="584"/>
      <c r="Z916" s="584"/>
      <c r="AA916" s="584"/>
      <c r="AB916" s="584"/>
      <c r="AC916" s="584"/>
      <c r="AD916" s="584"/>
      <c r="AE916" s="584"/>
      <c r="AF916" s="584"/>
      <c r="AG916" s="584"/>
      <c r="AH916" s="584"/>
      <c r="AI916" s="584"/>
      <c r="AJ916" s="584"/>
      <c r="AK916" s="584"/>
      <c r="AL916" s="584"/>
      <c r="AM916" s="584"/>
      <c r="AN916" s="584"/>
      <c r="AO916" s="584"/>
      <c r="AP916" s="584"/>
      <c r="AQ916" s="584"/>
      <c r="AR916" s="584"/>
      <c r="AS916" s="584"/>
      <c r="AT916" s="584"/>
      <c r="AU916" s="584"/>
      <c r="AV916" s="584"/>
      <c r="AW916" s="584"/>
      <c r="AX916" s="584"/>
      <c r="AY916" s="584"/>
      <c r="AZ916" s="584"/>
      <c r="BA916" s="584"/>
      <c r="BB916" s="584"/>
      <c r="BC916" s="584"/>
      <c r="BD916" s="584"/>
      <c r="BE916" s="585"/>
      <c r="BS916" s="225"/>
      <c r="BT916" s="227"/>
      <c r="BU916" s="227"/>
      <c r="BV916" s="227"/>
      <c r="BW916" s="227"/>
      <c r="BX916" s="227"/>
      <c r="BY916" s="227"/>
      <c r="BZ916" s="227"/>
      <c r="CA916" s="227"/>
      <c r="CB916" s="229"/>
    </row>
    <row r="917" spans="1:80" s="35" customFormat="1" ht="45" customHeight="1" x14ac:dyDescent="0.25">
      <c r="A917" s="568" t="s">
        <v>189</v>
      </c>
      <c r="B917" s="569"/>
      <c r="C917" s="570"/>
      <c r="D917" s="571"/>
      <c r="E917" s="572"/>
      <c r="F917" s="572"/>
      <c r="G917" s="572"/>
      <c r="H917" s="572"/>
      <c r="I917" s="572"/>
      <c r="J917" s="572"/>
      <c r="K917" s="572"/>
      <c r="L917" s="572"/>
      <c r="M917" s="572"/>
      <c r="N917" s="572"/>
      <c r="O917" s="572"/>
      <c r="P917" s="572"/>
      <c r="Q917" s="572"/>
      <c r="R917" s="572"/>
      <c r="S917" s="572"/>
      <c r="T917" s="572"/>
      <c r="U917" s="572"/>
      <c r="V917" s="572"/>
      <c r="W917" s="572"/>
      <c r="X917" s="572"/>
      <c r="Y917" s="572"/>
      <c r="Z917" s="572"/>
      <c r="AA917" s="572"/>
      <c r="AB917" s="572"/>
      <c r="AC917" s="572"/>
      <c r="AD917" s="572"/>
      <c r="AE917" s="572"/>
      <c r="AF917" s="572"/>
      <c r="AG917" s="572"/>
      <c r="AH917" s="572"/>
      <c r="AI917" s="572"/>
      <c r="AJ917" s="572"/>
      <c r="AK917" s="572"/>
      <c r="AL917" s="572"/>
      <c r="AM917" s="572"/>
      <c r="AN917" s="572"/>
      <c r="AO917" s="572"/>
      <c r="AP917" s="572"/>
      <c r="AQ917" s="572"/>
      <c r="AR917" s="572"/>
      <c r="AS917" s="572"/>
      <c r="AT917" s="572"/>
      <c r="AU917" s="572"/>
      <c r="AV917" s="572"/>
      <c r="AW917" s="572"/>
      <c r="AX917" s="572"/>
      <c r="AY917" s="572"/>
      <c r="AZ917" s="572"/>
      <c r="BA917" s="572"/>
      <c r="BB917" s="572"/>
      <c r="BC917" s="572"/>
      <c r="BD917" s="572"/>
      <c r="BE917" s="573"/>
      <c r="CB917" s="43"/>
    </row>
    <row r="918" spans="1:80" s="35" customFormat="1" ht="45" customHeight="1" x14ac:dyDescent="0.25">
      <c r="A918" s="568" t="s">
        <v>190</v>
      </c>
      <c r="B918" s="569"/>
      <c r="C918" s="570"/>
      <c r="D918" s="571" t="s">
        <v>154</v>
      </c>
      <c r="E918" s="572"/>
      <c r="F918" s="572"/>
      <c r="G918" s="572"/>
      <c r="H918" s="572"/>
      <c r="I918" s="572"/>
      <c r="J918" s="572"/>
      <c r="K918" s="572"/>
      <c r="L918" s="572"/>
      <c r="M918" s="572"/>
      <c r="N918" s="572"/>
      <c r="O918" s="572"/>
      <c r="P918" s="572"/>
      <c r="Q918" s="572"/>
      <c r="R918" s="572"/>
      <c r="S918" s="572"/>
      <c r="T918" s="572"/>
      <c r="U918" s="572"/>
      <c r="V918" s="572"/>
      <c r="W918" s="572"/>
      <c r="X918" s="572"/>
      <c r="Y918" s="572"/>
      <c r="Z918" s="572"/>
      <c r="AA918" s="572"/>
      <c r="AB918" s="572"/>
      <c r="AC918" s="572"/>
      <c r="AD918" s="572"/>
      <c r="AE918" s="572"/>
      <c r="AF918" s="572"/>
      <c r="AG918" s="572"/>
      <c r="AH918" s="572"/>
      <c r="AI918" s="572"/>
      <c r="AJ918" s="572"/>
      <c r="AK918" s="572"/>
      <c r="AL918" s="572"/>
      <c r="AM918" s="572"/>
      <c r="AN918" s="572"/>
      <c r="AO918" s="572"/>
      <c r="AP918" s="572"/>
      <c r="AQ918" s="572"/>
      <c r="AR918" s="572"/>
      <c r="AS918" s="572"/>
      <c r="AT918" s="572"/>
      <c r="AU918" s="572"/>
      <c r="AV918" s="572"/>
      <c r="AW918" s="572"/>
      <c r="AX918" s="572"/>
      <c r="AY918" s="572"/>
      <c r="AZ918" s="572"/>
      <c r="BA918" s="572"/>
      <c r="BB918" s="572"/>
      <c r="BC918" s="572"/>
      <c r="BD918" s="572"/>
      <c r="BE918" s="573"/>
      <c r="CB918" s="43"/>
    </row>
    <row r="919" spans="1:80" s="35" customFormat="1" ht="45" customHeight="1" x14ac:dyDescent="0.25">
      <c r="A919" s="568" t="s">
        <v>183</v>
      </c>
      <c r="B919" s="569"/>
      <c r="C919" s="570"/>
      <c r="D919" s="571"/>
      <c r="E919" s="572"/>
      <c r="F919" s="572"/>
      <c r="G919" s="572"/>
      <c r="H919" s="572"/>
      <c r="I919" s="572"/>
      <c r="J919" s="572"/>
      <c r="K919" s="572"/>
      <c r="L919" s="572"/>
      <c r="M919" s="572"/>
      <c r="N919" s="572"/>
      <c r="O919" s="572"/>
      <c r="P919" s="572"/>
      <c r="Q919" s="572"/>
      <c r="R919" s="572"/>
      <c r="S919" s="572"/>
      <c r="T919" s="572"/>
      <c r="U919" s="572"/>
      <c r="V919" s="572"/>
      <c r="W919" s="572"/>
      <c r="X919" s="572"/>
      <c r="Y919" s="572"/>
      <c r="Z919" s="572"/>
      <c r="AA919" s="572"/>
      <c r="AB919" s="572"/>
      <c r="AC919" s="572"/>
      <c r="AD919" s="572"/>
      <c r="AE919" s="572"/>
      <c r="AF919" s="572"/>
      <c r="AG919" s="572"/>
      <c r="AH919" s="572"/>
      <c r="AI919" s="572"/>
      <c r="AJ919" s="572"/>
      <c r="AK919" s="572"/>
      <c r="AL919" s="572"/>
      <c r="AM919" s="572"/>
      <c r="AN919" s="572"/>
      <c r="AO919" s="572"/>
      <c r="AP919" s="572"/>
      <c r="AQ919" s="572"/>
      <c r="AR919" s="572"/>
      <c r="AS919" s="572"/>
      <c r="AT919" s="572"/>
      <c r="AU919" s="572"/>
      <c r="AV919" s="572"/>
      <c r="AW919" s="572"/>
      <c r="AX919" s="572"/>
      <c r="AY919" s="572"/>
      <c r="AZ919" s="572"/>
      <c r="BA919" s="572"/>
      <c r="BB919" s="572"/>
      <c r="BC919" s="572"/>
      <c r="BD919" s="572"/>
      <c r="BE919" s="573"/>
      <c r="CB919" s="43"/>
    </row>
    <row r="920" spans="1:80" s="35" customFormat="1" ht="45" customHeight="1" x14ac:dyDescent="0.25">
      <c r="A920" s="568" t="s">
        <v>184</v>
      </c>
      <c r="B920" s="569"/>
      <c r="C920" s="570"/>
      <c r="D920" s="571"/>
      <c r="E920" s="572"/>
      <c r="F920" s="572"/>
      <c r="G920" s="572"/>
      <c r="H920" s="572"/>
      <c r="I920" s="572"/>
      <c r="J920" s="572"/>
      <c r="K920" s="572"/>
      <c r="L920" s="572"/>
      <c r="M920" s="572"/>
      <c r="N920" s="572"/>
      <c r="O920" s="572"/>
      <c r="P920" s="572"/>
      <c r="Q920" s="572"/>
      <c r="R920" s="572"/>
      <c r="S920" s="572"/>
      <c r="T920" s="572"/>
      <c r="U920" s="572"/>
      <c r="V920" s="572"/>
      <c r="W920" s="572"/>
      <c r="X920" s="572"/>
      <c r="Y920" s="572"/>
      <c r="Z920" s="572"/>
      <c r="AA920" s="572"/>
      <c r="AB920" s="572"/>
      <c r="AC920" s="572"/>
      <c r="AD920" s="572"/>
      <c r="AE920" s="572"/>
      <c r="AF920" s="572"/>
      <c r="AG920" s="572"/>
      <c r="AH920" s="572"/>
      <c r="AI920" s="572"/>
      <c r="AJ920" s="572"/>
      <c r="AK920" s="572"/>
      <c r="AL920" s="572"/>
      <c r="AM920" s="572"/>
      <c r="AN920" s="572"/>
      <c r="AO920" s="572"/>
      <c r="AP920" s="572"/>
      <c r="AQ920" s="572"/>
      <c r="AR920" s="572"/>
      <c r="AS920" s="572"/>
      <c r="AT920" s="572"/>
      <c r="AU920" s="572"/>
      <c r="AV920" s="572"/>
      <c r="AW920" s="572"/>
      <c r="AX920" s="572"/>
      <c r="AY920" s="572"/>
      <c r="AZ920" s="572"/>
      <c r="BA920" s="572"/>
      <c r="BB920" s="572"/>
      <c r="BC920" s="572"/>
      <c r="BD920" s="572"/>
      <c r="BE920" s="573"/>
      <c r="CB920" s="43"/>
    </row>
    <row r="921" spans="1:80" s="35" customFormat="1" ht="45" customHeight="1" x14ac:dyDescent="0.25">
      <c r="A921" s="568"/>
      <c r="B921" s="569"/>
      <c r="C921" s="570"/>
      <c r="D921" s="571"/>
      <c r="E921" s="572"/>
      <c r="F921" s="572"/>
      <c r="G921" s="572"/>
      <c r="H921" s="572"/>
      <c r="I921" s="572"/>
      <c r="J921" s="572"/>
      <c r="K921" s="572"/>
      <c r="L921" s="572"/>
      <c r="M921" s="572"/>
      <c r="N921" s="572"/>
      <c r="O921" s="572"/>
      <c r="P921" s="572"/>
      <c r="Q921" s="572"/>
      <c r="R921" s="572"/>
      <c r="S921" s="572"/>
      <c r="T921" s="572"/>
      <c r="U921" s="572"/>
      <c r="V921" s="572"/>
      <c r="W921" s="572"/>
      <c r="X921" s="572"/>
      <c r="Y921" s="572"/>
      <c r="Z921" s="572"/>
      <c r="AA921" s="572"/>
      <c r="AB921" s="572"/>
      <c r="AC921" s="572"/>
      <c r="AD921" s="572"/>
      <c r="AE921" s="572"/>
      <c r="AF921" s="572"/>
      <c r="AG921" s="572"/>
      <c r="AH921" s="572"/>
      <c r="AI921" s="572"/>
      <c r="AJ921" s="572"/>
      <c r="AK921" s="572"/>
      <c r="AL921" s="572"/>
      <c r="AM921" s="572"/>
      <c r="AN921" s="572"/>
      <c r="AO921" s="572"/>
      <c r="AP921" s="572"/>
      <c r="AQ921" s="572"/>
      <c r="AR921" s="572"/>
      <c r="AS921" s="572"/>
      <c r="AT921" s="572"/>
      <c r="AU921" s="572"/>
      <c r="AV921" s="572"/>
      <c r="AW921" s="572"/>
      <c r="AX921" s="572"/>
      <c r="AY921" s="572"/>
      <c r="AZ921" s="572"/>
      <c r="BA921" s="572"/>
      <c r="BB921" s="572"/>
      <c r="BC921" s="572"/>
      <c r="BD921" s="572"/>
      <c r="BE921" s="573"/>
      <c r="CB921" s="43"/>
    </row>
    <row r="922" spans="1:80" s="35" customFormat="1" ht="45" customHeight="1" thickBot="1" x14ac:dyDescent="0.3">
      <c r="A922" s="574"/>
      <c r="B922" s="575"/>
      <c r="C922" s="576"/>
      <c r="D922" s="577"/>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8"/>
      <c r="AL922" s="578"/>
      <c r="AM922" s="578"/>
      <c r="AN922" s="578"/>
      <c r="AO922" s="578"/>
      <c r="AP922" s="578"/>
      <c r="AQ922" s="578"/>
      <c r="AR922" s="578"/>
      <c r="AS922" s="578"/>
      <c r="AT922" s="578"/>
      <c r="AU922" s="578"/>
      <c r="AV922" s="578"/>
      <c r="AW922" s="578"/>
      <c r="AX922" s="578"/>
      <c r="AY922" s="578"/>
      <c r="AZ922" s="578"/>
      <c r="BA922" s="578"/>
      <c r="BB922" s="578"/>
      <c r="BC922" s="578"/>
      <c r="BD922" s="578"/>
      <c r="BE922" s="579"/>
      <c r="CB922" s="43"/>
    </row>
    <row r="923" spans="1:80" s="35" customFormat="1" ht="45" customHeight="1" thickTop="1" thickBot="1" x14ac:dyDescent="0.3">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row>
    <row r="924" spans="1:80" s="35" customFormat="1" ht="45" customHeight="1" thickTop="1" thickBot="1" x14ac:dyDescent="0.55000000000000004">
      <c r="A924" s="497" t="s" ph="1">
        <v>110</v>
      </c>
      <c r="B924" s="498"/>
      <c r="C924" s="499"/>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row>
    <row r="925" spans="1:80" s="35" customFormat="1" ht="45" customHeight="1" thickTop="1" thickBot="1" x14ac:dyDescent="0.3">
      <c r="A925" s="500" t="s">
        <v>127</v>
      </c>
      <c r="B925" s="501"/>
      <c r="C925" s="36"/>
      <c r="D925" s="502">
        <f>$B$44</f>
        <v>0</v>
      </c>
      <c r="E925" s="501"/>
      <c r="F925" s="501"/>
      <c r="G925" s="501"/>
      <c r="H925" s="501"/>
      <c r="I925" s="501"/>
      <c r="J925" s="501"/>
      <c r="K925" s="501"/>
      <c r="L925" s="501"/>
      <c r="M925" s="501"/>
      <c r="N925" s="501"/>
      <c r="O925" s="503"/>
      <c r="P925" s="581">
        <f>$C$44</f>
        <v>0</v>
      </c>
      <c r="Q925" s="581"/>
      <c r="R925" s="581"/>
      <c r="S925" s="581"/>
      <c r="T925" s="581"/>
      <c r="U925" s="582"/>
      <c r="V925" s="505">
        <f>$D$1</f>
        <v>0</v>
      </c>
      <c r="W925" s="506"/>
      <c r="X925" s="506"/>
      <c r="Y925" s="506"/>
      <c r="Z925" s="506"/>
      <c r="AA925" s="506"/>
      <c r="AB925" s="506"/>
      <c r="AC925" s="506"/>
      <c r="AD925" s="506"/>
      <c r="AE925" s="506"/>
      <c r="AF925" s="506"/>
      <c r="AG925" s="506"/>
      <c r="AH925" s="506"/>
      <c r="AI925" s="506"/>
      <c r="AJ925" s="506"/>
      <c r="AK925" s="506"/>
      <c r="AL925" s="506"/>
      <c r="AM925" s="506"/>
      <c r="AN925" s="506"/>
      <c r="AO925" s="506"/>
      <c r="AP925" s="506"/>
      <c r="AQ925" s="506"/>
      <c r="AR925" s="506"/>
      <c r="AS925" s="507"/>
      <c r="AT925" s="508" t="str">
        <f>$A$1</f>
        <v>１年</v>
      </c>
      <c r="AU925" s="509"/>
      <c r="AV925" s="509"/>
      <c r="AW925" s="509"/>
      <c r="AX925" s="509"/>
      <c r="AY925" s="510"/>
      <c r="AZ925" s="511">
        <f>$AG$1</f>
        <v>0</v>
      </c>
      <c r="BA925" s="511"/>
      <c r="BB925" s="82"/>
      <c r="BC925" s="82"/>
      <c r="BD925" s="37" t="s">
        <v>150</v>
      </c>
      <c r="BE925" s="38"/>
    </row>
    <row r="926" spans="1:80" s="35" customFormat="1" ht="18.75" customHeight="1" thickTop="1" x14ac:dyDescent="0.25">
      <c r="A926" s="586" t="s">
        <v>42</v>
      </c>
      <c r="B926" s="587"/>
      <c r="C926" s="588"/>
      <c r="D926" s="281" t="str">
        <f>D$6</f>
        <v>単元の評価
１</v>
      </c>
      <c r="E926" s="282"/>
      <c r="F926" s="282"/>
      <c r="G926" s="282"/>
      <c r="H926" s="282"/>
      <c r="I926" s="282"/>
      <c r="J926" s="282" t="str">
        <f>J$6</f>
        <v>単元の評価
２</v>
      </c>
      <c r="K926" s="282"/>
      <c r="L926" s="282"/>
      <c r="M926" s="282"/>
      <c r="N926" s="282"/>
      <c r="O926" s="282"/>
      <c r="P926" s="282" t="str">
        <f>P$6</f>
        <v>単元の評価
３</v>
      </c>
      <c r="Q926" s="282"/>
      <c r="R926" s="282"/>
      <c r="S926" s="282"/>
      <c r="T926" s="282"/>
      <c r="U926" s="282"/>
      <c r="V926" s="396" t="str">
        <f>V$6</f>
        <v>単元の評価
４</v>
      </c>
      <c r="W926" s="396"/>
      <c r="X926" s="396"/>
      <c r="Y926" s="396"/>
      <c r="Z926" s="396"/>
      <c r="AA926" s="396"/>
      <c r="AB926" s="396" t="str">
        <f>AB$6</f>
        <v>単元の評価
５</v>
      </c>
      <c r="AC926" s="396"/>
      <c r="AD926" s="396"/>
      <c r="AE926" s="396"/>
      <c r="AF926" s="396"/>
      <c r="AG926" s="396"/>
      <c r="AH926" s="396" t="str">
        <f>AH$6</f>
        <v>単元の評価
６</v>
      </c>
      <c r="AI926" s="396"/>
      <c r="AJ926" s="396"/>
      <c r="AK926" s="396"/>
      <c r="AL926" s="396"/>
      <c r="AM926" s="396"/>
      <c r="AN926" s="396" t="str">
        <f>AN$6</f>
        <v>単元の評価
７</v>
      </c>
      <c r="AO926" s="396"/>
      <c r="AP926" s="396"/>
      <c r="AQ926" s="396"/>
      <c r="AR926" s="396"/>
      <c r="AS926" s="396"/>
      <c r="AT926" s="282">
        <f>AT$6</f>
        <v>0</v>
      </c>
      <c r="AU926" s="282"/>
      <c r="AV926" s="282"/>
      <c r="AW926" s="282"/>
      <c r="AX926" s="282"/>
      <c r="AY926" s="282"/>
      <c r="AZ926" s="518" t="s">
        <v>33</v>
      </c>
      <c r="BA926" s="519"/>
      <c r="BB926" s="519"/>
      <c r="BC926" s="519"/>
      <c r="BD926" s="519"/>
      <c r="BE926" s="520"/>
    </row>
    <row r="927" spans="1:80" s="35" customFormat="1" ht="21" customHeight="1" x14ac:dyDescent="0.25">
      <c r="A927" s="589"/>
      <c r="B927" s="590"/>
      <c r="C927" s="591"/>
      <c r="D927" s="281"/>
      <c r="E927" s="397"/>
      <c r="F927" s="397"/>
      <c r="G927" s="397"/>
      <c r="H927" s="397"/>
      <c r="I927" s="282"/>
      <c r="J927" s="282"/>
      <c r="K927" s="397"/>
      <c r="L927" s="397"/>
      <c r="M927" s="397"/>
      <c r="N927" s="397"/>
      <c r="O927" s="282"/>
      <c r="P927" s="282"/>
      <c r="Q927" s="397"/>
      <c r="R927" s="397"/>
      <c r="S927" s="397"/>
      <c r="T927" s="397"/>
      <c r="U927" s="282"/>
      <c r="V927" s="282"/>
      <c r="W927" s="397"/>
      <c r="X927" s="397"/>
      <c r="Y927" s="397"/>
      <c r="Z927" s="397"/>
      <c r="AA927" s="282"/>
      <c r="AB927" s="282"/>
      <c r="AC927" s="397"/>
      <c r="AD927" s="397"/>
      <c r="AE927" s="397"/>
      <c r="AF927" s="397"/>
      <c r="AG927" s="282"/>
      <c r="AH927" s="282"/>
      <c r="AI927" s="397"/>
      <c r="AJ927" s="397"/>
      <c r="AK927" s="397"/>
      <c r="AL927" s="397"/>
      <c r="AM927" s="282"/>
      <c r="AN927" s="282"/>
      <c r="AO927" s="397"/>
      <c r="AP927" s="397"/>
      <c r="AQ927" s="397"/>
      <c r="AR927" s="397"/>
      <c r="AS927" s="282"/>
      <c r="AT927" s="282"/>
      <c r="AU927" s="397"/>
      <c r="AV927" s="397"/>
      <c r="AW927" s="397"/>
      <c r="AX927" s="397"/>
      <c r="AY927" s="282"/>
      <c r="AZ927" s="521"/>
      <c r="BA927" s="522"/>
      <c r="BB927" s="522"/>
      <c r="BC927" s="522"/>
      <c r="BD927" s="522"/>
      <c r="BE927" s="523"/>
    </row>
    <row r="928" spans="1:80" s="35" customFormat="1" ht="13.5" customHeight="1" x14ac:dyDescent="0.25">
      <c r="A928" s="592" t="s">
        <v>109</v>
      </c>
      <c r="B928" s="593"/>
      <c r="C928" s="594"/>
      <c r="D928" s="178" t="str">
        <f>$D$8</f>
        <v>正の数・負の数</v>
      </c>
      <c r="E928" s="179"/>
      <c r="F928" s="179"/>
      <c r="G928" s="179"/>
      <c r="H928" s="179"/>
      <c r="I928" s="180"/>
      <c r="J928" s="178" t="str">
        <f>$J$8</f>
        <v>文字式</v>
      </c>
      <c r="K928" s="179"/>
      <c r="L928" s="179"/>
      <c r="M928" s="179"/>
      <c r="N928" s="179"/>
      <c r="O928" s="180"/>
      <c r="P928" s="178" t="str">
        <f>$P$8</f>
        <v>1次方程式</v>
      </c>
      <c r="Q928" s="179"/>
      <c r="R928" s="179"/>
      <c r="S928" s="179"/>
      <c r="T928" s="179"/>
      <c r="U928" s="180"/>
      <c r="V928" s="178" t="str">
        <f>$V$8</f>
        <v>比例と反比例</v>
      </c>
      <c r="W928" s="179"/>
      <c r="X928" s="179"/>
      <c r="Y928" s="179"/>
      <c r="Z928" s="179"/>
      <c r="AA928" s="180"/>
      <c r="AB928" s="178" t="str">
        <f>$AB$8</f>
        <v>平面図形</v>
      </c>
      <c r="AC928" s="179"/>
      <c r="AD928" s="179"/>
      <c r="AE928" s="179"/>
      <c r="AF928" s="179"/>
      <c r="AG928" s="180"/>
      <c r="AH928" s="178" t="str">
        <f>$AH$8</f>
        <v>空間図形</v>
      </c>
      <c r="AI928" s="179"/>
      <c r="AJ928" s="179"/>
      <c r="AK928" s="179"/>
      <c r="AL928" s="179"/>
      <c r="AM928" s="180"/>
      <c r="AN928" s="178" t="str">
        <f>$AN$8</f>
        <v>データの活用</v>
      </c>
      <c r="AO928" s="179"/>
      <c r="AP928" s="179"/>
      <c r="AQ928" s="179"/>
      <c r="AR928" s="179"/>
      <c r="AS928" s="180"/>
      <c r="AT928" s="178">
        <f>$AT$8</f>
        <v>0</v>
      </c>
      <c r="AU928" s="179"/>
      <c r="AV928" s="179"/>
      <c r="AW928" s="179"/>
      <c r="AX928" s="179"/>
      <c r="AY928" s="180"/>
      <c r="AZ928" s="521"/>
      <c r="BA928" s="522"/>
      <c r="BB928" s="522"/>
      <c r="BC928" s="522"/>
      <c r="BD928" s="522"/>
      <c r="BE928" s="523"/>
    </row>
    <row r="929" spans="1:80" s="35" customFormat="1" ht="13.5" customHeight="1" x14ac:dyDescent="0.25">
      <c r="A929" s="595"/>
      <c r="B929" s="596"/>
      <c r="C929" s="597"/>
      <c r="D929" s="181"/>
      <c r="E929" s="181"/>
      <c r="F929" s="181"/>
      <c r="G929" s="181"/>
      <c r="H929" s="181"/>
      <c r="I929" s="182"/>
      <c r="J929" s="185"/>
      <c r="K929" s="181"/>
      <c r="L929" s="181"/>
      <c r="M929" s="181"/>
      <c r="N929" s="181"/>
      <c r="O929" s="182"/>
      <c r="P929" s="185"/>
      <c r="Q929" s="181"/>
      <c r="R929" s="181"/>
      <c r="S929" s="181"/>
      <c r="T929" s="181"/>
      <c r="U929" s="182"/>
      <c r="V929" s="185"/>
      <c r="W929" s="181"/>
      <c r="X929" s="181"/>
      <c r="Y929" s="181"/>
      <c r="Z929" s="181"/>
      <c r="AA929" s="182"/>
      <c r="AB929" s="185"/>
      <c r="AC929" s="181"/>
      <c r="AD929" s="181"/>
      <c r="AE929" s="181"/>
      <c r="AF929" s="181"/>
      <c r="AG929" s="182"/>
      <c r="AH929" s="185"/>
      <c r="AI929" s="181"/>
      <c r="AJ929" s="181"/>
      <c r="AK929" s="181"/>
      <c r="AL929" s="181"/>
      <c r="AM929" s="182"/>
      <c r="AN929" s="185"/>
      <c r="AO929" s="181"/>
      <c r="AP929" s="181"/>
      <c r="AQ929" s="181"/>
      <c r="AR929" s="181"/>
      <c r="AS929" s="182"/>
      <c r="AT929" s="185"/>
      <c r="AU929" s="181"/>
      <c r="AV929" s="181"/>
      <c r="AW929" s="181"/>
      <c r="AX929" s="181"/>
      <c r="AY929" s="182"/>
      <c r="AZ929" s="521"/>
      <c r="BA929" s="522"/>
      <c r="BB929" s="522"/>
      <c r="BC929" s="522"/>
      <c r="BD929" s="522"/>
      <c r="BE929" s="523"/>
    </row>
    <row r="930" spans="1:80" s="35" customFormat="1" ht="13.5" customHeight="1" x14ac:dyDescent="0.25">
      <c r="A930" s="595"/>
      <c r="B930" s="596"/>
      <c r="C930" s="597"/>
      <c r="D930" s="181"/>
      <c r="E930" s="181"/>
      <c r="F930" s="181"/>
      <c r="G930" s="181"/>
      <c r="H930" s="181"/>
      <c r="I930" s="182"/>
      <c r="J930" s="185"/>
      <c r="K930" s="181"/>
      <c r="L930" s="181"/>
      <c r="M930" s="181"/>
      <c r="N930" s="181"/>
      <c r="O930" s="182"/>
      <c r="P930" s="185"/>
      <c r="Q930" s="181"/>
      <c r="R930" s="181"/>
      <c r="S930" s="181"/>
      <c r="T930" s="181"/>
      <c r="U930" s="182"/>
      <c r="V930" s="185"/>
      <c r="W930" s="181"/>
      <c r="X930" s="181"/>
      <c r="Y930" s="181"/>
      <c r="Z930" s="181"/>
      <c r="AA930" s="182"/>
      <c r="AB930" s="185"/>
      <c r="AC930" s="181"/>
      <c r="AD930" s="181"/>
      <c r="AE930" s="181"/>
      <c r="AF930" s="181"/>
      <c r="AG930" s="182"/>
      <c r="AH930" s="185"/>
      <c r="AI930" s="181"/>
      <c r="AJ930" s="181"/>
      <c r="AK930" s="181"/>
      <c r="AL930" s="181"/>
      <c r="AM930" s="182"/>
      <c r="AN930" s="185"/>
      <c r="AO930" s="181"/>
      <c r="AP930" s="181"/>
      <c r="AQ930" s="181"/>
      <c r="AR930" s="181"/>
      <c r="AS930" s="182"/>
      <c r="AT930" s="185"/>
      <c r="AU930" s="181"/>
      <c r="AV930" s="181"/>
      <c r="AW930" s="181"/>
      <c r="AX930" s="181"/>
      <c r="AY930" s="182"/>
      <c r="AZ930" s="521"/>
      <c r="BA930" s="522"/>
      <c r="BB930" s="522"/>
      <c r="BC930" s="522"/>
      <c r="BD930" s="522"/>
      <c r="BE930" s="523"/>
    </row>
    <row r="931" spans="1:80" s="35" customFormat="1" ht="13.5" customHeight="1" x14ac:dyDescent="0.25">
      <c r="A931" s="595"/>
      <c r="B931" s="596"/>
      <c r="C931" s="597"/>
      <c r="D931" s="181"/>
      <c r="E931" s="181"/>
      <c r="F931" s="181"/>
      <c r="G931" s="181"/>
      <c r="H931" s="181"/>
      <c r="I931" s="182"/>
      <c r="J931" s="185"/>
      <c r="K931" s="181"/>
      <c r="L931" s="181"/>
      <c r="M931" s="181"/>
      <c r="N931" s="181"/>
      <c r="O931" s="182"/>
      <c r="P931" s="185"/>
      <c r="Q931" s="181"/>
      <c r="R931" s="181"/>
      <c r="S931" s="181"/>
      <c r="T931" s="181"/>
      <c r="U931" s="182"/>
      <c r="V931" s="185"/>
      <c r="W931" s="181"/>
      <c r="X931" s="181"/>
      <c r="Y931" s="181"/>
      <c r="Z931" s="181"/>
      <c r="AA931" s="182"/>
      <c r="AB931" s="185"/>
      <c r="AC931" s="181"/>
      <c r="AD931" s="181"/>
      <c r="AE931" s="181"/>
      <c r="AF931" s="181"/>
      <c r="AG931" s="182"/>
      <c r="AH931" s="185"/>
      <c r="AI931" s="181"/>
      <c r="AJ931" s="181"/>
      <c r="AK931" s="181"/>
      <c r="AL931" s="181"/>
      <c r="AM931" s="182"/>
      <c r="AN931" s="185"/>
      <c r="AO931" s="181"/>
      <c r="AP931" s="181"/>
      <c r="AQ931" s="181"/>
      <c r="AR931" s="181"/>
      <c r="AS931" s="182"/>
      <c r="AT931" s="185"/>
      <c r="AU931" s="181"/>
      <c r="AV931" s="181"/>
      <c r="AW931" s="181"/>
      <c r="AX931" s="181"/>
      <c r="AY931" s="182"/>
      <c r="AZ931" s="521"/>
      <c r="BA931" s="522"/>
      <c r="BB931" s="522"/>
      <c r="BC931" s="522"/>
      <c r="BD931" s="522"/>
      <c r="BE931" s="523"/>
    </row>
    <row r="932" spans="1:80" s="35" customFormat="1" ht="13.5" customHeight="1" x14ac:dyDescent="0.25">
      <c r="A932" s="595"/>
      <c r="B932" s="596"/>
      <c r="C932" s="597"/>
      <c r="D932" s="181"/>
      <c r="E932" s="181"/>
      <c r="F932" s="181"/>
      <c r="G932" s="181"/>
      <c r="H932" s="181"/>
      <c r="I932" s="182"/>
      <c r="J932" s="185"/>
      <c r="K932" s="181"/>
      <c r="L932" s="181"/>
      <c r="M932" s="181"/>
      <c r="N932" s="181"/>
      <c r="O932" s="182"/>
      <c r="P932" s="185"/>
      <c r="Q932" s="181"/>
      <c r="R932" s="181"/>
      <c r="S932" s="181"/>
      <c r="T932" s="181"/>
      <c r="U932" s="182"/>
      <c r="V932" s="185"/>
      <c r="W932" s="181"/>
      <c r="X932" s="181"/>
      <c r="Y932" s="181"/>
      <c r="Z932" s="181"/>
      <c r="AA932" s="182"/>
      <c r="AB932" s="185"/>
      <c r="AC932" s="181"/>
      <c r="AD932" s="181"/>
      <c r="AE932" s="181"/>
      <c r="AF932" s="181"/>
      <c r="AG932" s="182"/>
      <c r="AH932" s="185"/>
      <c r="AI932" s="181"/>
      <c r="AJ932" s="181"/>
      <c r="AK932" s="181"/>
      <c r="AL932" s="181"/>
      <c r="AM932" s="182"/>
      <c r="AN932" s="185"/>
      <c r="AO932" s="181"/>
      <c r="AP932" s="181"/>
      <c r="AQ932" s="181"/>
      <c r="AR932" s="181"/>
      <c r="AS932" s="182"/>
      <c r="AT932" s="185"/>
      <c r="AU932" s="181"/>
      <c r="AV932" s="181"/>
      <c r="AW932" s="181"/>
      <c r="AX932" s="181"/>
      <c r="AY932" s="182"/>
      <c r="AZ932" s="521"/>
      <c r="BA932" s="522"/>
      <c r="BB932" s="522"/>
      <c r="BC932" s="522"/>
      <c r="BD932" s="522"/>
      <c r="BE932" s="523"/>
    </row>
    <row r="933" spans="1:80" s="35" customFormat="1" ht="13.5" customHeight="1" x14ac:dyDescent="0.25">
      <c r="A933" s="595"/>
      <c r="B933" s="596"/>
      <c r="C933" s="597"/>
      <c r="D933" s="181"/>
      <c r="E933" s="181"/>
      <c r="F933" s="181"/>
      <c r="G933" s="181"/>
      <c r="H933" s="181"/>
      <c r="I933" s="182"/>
      <c r="J933" s="185"/>
      <c r="K933" s="181"/>
      <c r="L933" s="181"/>
      <c r="M933" s="181"/>
      <c r="N933" s="181"/>
      <c r="O933" s="182"/>
      <c r="P933" s="185"/>
      <c r="Q933" s="181"/>
      <c r="R933" s="181"/>
      <c r="S933" s="181"/>
      <c r="T933" s="181"/>
      <c r="U933" s="182"/>
      <c r="V933" s="185"/>
      <c r="W933" s="181"/>
      <c r="X933" s="181"/>
      <c r="Y933" s="181"/>
      <c r="Z933" s="181"/>
      <c r="AA933" s="182"/>
      <c r="AB933" s="185"/>
      <c r="AC933" s="181"/>
      <c r="AD933" s="181"/>
      <c r="AE933" s="181"/>
      <c r="AF933" s="181"/>
      <c r="AG933" s="182"/>
      <c r="AH933" s="185"/>
      <c r="AI933" s="181"/>
      <c r="AJ933" s="181"/>
      <c r="AK933" s="181"/>
      <c r="AL933" s="181"/>
      <c r="AM933" s="182"/>
      <c r="AN933" s="185"/>
      <c r="AO933" s="181"/>
      <c r="AP933" s="181"/>
      <c r="AQ933" s="181"/>
      <c r="AR933" s="181"/>
      <c r="AS933" s="182"/>
      <c r="AT933" s="185"/>
      <c r="AU933" s="181"/>
      <c r="AV933" s="181"/>
      <c r="AW933" s="181"/>
      <c r="AX933" s="181"/>
      <c r="AY933" s="182"/>
      <c r="AZ933" s="521"/>
      <c r="BA933" s="522"/>
      <c r="BB933" s="522"/>
      <c r="BC933" s="522"/>
      <c r="BD933" s="522"/>
      <c r="BE933" s="523"/>
    </row>
    <row r="934" spans="1:80" s="35" customFormat="1" ht="13.5" customHeight="1" x14ac:dyDescent="0.25">
      <c r="A934" s="595"/>
      <c r="B934" s="596"/>
      <c r="C934" s="597"/>
      <c r="D934" s="181"/>
      <c r="E934" s="181"/>
      <c r="F934" s="181"/>
      <c r="G934" s="181"/>
      <c r="H934" s="181"/>
      <c r="I934" s="182"/>
      <c r="J934" s="185"/>
      <c r="K934" s="181"/>
      <c r="L934" s="181"/>
      <c r="M934" s="181"/>
      <c r="N934" s="181"/>
      <c r="O934" s="182"/>
      <c r="P934" s="185"/>
      <c r="Q934" s="181"/>
      <c r="R934" s="181"/>
      <c r="S934" s="181"/>
      <c r="T934" s="181"/>
      <c r="U934" s="182"/>
      <c r="V934" s="185"/>
      <c r="W934" s="181"/>
      <c r="X934" s="181"/>
      <c r="Y934" s="181"/>
      <c r="Z934" s="181"/>
      <c r="AA934" s="182"/>
      <c r="AB934" s="185"/>
      <c r="AC934" s="181"/>
      <c r="AD934" s="181"/>
      <c r="AE934" s="181"/>
      <c r="AF934" s="181"/>
      <c r="AG934" s="182"/>
      <c r="AH934" s="185"/>
      <c r="AI934" s="181"/>
      <c r="AJ934" s="181"/>
      <c r="AK934" s="181"/>
      <c r="AL934" s="181"/>
      <c r="AM934" s="182"/>
      <c r="AN934" s="185"/>
      <c r="AO934" s="181"/>
      <c r="AP934" s="181"/>
      <c r="AQ934" s="181"/>
      <c r="AR934" s="181"/>
      <c r="AS934" s="182"/>
      <c r="AT934" s="185"/>
      <c r="AU934" s="181"/>
      <c r="AV934" s="181"/>
      <c r="AW934" s="181"/>
      <c r="AX934" s="181"/>
      <c r="AY934" s="182"/>
      <c r="AZ934" s="521"/>
      <c r="BA934" s="522"/>
      <c r="BB934" s="522"/>
      <c r="BC934" s="522"/>
      <c r="BD934" s="522"/>
      <c r="BE934" s="523"/>
    </row>
    <row r="935" spans="1:80" s="35" customFormat="1" ht="13.5" customHeight="1" x14ac:dyDescent="0.25">
      <c r="A935" s="595"/>
      <c r="B935" s="596"/>
      <c r="C935" s="597"/>
      <c r="D935" s="181"/>
      <c r="E935" s="181"/>
      <c r="F935" s="181"/>
      <c r="G935" s="181"/>
      <c r="H935" s="181"/>
      <c r="I935" s="182"/>
      <c r="J935" s="185"/>
      <c r="K935" s="181"/>
      <c r="L935" s="181"/>
      <c r="M935" s="181"/>
      <c r="N935" s="181"/>
      <c r="O935" s="182"/>
      <c r="P935" s="185"/>
      <c r="Q935" s="181"/>
      <c r="R935" s="181"/>
      <c r="S935" s="181"/>
      <c r="T935" s="181"/>
      <c r="U935" s="182"/>
      <c r="V935" s="185"/>
      <c r="W935" s="181"/>
      <c r="X935" s="181"/>
      <c r="Y935" s="181"/>
      <c r="Z935" s="181"/>
      <c r="AA935" s="182"/>
      <c r="AB935" s="185"/>
      <c r="AC935" s="181"/>
      <c r="AD935" s="181"/>
      <c r="AE935" s="181"/>
      <c r="AF935" s="181"/>
      <c r="AG935" s="182"/>
      <c r="AH935" s="185"/>
      <c r="AI935" s="181"/>
      <c r="AJ935" s="181"/>
      <c r="AK935" s="181"/>
      <c r="AL935" s="181"/>
      <c r="AM935" s="182"/>
      <c r="AN935" s="185"/>
      <c r="AO935" s="181"/>
      <c r="AP935" s="181"/>
      <c r="AQ935" s="181"/>
      <c r="AR935" s="181"/>
      <c r="AS935" s="182"/>
      <c r="AT935" s="185"/>
      <c r="AU935" s="181"/>
      <c r="AV935" s="181"/>
      <c r="AW935" s="181"/>
      <c r="AX935" s="181"/>
      <c r="AY935" s="182"/>
      <c r="AZ935" s="521"/>
      <c r="BA935" s="522"/>
      <c r="BB935" s="522"/>
      <c r="BC935" s="522"/>
      <c r="BD935" s="522"/>
      <c r="BE935" s="523"/>
    </row>
    <row r="936" spans="1:80" s="35" customFormat="1" ht="13.5" customHeight="1" x14ac:dyDescent="0.25">
      <c r="A936" s="595"/>
      <c r="B936" s="596"/>
      <c r="C936" s="597"/>
      <c r="D936" s="181"/>
      <c r="E936" s="181"/>
      <c r="F936" s="181"/>
      <c r="G936" s="181"/>
      <c r="H936" s="181"/>
      <c r="I936" s="182"/>
      <c r="J936" s="185"/>
      <c r="K936" s="181"/>
      <c r="L936" s="181"/>
      <c r="M936" s="181"/>
      <c r="N936" s="181"/>
      <c r="O936" s="182"/>
      <c r="P936" s="185"/>
      <c r="Q936" s="181"/>
      <c r="R936" s="181"/>
      <c r="S936" s="181"/>
      <c r="T936" s="181"/>
      <c r="U936" s="182"/>
      <c r="V936" s="185"/>
      <c r="W936" s="181"/>
      <c r="X936" s="181"/>
      <c r="Y936" s="181"/>
      <c r="Z936" s="181"/>
      <c r="AA936" s="182"/>
      <c r="AB936" s="185"/>
      <c r="AC936" s="181"/>
      <c r="AD936" s="181"/>
      <c r="AE936" s="181"/>
      <c r="AF936" s="181"/>
      <c r="AG936" s="182"/>
      <c r="AH936" s="185"/>
      <c r="AI936" s="181"/>
      <c r="AJ936" s="181"/>
      <c r="AK936" s="181"/>
      <c r="AL936" s="181"/>
      <c r="AM936" s="182"/>
      <c r="AN936" s="185"/>
      <c r="AO936" s="181"/>
      <c r="AP936" s="181"/>
      <c r="AQ936" s="181"/>
      <c r="AR936" s="181"/>
      <c r="AS936" s="182"/>
      <c r="AT936" s="185"/>
      <c r="AU936" s="181"/>
      <c r="AV936" s="181"/>
      <c r="AW936" s="181"/>
      <c r="AX936" s="181"/>
      <c r="AY936" s="182"/>
      <c r="AZ936" s="524"/>
      <c r="BA936" s="525"/>
      <c r="BB936" s="525"/>
      <c r="BC936" s="525"/>
      <c r="BD936" s="525"/>
      <c r="BE936" s="526"/>
    </row>
    <row r="937" spans="1:80" s="35" customFormat="1" ht="13.5" customHeight="1" x14ac:dyDescent="0.25">
      <c r="A937" s="595"/>
      <c r="B937" s="596"/>
      <c r="C937" s="597"/>
      <c r="D937" s="181"/>
      <c r="E937" s="181"/>
      <c r="F937" s="181"/>
      <c r="G937" s="181"/>
      <c r="H937" s="181"/>
      <c r="I937" s="182"/>
      <c r="J937" s="185"/>
      <c r="K937" s="181"/>
      <c r="L937" s="181"/>
      <c r="M937" s="181"/>
      <c r="N937" s="181"/>
      <c r="O937" s="182"/>
      <c r="P937" s="185"/>
      <c r="Q937" s="181"/>
      <c r="R937" s="181"/>
      <c r="S937" s="181"/>
      <c r="T937" s="181"/>
      <c r="U937" s="182"/>
      <c r="V937" s="185"/>
      <c r="W937" s="181"/>
      <c r="X937" s="181"/>
      <c r="Y937" s="181"/>
      <c r="Z937" s="181"/>
      <c r="AA937" s="182"/>
      <c r="AB937" s="185"/>
      <c r="AC937" s="181"/>
      <c r="AD937" s="181"/>
      <c r="AE937" s="181"/>
      <c r="AF937" s="181"/>
      <c r="AG937" s="182"/>
      <c r="AH937" s="185"/>
      <c r="AI937" s="181"/>
      <c r="AJ937" s="181"/>
      <c r="AK937" s="181"/>
      <c r="AL937" s="181"/>
      <c r="AM937" s="182"/>
      <c r="AN937" s="185"/>
      <c r="AO937" s="181"/>
      <c r="AP937" s="181"/>
      <c r="AQ937" s="181"/>
      <c r="AR937" s="181"/>
      <c r="AS937" s="182"/>
      <c r="AT937" s="185"/>
      <c r="AU937" s="181"/>
      <c r="AV937" s="181"/>
      <c r="AW937" s="181"/>
      <c r="AX937" s="181"/>
      <c r="AY937" s="182"/>
      <c r="AZ937" s="539" t="s">
        <v>34</v>
      </c>
      <c r="BA937" s="540"/>
      <c r="BB937" s="540"/>
      <c r="BC937" s="540"/>
      <c r="BD937" s="540"/>
      <c r="BE937" s="541"/>
    </row>
    <row r="938" spans="1:80" s="35" customFormat="1" ht="69.95" customHeight="1" x14ac:dyDescent="0.25">
      <c r="A938" s="598"/>
      <c r="B938" s="599"/>
      <c r="C938" s="600"/>
      <c r="D938" s="183"/>
      <c r="E938" s="183"/>
      <c r="F938" s="183"/>
      <c r="G938" s="183"/>
      <c r="H938" s="183"/>
      <c r="I938" s="184"/>
      <c r="J938" s="186"/>
      <c r="K938" s="183"/>
      <c r="L938" s="183"/>
      <c r="M938" s="183"/>
      <c r="N938" s="183"/>
      <c r="O938" s="184"/>
      <c r="P938" s="186"/>
      <c r="Q938" s="183"/>
      <c r="R938" s="183"/>
      <c r="S938" s="183"/>
      <c r="T938" s="183"/>
      <c r="U938" s="184"/>
      <c r="V938" s="186"/>
      <c r="W938" s="183"/>
      <c r="X938" s="183"/>
      <c r="Y938" s="183"/>
      <c r="Z938" s="183"/>
      <c r="AA938" s="184"/>
      <c r="AB938" s="186"/>
      <c r="AC938" s="183"/>
      <c r="AD938" s="183"/>
      <c r="AE938" s="183"/>
      <c r="AF938" s="183"/>
      <c r="AG938" s="184"/>
      <c r="AH938" s="186"/>
      <c r="AI938" s="183"/>
      <c r="AJ938" s="183"/>
      <c r="AK938" s="183"/>
      <c r="AL938" s="183"/>
      <c r="AM938" s="184"/>
      <c r="AN938" s="186"/>
      <c r="AO938" s="183"/>
      <c r="AP938" s="183"/>
      <c r="AQ938" s="183"/>
      <c r="AR938" s="183"/>
      <c r="AS938" s="184"/>
      <c r="AT938" s="186"/>
      <c r="AU938" s="183"/>
      <c r="AV938" s="183"/>
      <c r="AW938" s="183"/>
      <c r="AX938" s="183"/>
      <c r="AY938" s="184"/>
      <c r="AZ938" s="542"/>
      <c r="BA938" s="543"/>
      <c r="BB938" s="543"/>
      <c r="BC938" s="543"/>
      <c r="BD938" s="543"/>
      <c r="BE938" s="544"/>
    </row>
    <row r="939" spans="1:80" s="35" customFormat="1" ht="9.75" customHeight="1" thickBot="1" x14ac:dyDescent="0.3">
      <c r="A939" s="601" t="s">
        <v>1</v>
      </c>
      <c r="B939" s="602"/>
      <c r="C939" s="603"/>
      <c r="D939" s="718" t="str">
        <f>D$19</f>
        <v>知技</v>
      </c>
      <c r="E939" s="245"/>
      <c r="F939" s="238" t="str">
        <f>F$19</f>
        <v>思判表</v>
      </c>
      <c r="G939" s="248"/>
      <c r="H939" s="251" t="str">
        <f>H$19</f>
        <v>得点</v>
      </c>
      <c r="I939" s="252"/>
      <c r="J939" s="244" t="str">
        <f t="shared" ref="J939" si="4586">J$19</f>
        <v>知技</v>
      </c>
      <c r="K939" s="245"/>
      <c r="L939" s="238" t="str">
        <f>L$19</f>
        <v>思判表</v>
      </c>
      <c r="M939" s="248"/>
      <c r="N939" s="251" t="str">
        <f t="shared" ref="N939" si="4587">N$19</f>
        <v>得点</v>
      </c>
      <c r="O939" s="252"/>
      <c r="P939" s="244" t="str">
        <f t="shared" ref="P939" si="4588">P$19</f>
        <v>知技</v>
      </c>
      <c r="Q939" s="245"/>
      <c r="R939" s="238" t="str">
        <f>R$19</f>
        <v>思判表</v>
      </c>
      <c r="S939" s="248"/>
      <c r="T939" s="251" t="str">
        <f t="shared" ref="T939" si="4589">T$19</f>
        <v>得点</v>
      </c>
      <c r="U939" s="252"/>
      <c r="V939" s="244" t="str">
        <f t="shared" ref="V939" si="4590">V$19</f>
        <v>知技</v>
      </c>
      <c r="W939" s="245"/>
      <c r="X939" s="238" t="str">
        <f>X$19</f>
        <v>思判表</v>
      </c>
      <c r="Y939" s="248"/>
      <c r="Z939" s="251" t="str">
        <f t="shared" ref="Z939" si="4591">Z$19</f>
        <v>得点</v>
      </c>
      <c r="AA939" s="252"/>
      <c r="AB939" s="244" t="str">
        <f t="shared" ref="AB939" si="4592">AB$19</f>
        <v>知技</v>
      </c>
      <c r="AC939" s="245"/>
      <c r="AD939" s="238" t="str">
        <f>AD$19</f>
        <v>思判表</v>
      </c>
      <c r="AE939" s="248"/>
      <c r="AF939" s="251" t="str">
        <f t="shared" ref="AF939" si="4593">AF$19</f>
        <v>得点</v>
      </c>
      <c r="AG939" s="252"/>
      <c r="AH939" s="244" t="str">
        <f t="shared" ref="AH939" si="4594">AH$19</f>
        <v>知技</v>
      </c>
      <c r="AI939" s="245"/>
      <c r="AJ939" s="238" t="str">
        <f>AJ$19</f>
        <v>思判表</v>
      </c>
      <c r="AK939" s="248"/>
      <c r="AL939" s="251" t="str">
        <f t="shared" ref="AL939" si="4595">AL$19</f>
        <v>得点</v>
      </c>
      <c r="AM939" s="252"/>
      <c r="AN939" s="244" t="str">
        <f t="shared" ref="AN939" si="4596">AN$19</f>
        <v>知技</v>
      </c>
      <c r="AO939" s="245"/>
      <c r="AP939" s="238" t="str">
        <f>AP$19</f>
        <v>思判表</v>
      </c>
      <c r="AQ939" s="248"/>
      <c r="AR939" s="251" t="str">
        <f t="shared" ref="AR939" si="4597">AR$19</f>
        <v>得点</v>
      </c>
      <c r="AS939" s="252"/>
      <c r="AT939" s="244" t="str">
        <f t="shared" ref="AT939" si="4598">AT$19</f>
        <v>知技</v>
      </c>
      <c r="AU939" s="245"/>
      <c r="AV939" s="238" t="str">
        <f>AV$19</f>
        <v>思判表</v>
      </c>
      <c r="AW939" s="248"/>
      <c r="AX939" s="251" t="str">
        <f t="shared" ref="AX939" si="4599">AX$19</f>
        <v>得点</v>
      </c>
      <c r="AY939" s="252"/>
      <c r="AZ939" s="244" t="str">
        <f t="shared" ref="AZ939" si="4600">AZ$19</f>
        <v>知技</v>
      </c>
      <c r="BA939" s="245"/>
      <c r="BB939" s="238" t="str">
        <f>BB$19</f>
        <v>思判表</v>
      </c>
      <c r="BC939" s="248"/>
      <c r="BD939" s="251" t="str">
        <f t="shared" ref="BD939" si="4601">BD$19</f>
        <v>得点</v>
      </c>
      <c r="BE939" s="255"/>
    </row>
    <row r="940" spans="1:80" s="35" customFormat="1" ht="51" customHeight="1" thickBot="1" x14ac:dyDescent="0.3">
      <c r="A940" s="604"/>
      <c r="B940" s="605"/>
      <c r="C940" s="606"/>
      <c r="D940" s="719"/>
      <c r="E940" s="720"/>
      <c r="F940" s="249"/>
      <c r="G940" s="250"/>
      <c r="H940" s="253"/>
      <c r="I940" s="254"/>
      <c r="J940" s="721"/>
      <c r="K940" s="720"/>
      <c r="L940" s="249"/>
      <c r="M940" s="250"/>
      <c r="N940" s="253"/>
      <c r="O940" s="254"/>
      <c r="P940" s="721"/>
      <c r="Q940" s="720"/>
      <c r="R940" s="249"/>
      <c r="S940" s="250"/>
      <c r="T940" s="253"/>
      <c r="U940" s="254"/>
      <c r="V940" s="721"/>
      <c r="W940" s="720"/>
      <c r="X940" s="249"/>
      <c r="Y940" s="250"/>
      <c r="Z940" s="253"/>
      <c r="AA940" s="254"/>
      <c r="AB940" s="721"/>
      <c r="AC940" s="720"/>
      <c r="AD940" s="249"/>
      <c r="AE940" s="250"/>
      <c r="AF940" s="253"/>
      <c r="AG940" s="254"/>
      <c r="AH940" s="721"/>
      <c r="AI940" s="720"/>
      <c r="AJ940" s="249"/>
      <c r="AK940" s="250"/>
      <c r="AL940" s="253"/>
      <c r="AM940" s="254"/>
      <c r="AN940" s="721"/>
      <c r="AO940" s="720"/>
      <c r="AP940" s="249"/>
      <c r="AQ940" s="250"/>
      <c r="AR940" s="253"/>
      <c r="AS940" s="254"/>
      <c r="AT940" s="721"/>
      <c r="AU940" s="720"/>
      <c r="AV940" s="249"/>
      <c r="AW940" s="250"/>
      <c r="AX940" s="253"/>
      <c r="AY940" s="254"/>
      <c r="AZ940" s="721"/>
      <c r="BA940" s="720"/>
      <c r="BB940" s="249"/>
      <c r="BC940" s="250"/>
      <c r="BD940" s="253"/>
      <c r="BE940" s="256"/>
      <c r="BS940" s="39"/>
      <c r="BT940" s="40">
        <v>1</v>
      </c>
      <c r="BU940" s="40">
        <v>2</v>
      </c>
      <c r="BV940" s="40">
        <v>3</v>
      </c>
      <c r="BW940" s="40">
        <v>4</v>
      </c>
      <c r="BX940" s="40">
        <v>5</v>
      </c>
      <c r="BY940" s="40">
        <v>6</v>
      </c>
      <c r="BZ940" s="40">
        <v>7</v>
      </c>
      <c r="CA940" s="40">
        <v>8</v>
      </c>
      <c r="CB940" s="41" t="s">
        <v>40</v>
      </c>
    </row>
    <row r="941" spans="1:80" s="35" customFormat="1" ht="39.950000000000003" customHeight="1" thickBot="1" x14ac:dyDescent="0.3">
      <c r="A941" s="546" t="s">
        <v>2</v>
      </c>
      <c r="B941" s="547"/>
      <c r="C941" s="548"/>
      <c r="D941" s="722">
        <f t="shared" ref="D941:H941" si="4602">D$21</f>
        <v>74</v>
      </c>
      <c r="E941" s="190"/>
      <c r="F941" s="187">
        <f t="shared" si="4602"/>
        <v>26</v>
      </c>
      <c r="G941" s="188"/>
      <c r="H941" s="187">
        <f t="shared" si="4602"/>
        <v>100</v>
      </c>
      <c r="I941" s="188"/>
      <c r="J941" s="189">
        <f t="shared" ref="J941:BD941" si="4603">J$21</f>
        <v>72</v>
      </c>
      <c r="K941" s="190"/>
      <c r="L941" s="187">
        <f t="shared" si="4603"/>
        <v>28</v>
      </c>
      <c r="M941" s="188"/>
      <c r="N941" s="187">
        <f t="shared" si="4603"/>
        <v>100</v>
      </c>
      <c r="O941" s="188"/>
      <c r="P941" s="189">
        <f t="shared" si="4603"/>
        <v>70</v>
      </c>
      <c r="Q941" s="190"/>
      <c r="R941" s="187">
        <f t="shared" si="4603"/>
        <v>30</v>
      </c>
      <c r="S941" s="188"/>
      <c r="T941" s="187">
        <f t="shared" si="4603"/>
        <v>100</v>
      </c>
      <c r="U941" s="188"/>
      <c r="V941" s="189">
        <f t="shared" si="4603"/>
        <v>70</v>
      </c>
      <c r="W941" s="190"/>
      <c r="X941" s="187">
        <f t="shared" si="4603"/>
        <v>30</v>
      </c>
      <c r="Y941" s="188"/>
      <c r="Z941" s="187">
        <f t="shared" si="4603"/>
        <v>100</v>
      </c>
      <c r="AA941" s="188"/>
      <c r="AB941" s="189">
        <f t="shared" si="4603"/>
        <v>70</v>
      </c>
      <c r="AC941" s="190"/>
      <c r="AD941" s="187">
        <f t="shared" si="4603"/>
        <v>30</v>
      </c>
      <c r="AE941" s="188"/>
      <c r="AF941" s="187">
        <f t="shared" si="4603"/>
        <v>100</v>
      </c>
      <c r="AG941" s="188"/>
      <c r="AH941" s="189">
        <f t="shared" si="4603"/>
        <v>72</v>
      </c>
      <c r="AI941" s="190"/>
      <c r="AJ941" s="187">
        <f t="shared" si="4603"/>
        <v>28</v>
      </c>
      <c r="AK941" s="188"/>
      <c r="AL941" s="187">
        <f t="shared" si="4603"/>
        <v>100</v>
      </c>
      <c r="AM941" s="188"/>
      <c r="AN941" s="189">
        <f t="shared" si="4603"/>
        <v>68</v>
      </c>
      <c r="AO941" s="190"/>
      <c r="AP941" s="187">
        <f t="shared" si="4603"/>
        <v>32</v>
      </c>
      <c r="AQ941" s="188"/>
      <c r="AR941" s="187">
        <f t="shared" si="4603"/>
        <v>100</v>
      </c>
      <c r="AS941" s="188"/>
      <c r="AT941" s="189">
        <f t="shared" si="4603"/>
        <v>0</v>
      </c>
      <c r="AU941" s="190"/>
      <c r="AV941" s="187">
        <f t="shared" si="4603"/>
        <v>0</v>
      </c>
      <c r="AW941" s="188"/>
      <c r="AX941" s="187">
        <f t="shared" si="4603"/>
        <v>0</v>
      </c>
      <c r="AY941" s="188"/>
      <c r="AZ941" s="189">
        <f t="shared" si="4603"/>
        <v>496</v>
      </c>
      <c r="BA941" s="190"/>
      <c r="BB941" s="187">
        <f t="shared" si="4603"/>
        <v>204</v>
      </c>
      <c r="BC941" s="188"/>
      <c r="BD941" s="187">
        <f t="shared" si="4603"/>
        <v>700</v>
      </c>
      <c r="BE941" s="188"/>
      <c r="BS941" s="243" t="s">
        <v>158</v>
      </c>
      <c r="BT941" s="226">
        <f>D943</f>
        <v>0</v>
      </c>
      <c r="BU941" s="226">
        <f>J943</f>
        <v>0</v>
      </c>
      <c r="BV941" s="226">
        <f>P943</f>
        <v>0</v>
      </c>
      <c r="BW941" s="226">
        <f>V943</f>
        <v>0</v>
      </c>
      <c r="BX941" s="226">
        <f>AB943</f>
        <v>0</v>
      </c>
      <c r="BY941" s="226">
        <f>AH943</f>
        <v>0</v>
      </c>
      <c r="BZ941" s="226">
        <f>AN943</f>
        <v>0</v>
      </c>
      <c r="CA941" s="226" t="e">
        <f>AT943</f>
        <v>#DIV/0!</v>
      </c>
      <c r="CB941" s="228">
        <f>AZ943</f>
        <v>0</v>
      </c>
    </row>
    <row r="942" spans="1:80" s="35" customFormat="1" ht="39.950000000000003" customHeight="1" thickTop="1" x14ac:dyDescent="0.25">
      <c r="A942" s="546" t="s">
        <v>35</v>
      </c>
      <c r="B942" s="547"/>
      <c r="C942" s="548"/>
      <c r="D942" s="219">
        <f>D$44</f>
        <v>0</v>
      </c>
      <c r="E942" s="220"/>
      <c r="F942" s="260">
        <f t="shared" ref="F942" si="4604">F$44</f>
        <v>0</v>
      </c>
      <c r="G942" s="220"/>
      <c r="H942" s="260">
        <f t="shared" ref="H942" si="4605">H$44</f>
        <v>0</v>
      </c>
      <c r="I942" s="723"/>
      <c r="J942" s="219">
        <f t="shared" ref="J942" si="4606">J$44</f>
        <v>0</v>
      </c>
      <c r="K942" s="220"/>
      <c r="L942" s="260">
        <f t="shared" ref="L942" si="4607">L$44</f>
        <v>0</v>
      </c>
      <c r="M942" s="220"/>
      <c r="N942" s="260">
        <f t="shared" ref="N942" si="4608">N$44</f>
        <v>0</v>
      </c>
      <c r="O942" s="723"/>
      <c r="P942" s="219">
        <f t="shared" ref="P942" si="4609">P$44</f>
        <v>0</v>
      </c>
      <c r="Q942" s="220"/>
      <c r="R942" s="260">
        <f t="shared" ref="R942" si="4610">R$44</f>
        <v>0</v>
      </c>
      <c r="S942" s="220"/>
      <c r="T942" s="260">
        <f t="shared" ref="T942" si="4611">T$44</f>
        <v>0</v>
      </c>
      <c r="U942" s="723"/>
      <c r="V942" s="219">
        <f t="shared" ref="V942" si="4612">V$44</f>
        <v>0</v>
      </c>
      <c r="W942" s="220"/>
      <c r="X942" s="260">
        <f t="shared" ref="X942" si="4613">X$44</f>
        <v>0</v>
      </c>
      <c r="Y942" s="220"/>
      <c r="Z942" s="260">
        <f t="shared" ref="Z942" si="4614">Z$44</f>
        <v>0</v>
      </c>
      <c r="AA942" s="723"/>
      <c r="AB942" s="219">
        <f t="shared" ref="AB942" si="4615">AB$44</f>
        <v>0</v>
      </c>
      <c r="AC942" s="220"/>
      <c r="AD942" s="260">
        <f t="shared" ref="AD942" si="4616">AD$44</f>
        <v>0</v>
      </c>
      <c r="AE942" s="220"/>
      <c r="AF942" s="260">
        <f t="shared" ref="AF942" si="4617">AF$44</f>
        <v>0</v>
      </c>
      <c r="AG942" s="723"/>
      <c r="AH942" s="219">
        <f t="shared" ref="AH942" si="4618">AH$44</f>
        <v>0</v>
      </c>
      <c r="AI942" s="220"/>
      <c r="AJ942" s="260">
        <f t="shared" ref="AJ942" si="4619">AJ$44</f>
        <v>0</v>
      </c>
      <c r="AK942" s="220"/>
      <c r="AL942" s="260">
        <f t="shared" ref="AL942" si="4620">AL$44</f>
        <v>0</v>
      </c>
      <c r="AM942" s="723"/>
      <c r="AN942" s="219">
        <f t="shared" ref="AN942" si="4621">AN$44</f>
        <v>0</v>
      </c>
      <c r="AO942" s="220"/>
      <c r="AP942" s="260">
        <f t="shared" ref="AP942" si="4622">AP$44</f>
        <v>0</v>
      </c>
      <c r="AQ942" s="220"/>
      <c r="AR942" s="260">
        <f t="shared" ref="AR942" si="4623">AR$44</f>
        <v>0</v>
      </c>
      <c r="AS942" s="723"/>
      <c r="AT942" s="219">
        <f t="shared" ref="AT942" si="4624">AT$44</f>
        <v>0</v>
      </c>
      <c r="AU942" s="220"/>
      <c r="AV942" s="260">
        <f t="shared" ref="AV942" si="4625">AV$44</f>
        <v>0</v>
      </c>
      <c r="AW942" s="220"/>
      <c r="AX942" s="260">
        <f t="shared" ref="AX942" si="4626">AX$44</f>
        <v>0</v>
      </c>
      <c r="AY942" s="723"/>
      <c r="AZ942" s="219">
        <f t="shared" ref="AZ942" si="4627">AZ$44</f>
        <v>0</v>
      </c>
      <c r="BA942" s="220"/>
      <c r="BB942" s="260">
        <f t="shared" ref="BB942" si="4628">BB$44</f>
        <v>0</v>
      </c>
      <c r="BC942" s="220"/>
      <c r="BD942" s="260">
        <f t="shared" ref="BD942" si="4629">BD$44</f>
        <v>0</v>
      </c>
      <c r="BE942" s="723"/>
      <c r="BS942" s="239"/>
      <c r="BT942" s="233"/>
      <c r="BU942" s="233"/>
      <c r="BV942" s="233"/>
      <c r="BW942" s="233"/>
      <c r="BX942" s="233"/>
      <c r="BY942" s="233"/>
      <c r="BZ942" s="233"/>
      <c r="CA942" s="233"/>
      <c r="CB942" s="234"/>
    </row>
    <row r="943" spans="1:80" s="35" customFormat="1" ht="39.950000000000003" customHeight="1" x14ac:dyDescent="0.25">
      <c r="A943" s="551" t="s">
        <v>96</v>
      </c>
      <c r="B943" s="552"/>
      <c r="C943" s="553"/>
      <c r="D943" s="209">
        <f>D$137</f>
        <v>0</v>
      </c>
      <c r="E943" s="210"/>
      <c r="F943" s="259">
        <f t="shared" ref="F943" si="4630">F$137</f>
        <v>0</v>
      </c>
      <c r="G943" s="210"/>
      <c r="H943" s="259">
        <f t="shared" ref="H943" si="4631">H$137</f>
        <v>0</v>
      </c>
      <c r="I943" s="724"/>
      <c r="J943" s="209">
        <f t="shared" ref="J943" si="4632">J$137</f>
        <v>0</v>
      </c>
      <c r="K943" s="210"/>
      <c r="L943" s="259">
        <f t="shared" ref="L943" si="4633">L$137</f>
        <v>0</v>
      </c>
      <c r="M943" s="210"/>
      <c r="N943" s="259">
        <f t="shared" ref="N943" si="4634">N$137</f>
        <v>0</v>
      </c>
      <c r="O943" s="724"/>
      <c r="P943" s="209">
        <f t="shared" ref="P943" si="4635">P$137</f>
        <v>0</v>
      </c>
      <c r="Q943" s="210"/>
      <c r="R943" s="259">
        <f t="shared" ref="R943" si="4636">R$137</f>
        <v>0</v>
      </c>
      <c r="S943" s="210"/>
      <c r="T943" s="259">
        <f t="shared" ref="T943" si="4637">T$137</f>
        <v>0</v>
      </c>
      <c r="U943" s="724"/>
      <c r="V943" s="209">
        <f t="shared" ref="V943" si="4638">V$137</f>
        <v>0</v>
      </c>
      <c r="W943" s="210"/>
      <c r="X943" s="259">
        <f t="shared" ref="X943" si="4639">X$137</f>
        <v>0</v>
      </c>
      <c r="Y943" s="210"/>
      <c r="Z943" s="259">
        <f t="shared" ref="Z943" si="4640">Z$137</f>
        <v>0</v>
      </c>
      <c r="AA943" s="724"/>
      <c r="AB943" s="209">
        <f t="shared" ref="AB943" si="4641">AB$137</f>
        <v>0</v>
      </c>
      <c r="AC943" s="210"/>
      <c r="AD943" s="259">
        <f t="shared" ref="AD943" si="4642">AD$137</f>
        <v>0</v>
      </c>
      <c r="AE943" s="210"/>
      <c r="AF943" s="259">
        <f t="shared" ref="AF943" si="4643">AF$137</f>
        <v>0</v>
      </c>
      <c r="AG943" s="724"/>
      <c r="AH943" s="209">
        <f t="shared" ref="AH943" si="4644">AH$137</f>
        <v>0</v>
      </c>
      <c r="AI943" s="210"/>
      <c r="AJ943" s="259">
        <f t="shared" ref="AJ943" si="4645">AJ$137</f>
        <v>0</v>
      </c>
      <c r="AK943" s="210"/>
      <c r="AL943" s="259">
        <f t="shared" ref="AL943" si="4646">AL$137</f>
        <v>0</v>
      </c>
      <c r="AM943" s="724"/>
      <c r="AN943" s="209">
        <f t="shared" ref="AN943" si="4647">AN$137</f>
        <v>0</v>
      </c>
      <c r="AO943" s="210"/>
      <c r="AP943" s="259">
        <f t="shared" ref="AP943" si="4648">AP$137</f>
        <v>0</v>
      </c>
      <c r="AQ943" s="210"/>
      <c r="AR943" s="259">
        <f t="shared" ref="AR943" si="4649">AR$137</f>
        <v>0</v>
      </c>
      <c r="AS943" s="724"/>
      <c r="AT943" s="209" t="e">
        <f t="shared" ref="AT943" si="4650">AT$137</f>
        <v>#DIV/0!</v>
      </c>
      <c r="AU943" s="210"/>
      <c r="AV943" s="259" t="e">
        <f t="shared" ref="AV943" si="4651">AV$137</f>
        <v>#DIV/0!</v>
      </c>
      <c r="AW943" s="210"/>
      <c r="AX943" s="259" t="e">
        <f t="shared" ref="AX943" si="4652">AX$137</f>
        <v>#DIV/0!</v>
      </c>
      <c r="AY943" s="724"/>
      <c r="AZ943" s="209">
        <f t="shared" ref="AZ943" si="4653">AZ$137</f>
        <v>0</v>
      </c>
      <c r="BA943" s="210"/>
      <c r="BB943" s="259">
        <f t="shared" ref="BB943" si="4654">BB$137</f>
        <v>0</v>
      </c>
      <c r="BC943" s="210"/>
      <c r="BD943" s="259">
        <f t="shared" ref="BD943" si="4655">BD$137</f>
        <v>0</v>
      </c>
      <c r="BE943" s="724"/>
      <c r="BS943" s="238" t="s">
        <v>188</v>
      </c>
      <c r="BT943" s="226">
        <f>F943</f>
        <v>0</v>
      </c>
      <c r="BU943" s="226">
        <f>L943</f>
        <v>0</v>
      </c>
      <c r="BV943" s="226">
        <f>R943</f>
        <v>0</v>
      </c>
      <c r="BW943" s="226">
        <f>X943</f>
        <v>0</v>
      </c>
      <c r="BX943" s="226">
        <f>AD943</f>
        <v>0</v>
      </c>
      <c r="BY943" s="226">
        <f>AJ943</f>
        <v>0</v>
      </c>
      <c r="BZ943" s="226">
        <f>AP943</f>
        <v>0</v>
      </c>
      <c r="CA943" s="226" t="e">
        <f>AV943</f>
        <v>#DIV/0!</v>
      </c>
      <c r="CB943" s="228">
        <f>BB943</f>
        <v>0</v>
      </c>
    </row>
    <row r="944" spans="1:80" s="35" customFormat="1" ht="39.950000000000003" customHeight="1" x14ac:dyDescent="0.25">
      <c r="A944" s="551" t="s">
        <v>102</v>
      </c>
      <c r="B944" s="552"/>
      <c r="C944" s="553"/>
      <c r="D944" s="209" t="str">
        <f>D$237</f>
        <v>C</v>
      </c>
      <c r="E944" s="210"/>
      <c r="F944" s="259" t="str">
        <f t="shared" ref="F944" si="4656">F$237</f>
        <v>C</v>
      </c>
      <c r="G944" s="210"/>
      <c r="H944" s="259" t="str">
        <f t="shared" ref="H944" si="4657">H$237</f>
        <v>C</v>
      </c>
      <c r="I944" s="724"/>
      <c r="J944" s="209" t="str">
        <f t="shared" ref="J944" si="4658">J$237</f>
        <v>C</v>
      </c>
      <c r="K944" s="210"/>
      <c r="L944" s="259" t="str">
        <f t="shared" ref="L944" si="4659">L$237</f>
        <v>C</v>
      </c>
      <c r="M944" s="210"/>
      <c r="N944" s="259" t="str">
        <f t="shared" ref="N944" si="4660">N$237</f>
        <v>C</v>
      </c>
      <c r="O944" s="724"/>
      <c r="P944" s="209" t="str">
        <f t="shared" ref="P944" si="4661">P$237</f>
        <v>C</v>
      </c>
      <c r="Q944" s="210"/>
      <c r="R944" s="259" t="str">
        <f t="shared" ref="R944" si="4662">R$237</f>
        <v>C</v>
      </c>
      <c r="S944" s="210"/>
      <c r="T944" s="259" t="str">
        <f t="shared" ref="T944" si="4663">T$237</f>
        <v>C</v>
      </c>
      <c r="U944" s="724"/>
      <c r="V944" s="209" t="str">
        <f t="shared" ref="V944" si="4664">V$237</f>
        <v>C</v>
      </c>
      <c r="W944" s="210"/>
      <c r="X944" s="259" t="str">
        <f t="shared" ref="X944" si="4665">X$237</f>
        <v>C</v>
      </c>
      <c r="Y944" s="210"/>
      <c r="Z944" s="259" t="str">
        <f t="shared" ref="Z944" si="4666">Z$237</f>
        <v>C</v>
      </c>
      <c r="AA944" s="724"/>
      <c r="AB944" s="209" t="str">
        <f t="shared" ref="AB944" si="4667">AB$237</f>
        <v>C</v>
      </c>
      <c r="AC944" s="210"/>
      <c r="AD944" s="259" t="str">
        <f t="shared" ref="AD944" si="4668">AD$237</f>
        <v>C</v>
      </c>
      <c r="AE944" s="210"/>
      <c r="AF944" s="259" t="str">
        <f t="shared" ref="AF944" si="4669">AF$237</f>
        <v>C</v>
      </c>
      <c r="AG944" s="724"/>
      <c r="AH944" s="209" t="str">
        <f t="shared" ref="AH944" si="4670">AH$237</f>
        <v>C</v>
      </c>
      <c r="AI944" s="210"/>
      <c r="AJ944" s="259" t="str">
        <f t="shared" ref="AJ944" si="4671">AJ$237</f>
        <v>C</v>
      </c>
      <c r="AK944" s="210"/>
      <c r="AL944" s="259" t="str">
        <f t="shared" ref="AL944" si="4672">AL$237</f>
        <v>C</v>
      </c>
      <c r="AM944" s="724"/>
      <c r="AN944" s="209" t="str">
        <f t="shared" ref="AN944" si="4673">AN$237</f>
        <v>C</v>
      </c>
      <c r="AO944" s="210"/>
      <c r="AP944" s="259" t="str">
        <f t="shared" ref="AP944" si="4674">AP$237</f>
        <v>C</v>
      </c>
      <c r="AQ944" s="210"/>
      <c r="AR944" s="259" t="str">
        <f t="shared" ref="AR944" si="4675">AR$237</f>
        <v>C</v>
      </c>
      <c r="AS944" s="724"/>
      <c r="AT944" s="209" t="e">
        <f t="shared" ref="AT944" si="4676">AT$237</f>
        <v>#DIV/0!</v>
      </c>
      <c r="AU944" s="210"/>
      <c r="AV944" s="259" t="e">
        <f t="shared" ref="AV944" si="4677">AV$237</f>
        <v>#DIV/0!</v>
      </c>
      <c r="AW944" s="210"/>
      <c r="AX944" s="259" t="e">
        <f t="shared" ref="AX944" si="4678">AX$237</f>
        <v>#DIV/0!</v>
      </c>
      <c r="AY944" s="724"/>
      <c r="AZ944" s="209" t="str">
        <f t="shared" ref="AZ944" si="4679">AZ$237</f>
        <v>C</v>
      </c>
      <c r="BA944" s="210"/>
      <c r="BB944" s="259" t="str">
        <f t="shared" ref="BB944" si="4680">BB$237</f>
        <v>C</v>
      </c>
      <c r="BC944" s="210"/>
      <c r="BD944" s="259" t="str">
        <f t="shared" ref="BD944" si="4681">BD$237</f>
        <v>C</v>
      </c>
      <c r="BE944" s="724"/>
      <c r="BS944" s="239"/>
      <c r="BT944" s="233"/>
      <c r="BU944" s="233"/>
      <c r="BV944" s="233"/>
      <c r="BW944" s="233"/>
      <c r="BX944" s="233"/>
      <c r="BY944" s="233"/>
      <c r="BZ944" s="233"/>
      <c r="CA944" s="233"/>
      <c r="CB944" s="234"/>
    </row>
    <row r="945" spans="1:80" s="35" customFormat="1" ht="39.950000000000003" customHeight="1" thickBot="1" x14ac:dyDescent="0.3">
      <c r="A945" s="561" t="s">
        <v>111</v>
      </c>
      <c r="B945" s="562"/>
      <c r="C945" s="563"/>
      <c r="D945" s="214" t="e">
        <f>RANK(D44,D$23:D$65,  )</f>
        <v>#N/A</v>
      </c>
      <c r="E945" s="257"/>
      <c r="F945" s="258" t="e">
        <f t="shared" ref="F945" si="4682">RANK(F44,F$23:F$65,  )</f>
        <v>#N/A</v>
      </c>
      <c r="G945" s="257"/>
      <c r="H945" s="258">
        <f t="shared" ref="H945" si="4683">RANK(H44,H$23:H$65,  )</f>
        <v>1</v>
      </c>
      <c r="I945" s="725"/>
      <c r="J945" s="214" t="e">
        <f t="shared" ref="J945" si="4684">RANK(J44,J$23:J$65,  )</f>
        <v>#N/A</v>
      </c>
      <c r="K945" s="257"/>
      <c r="L945" s="258" t="e">
        <f t="shared" ref="L945" si="4685">RANK(L44,L$23:L$65,  )</f>
        <v>#N/A</v>
      </c>
      <c r="M945" s="257"/>
      <c r="N945" s="258">
        <f t="shared" ref="N945" si="4686">RANK(N44,N$23:N$65,  )</f>
        <v>1</v>
      </c>
      <c r="O945" s="725"/>
      <c r="P945" s="214" t="e">
        <f t="shared" ref="P945" si="4687">RANK(P44,P$23:P$65,  )</f>
        <v>#N/A</v>
      </c>
      <c r="Q945" s="257"/>
      <c r="R945" s="258" t="e">
        <f t="shared" ref="R945" si="4688">RANK(R44,R$23:R$65,  )</f>
        <v>#N/A</v>
      </c>
      <c r="S945" s="257"/>
      <c r="T945" s="258">
        <f t="shared" ref="T945" si="4689">RANK(T44,T$23:T$65,  )</f>
        <v>1</v>
      </c>
      <c r="U945" s="725"/>
      <c r="V945" s="214" t="e">
        <f t="shared" ref="V945" si="4690">RANK(V44,V$23:V$65,  )</f>
        <v>#N/A</v>
      </c>
      <c r="W945" s="257"/>
      <c r="X945" s="258" t="e">
        <f t="shared" ref="X945" si="4691">RANK(X44,X$23:X$65,  )</f>
        <v>#N/A</v>
      </c>
      <c r="Y945" s="257"/>
      <c r="Z945" s="258">
        <f t="shared" ref="Z945" si="4692">RANK(Z44,Z$23:Z$65,  )</f>
        <v>1</v>
      </c>
      <c r="AA945" s="725"/>
      <c r="AB945" s="214" t="e">
        <f t="shared" ref="AB945" si="4693">RANK(AB44,AB$23:AB$65,  )</f>
        <v>#N/A</v>
      </c>
      <c r="AC945" s="257"/>
      <c r="AD945" s="258" t="e">
        <f t="shared" ref="AD945" si="4694">RANK(AD44,AD$23:AD$65,  )</f>
        <v>#N/A</v>
      </c>
      <c r="AE945" s="257"/>
      <c r="AF945" s="258">
        <f t="shared" ref="AF945" si="4695">RANK(AF44,AF$23:AF$65,  )</f>
        <v>1</v>
      </c>
      <c r="AG945" s="725"/>
      <c r="AH945" s="214" t="e">
        <f t="shared" ref="AH945" si="4696">RANK(AH44,AH$23:AH$65,  )</f>
        <v>#N/A</v>
      </c>
      <c r="AI945" s="257"/>
      <c r="AJ945" s="258" t="e">
        <f t="shared" ref="AJ945" si="4697">RANK(AJ44,AJ$23:AJ$65,  )</f>
        <v>#N/A</v>
      </c>
      <c r="AK945" s="257"/>
      <c r="AL945" s="258">
        <f t="shared" ref="AL945" si="4698">RANK(AL44,AL$23:AL$65,  )</f>
        <v>1</v>
      </c>
      <c r="AM945" s="725"/>
      <c r="AN945" s="214" t="e">
        <f t="shared" ref="AN945" si="4699">RANK(AN44,AN$23:AN$65,  )</f>
        <v>#N/A</v>
      </c>
      <c r="AO945" s="257"/>
      <c r="AP945" s="258" t="e">
        <f t="shared" ref="AP945" si="4700">RANK(AP44,AP$23:AP$65,  )</f>
        <v>#N/A</v>
      </c>
      <c r="AQ945" s="257"/>
      <c r="AR945" s="258">
        <f t="shared" ref="AR945" si="4701">RANK(AR44,AR$23:AR$65,  )</f>
        <v>1</v>
      </c>
      <c r="AS945" s="725"/>
      <c r="AT945" s="214" t="e">
        <f t="shared" ref="AT945" si="4702">RANK(AT44,AT$23:AT$65,  )</f>
        <v>#N/A</v>
      </c>
      <c r="AU945" s="257"/>
      <c r="AV945" s="258" t="e">
        <f t="shared" ref="AV945" si="4703">RANK(AV44,AV$23:AV$65,  )</f>
        <v>#N/A</v>
      </c>
      <c r="AW945" s="257"/>
      <c r="AX945" s="258">
        <f t="shared" ref="AX945" si="4704">RANK(AX44,AX$23:AX$65,  )</f>
        <v>1</v>
      </c>
      <c r="AY945" s="725"/>
      <c r="AZ945" s="214">
        <f t="shared" ref="AZ945" si="4705">RANK(AZ44,AZ$23:AZ$65,  )</f>
        <v>1</v>
      </c>
      <c r="BA945" s="257"/>
      <c r="BB945" s="258">
        <f t="shared" ref="BB945" si="4706">RANK(BB44,BB$23:BB$65,  )</f>
        <v>1</v>
      </c>
      <c r="BC945" s="257"/>
      <c r="BD945" s="258">
        <f t="shared" ref="BD945" si="4707">RANK(BD44,BD$23:BD$65,  )</f>
        <v>1</v>
      </c>
      <c r="BE945" s="725"/>
      <c r="BS945" s="224" t="s">
        <v>40</v>
      </c>
      <c r="BT945" s="226">
        <f>H943</f>
        <v>0</v>
      </c>
      <c r="BU945" s="226">
        <f>N943</f>
        <v>0</v>
      </c>
      <c r="BV945" s="226">
        <f>T943</f>
        <v>0</v>
      </c>
      <c r="BW945" s="226">
        <f>Z943</f>
        <v>0</v>
      </c>
      <c r="BX945" s="226">
        <f>AF943</f>
        <v>0</v>
      </c>
      <c r="BY945" s="226">
        <f>AL943</f>
        <v>0</v>
      </c>
      <c r="BZ945" s="226">
        <f>AR943</f>
        <v>0</v>
      </c>
      <c r="CA945" s="226" t="e">
        <f>AX943</f>
        <v>#DIV/0!</v>
      </c>
      <c r="CB945" s="228">
        <f>BD943</f>
        <v>0</v>
      </c>
    </row>
    <row r="946" spans="1:80" s="35" customFormat="1" ht="45" customHeight="1" thickTop="1" thickBot="1" x14ac:dyDescent="0.3">
      <c r="A946" s="607" t="s">
        <v>185</v>
      </c>
      <c r="B946" s="608"/>
      <c r="C946" s="609"/>
      <c r="D946" s="565"/>
      <c r="E946" s="610"/>
      <c r="F946" s="610"/>
      <c r="G946" s="610"/>
      <c r="H946" s="610"/>
      <c r="I946" s="610"/>
      <c r="J946" s="610"/>
      <c r="K946" s="610"/>
      <c r="L946" s="610"/>
      <c r="M946" s="610"/>
      <c r="N946" s="610"/>
      <c r="O946" s="610"/>
      <c r="P946" s="610"/>
      <c r="Q946" s="610"/>
      <c r="R946" s="610"/>
      <c r="S946" s="610"/>
      <c r="T946" s="610"/>
      <c r="U946" s="610"/>
      <c r="V946" s="610"/>
      <c r="W946" s="610"/>
      <c r="X946" s="610"/>
      <c r="Y946" s="610"/>
      <c r="Z946" s="610"/>
      <c r="AA946" s="610"/>
      <c r="AB946" s="610"/>
      <c r="AC946" s="610"/>
      <c r="AD946" s="610"/>
      <c r="AE946" s="610"/>
      <c r="AF946" s="610"/>
      <c r="AG946" s="610"/>
      <c r="AH946" s="610"/>
      <c r="AI946" s="610"/>
      <c r="AJ946" s="610"/>
      <c r="AK946" s="610"/>
      <c r="AL946" s="610"/>
      <c r="AM946" s="610"/>
      <c r="AN946" s="610"/>
      <c r="AO946" s="610"/>
      <c r="AP946" s="610"/>
      <c r="AQ946" s="610"/>
      <c r="AR946" s="610"/>
      <c r="AS946" s="610"/>
      <c r="AT946" s="610"/>
      <c r="AU946" s="610"/>
      <c r="AV946" s="610"/>
      <c r="AW946" s="610"/>
      <c r="AX946" s="610"/>
      <c r="AY946" s="610"/>
      <c r="AZ946" s="610"/>
      <c r="BA946" s="610"/>
      <c r="BB946" s="610"/>
      <c r="BC946" s="610"/>
      <c r="BD946" s="610"/>
      <c r="BE946" s="611"/>
      <c r="BS946" s="225"/>
      <c r="BT946" s="227"/>
      <c r="BU946" s="227"/>
      <c r="BV946" s="227"/>
      <c r="BW946" s="227"/>
      <c r="BX946" s="227"/>
      <c r="BY946" s="227"/>
      <c r="BZ946" s="227"/>
      <c r="CA946" s="227"/>
      <c r="CB946" s="229"/>
    </row>
    <row r="947" spans="1:80" s="35" customFormat="1" ht="45" customHeight="1" x14ac:dyDescent="0.25">
      <c r="A947" s="568" t="s">
        <v>189</v>
      </c>
      <c r="B947" s="612"/>
      <c r="C947" s="613"/>
      <c r="D947" s="571"/>
      <c r="E947" s="614"/>
      <c r="F947" s="614"/>
      <c r="G947" s="614"/>
      <c r="H947" s="614"/>
      <c r="I947" s="614"/>
      <c r="J947" s="614"/>
      <c r="K947" s="614"/>
      <c r="L947" s="614"/>
      <c r="M947" s="614"/>
      <c r="N947" s="614"/>
      <c r="O947" s="614"/>
      <c r="P947" s="614"/>
      <c r="Q947" s="614"/>
      <c r="R947" s="614"/>
      <c r="S947" s="614"/>
      <c r="T947" s="614"/>
      <c r="U947" s="614"/>
      <c r="V947" s="614"/>
      <c r="W947" s="614"/>
      <c r="X947" s="614"/>
      <c r="Y947" s="614"/>
      <c r="Z947" s="614"/>
      <c r="AA947" s="614"/>
      <c r="AB947" s="614"/>
      <c r="AC947" s="614"/>
      <c r="AD947" s="614"/>
      <c r="AE947" s="614"/>
      <c r="AF947" s="614"/>
      <c r="AG947" s="614"/>
      <c r="AH947" s="614"/>
      <c r="AI947" s="614"/>
      <c r="AJ947" s="614"/>
      <c r="AK947" s="614"/>
      <c r="AL947" s="614"/>
      <c r="AM947" s="614"/>
      <c r="AN947" s="614"/>
      <c r="AO947" s="614"/>
      <c r="AP947" s="614"/>
      <c r="AQ947" s="614"/>
      <c r="AR947" s="614"/>
      <c r="AS947" s="614"/>
      <c r="AT947" s="614"/>
      <c r="AU947" s="614"/>
      <c r="AV947" s="614"/>
      <c r="AW947" s="614"/>
      <c r="AX947" s="614"/>
      <c r="AY947" s="614"/>
      <c r="AZ947" s="614"/>
      <c r="BA947" s="614"/>
      <c r="BB947" s="614"/>
      <c r="BC947" s="614"/>
      <c r="BD947" s="614"/>
      <c r="BE947" s="615"/>
      <c r="CB947" s="43"/>
    </row>
    <row r="948" spans="1:80" s="35" customFormat="1" ht="45" customHeight="1" x14ac:dyDescent="0.25">
      <c r="A948" s="568" t="s">
        <v>190</v>
      </c>
      <c r="B948" s="612"/>
      <c r="C948" s="613"/>
      <c r="D948" s="571" t="s">
        <v>154</v>
      </c>
      <c r="E948" s="614"/>
      <c r="F948" s="614"/>
      <c r="G948" s="614"/>
      <c r="H948" s="614"/>
      <c r="I948" s="614"/>
      <c r="J948" s="614"/>
      <c r="K948" s="614"/>
      <c r="L948" s="614"/>
      <c r="M948" s="614"/>
      <c r="N948" s="614"/>
      <c r="O948" s="614"/>
      <c r="P948" s="614"/>
      <c r="Q948" s="614"/>
      <c r="R948" s="614"/>
      <c r="S948" s="614"/>
      <c r="T948" s="614"/>
      <c r="U948" s="614"/>
      <c r="V948" s="614"/>
      <c r="W948" s="614"/>
      <c r="X948" s="614"/>
      <c r="Y948" s="614"/>
      <c r="Z948" s="614"/>
      <c r="AA948" s="614"/>
      <c r="AB948" s="614"/>
      <c r="AC948" s="614"/>
      <c r="AD948" s="614"/>
      <c r="AE948" s="614"/>
      <c r="AF948" s="614"/>
      <c r="AG948" s="614"/>
      <c r="AH948" s="614"/>
      <c r="AI948" s="614"/>
      <c r="AJ948" s="614"/>
      <c r="AK948" s="614"/>
      <c r="AL948" s="614"/>
      <c r="AM948" s="614"/>
      <c r="AN948" s="614"/>
      <c r="AO948" s="614"/>
      <c r="AP948" s="614"/>
      <c r="AQ948" s="614"/>
      <c r="AR948" s="614"/>
      <c r="AS948" s="614"/>
      <c r="AT948" s="614"/>
      <c r="AU948" s="614"/>
      <c r="AV948" s="614"/>
      <c r="AW948" s="614"/>
      <c r="AX948" s="614"/>
      <c r="AY948" s="614"/>
      <c r="AZ948" s="614"/>
      <c r="BA948" s="614"/>
      <c r="BB948" s="614"/>
      <c r="BC948" s="614"/>
      <c r="BD948" s="614"/>
      <c r="BE948" s="615"/>
      <c r="CB948" s="43"/>
    </row>
    <row r="949" spans="1:80" s="35" customFormat="1" ht="45" customHeight="1" x14ac:dyDescent="0.25">
      <c r="A949" s="568" t="s">
        <v>183</v>
      </c>
      <c r="B949" s="612"/>
      <c r="C949" s="613"/>
      <c r="D949" s="571"/>
      <c r="E949" s="614"/>
      <c r="F949" s="614"/>
      <c r="G949" s="614"/>
      <c r="H949" s="614"/>
      <c r="I949" s="614"/>
      <c r="J949" s="614"/>
      <c r="K949" s="614"/>
      <c r="L949" s="614"/>
      <c r="M949" s="614"/>
      <c r="N949" s="614"/>
      <c r="O949" s="614"/>
      <c r="P949" s="614"/>
      <c r="Q949" s="614"/>
      <c r="R949" s="614"/>
      <c r="S949" s="614"/>
      <c r="T949" s="614"/>
      <c r="U949" s="614"/>
      <c r="V949" s="614"/>
      <c r="W949" s="614"/>
      <c r="X949" s="614"/>
      <c r="Y949" s="614"/>
      <c r="Z949" s="614"/>
      <c r="AA949" s="614"/>
      <c r="AB949" s="614"/>
      <c r="AC949" s="614"/>
      <c r="AD949" s="614"/>
      <c r="AE949" s="614"/>
      <c r="AF949" s="614"/>
      <c r="AG949" s="614"/>
      <c r="AH949" s="614"/>
      <c r="AI949" s="614"/>
      <c r="AJ949" s="614"/>
      <c r="AK949" s="614"/>
      <c r="AL949" s="614"/>
      <c r="AM949" s="614"/>
      <c r="AN949" s="614"/>
      <c r="AO949" s="614"/>
      <c r="AP949" s="614"/>
      <c r="AQ949" s="614"/>
      <c r="AR949" s="614"/>
      <c r="AS949" s="614"/>
      <c r="AT949" s="614"/>
      <c r="AU949" s="614"/>
      <c r="AV949" s="614"/>
      <c r="AW949" s="614"/>
      <c r="AX949" s="614"/>
      <c r="AY949" s="614"/>
      <c r="AZ949" s="614"/>
      <c r="BA949" s="614"/>
      <c r="BB949" s="614"/>
      <c r="BC949" s="614"/>
      <c r="BD949" s="614"/>
      <c r="BE949" s="615"/>
      <c r="CB949" s="43"/>
    </row>
    <row r="950" spans="1:80" s="35" customFormat="1" ht="45" customHeight="1" x14ac:dyDescent="0.25">
      <c r="A950" s="568" t="s">
        <v>184</v>
      </c>
      <c r="B950" s="612"/>
      <c r="C950" s="613"/>
      <c r="D950" s="571"/>
      <c r="E950" s="614"/>
      <c r="F950" s="614"/>
      <c r="G950" s="614"/>
      <c r="H950" s="614"/>
      <c r="I950" s="614"/>
      <c r="J950" s="614"/>
      <c r="K950" s="614"/>
      <c r="L950" s="614"/>
      <c r="M950" s="614"/>
      <c r="N950" s="614"/>
      <c r="O950" s="614"/>
      <c r="P950" s="614"/>
      <c r="Q950" s="614"/>
      <c r="R950" s="614"/>
      <c r="S950" s="614"/>
      <c r="T950" s="614"/>
      <c r="U950" s="614"/>
      <c r="V950" s="614"/>
      <c r="W950" s="614"/>
      <c r="X950" s="614"/>
      <c r="Y950" s="614"/>
      <c r="Z950" s="614"/>
      <c r="AA950" s="614"/>
      <c r="AB950" s="614"/>
      <c r="AC950" s="614"/>
      <c r="AD950" s="614"/>
      <c r="AE950" s="614"/>
      <c r="AF950" s="614"/>
      <c r="AG950" s="614"/>
      <c r="AH950" s="614"/>
      <c r="AI950" s="614"/>
      <c r="AJ950" s="614"/>
      <c r="AK950" s="614"/>
      <c r="AL950" s="614"/>
      <c r="AM950" s="614"/>
      <c r="AN950" s="614"/>
      <c r="AO950" s="614"/>
      <c r="AP950" s="614"/>
      <c r="AQ950" s="614"/>
      <c r="AR950" s="614"/>
      <c r="AS950" s="614"/>
      <c r="AT950" s="614"/>
      <c r="AU950" s="614"/>
      <c r="AV950" s="614"/>
      <c r="AW950" s="614"/>
      <c r="AX950" s="614"/>
      <c r="AY950" s="614"/>
      <c r="AZ950" s="614"/>
      <c r="BA950" s="614"/>
      <c r="BB950" s="614"/>
      <c r="BC950" s="614"/>
      <c r="BD950" s="614"/>
      <c r="BE950" s="615"/>
      <c r="CB950" s="43"/>
    </row>
    <row r="951" spans="1:80" s="35" customFormat="1" ht="45" customHeight="1" x14ac:dyDescent="0.25">
      <c r="A951" s="568"/>
      <c r="B951" s="612"/>
      <c r="C951" s="613"/>
      <c r="D951" s="571"/>
      <c r="E951" s="614"/>
      <c r="F951" s="614"/>
      <c r="G951" s="614"/>
      <c r="H951" s="614"/>
      <c r="I951" s="614"/>
      <c r="J951" s="614"/>
      <c r="K951" s="614"/>
      <c r="L951" s="614"/>
      <c r="M951" s="614"/>
      <c r="N951" s="614"/>
      <c r="O951" s="614"/>
      <c r="P951" s="614"/>
      <c r="Q951" s="614"/>
      <c r="R951" s="614"/>
      <c r="S951" s="614"/>
      <c r="T951" s="614"/>
      <c r="U951" s="614"/>
      <c r="V951" s="614"/>
      <c r="W951" s="614"/>
      <c r="X951" s="614"/>
      <c r="Y951" s="614"/>
      <c r="Z951" s="614"/>
      <c r="AA951" s="614"/>
      <c r="AB951" s="614"/>
      <c r="AC951" s="614"/>
      <c r="AD951" s="614"/>
      <c r="AE951" s="614"/>
      <c r="AF951" s="614"/>
      <c r="AG951" s="614"/>
      <c r="AH951" s="614"/>
      <c r="AI951" s="614"/>
      <c r="AJ951" s="614"/>
      <c r="AK951" s="614"/>
      <c r="AL951" s="614"/>
      <c r="AM951" s="614"/>
      <c r="AN951" s="614"/>
      <c r="AO951" s="614"/>
      <c r="AP951" s="614"/>
      <c r="AQ951" s="614"/>
      <c r="AR951" s="614"/>
      <c r="AS951" s="614"/>
      <c r="AT951" s="614"/>
      <c r="AU951" s="614"/>
      <c r="AV951" s="614"/>
      <c r="AW951" s="614"/>
      <c r="AX951" s="614"/>
      <c r="AY951" s="614"/>
      <c r="AZ951" s="614"/>
      <c r="BA951" s="614"/>
      <c r="BB951" s="614"/>
      <c r="BC951" s="614"/>
      <c r="BD951" s="614"/>
      <c r="BE951" s="615"/>
      <c r="CB951" s="43"/>
    </row>
    <row r="952" spans="1:80" s="35" customFormat="1" ht="45" customHeight="1" thickBot="1" x14ac:dyDescent="0.3">
      <c r="A952" s="574"/>
      <c r="B952" s="616"/>
      <c r="C952" s="617"/>
      <c r="D952" s="577"/>
      <c r="E952" s="618"/>
      <c r="F952" s="618"/>
      <c r="G952" s="618"/>
      <c r="H952" s="618"/>
      <c r="I952" s="618"/>
      <c r="J952" s="618"/>
      <c r="K952" s="618"/>
      <c r="L952" s="618"/>
      <c r="M952" s="618"/>
      <c r="N952" s="618"/>
      <c r="O952" s="618"/>
      <c r="P952" s="618"/>
      <c r="Q952" s="618"/>
      <c r="R952" s="618"/>
      <c r="S952" s="618"/>
      <c r="T952" s="618"/>
      <c r="U952" s="618"/>
      <c r="V952" s="618"/>
      <c r="W952" s="618"/>
      <c r="X952" s="618"/>
      <c r="Y952" s="618"/>
      <c r="Z952" s="618"/>
      <c r="AA952" s="618"/>
      <c r="AB952" s="618"/>
      <c r="AC952" s="618"/>
      <c r="AD952" s="618"/>
      <c r="AE952" s="618"/>
      <c r="AF952" s="618"/>
      <c r="AG952" s="618"/>
      <c r="AH952" s="618"/>
      <c r="AI952" s="618"/>
      <c r="AJ952" s="618"/>
      <c r="AK952" s="618"/>
      <c r="AL952" s="618"/>
      <c r="AM952" s="618"/>
      <c r="AN952" s="618"/>
      <c r="AO952" s="618"/>
      <c r="AP952" s="618"/>
      <c r="AQ952" s="618"/>
      <c r="AR952" s="618"/>
      <c r="AS952" s="618"/>
      <c r="AT952" s="618"/>
      <c r="AU952" s="618"/>
      <c r="AV952" s="618"/>
      <c r="AW952" s="618"/>
      <c r="AX952" s="618"/>
      <c r="AY952" s="618"/>
      <c r="AZ952" s="618"/>
      <c r="BA952" s="618"/>
      <c r="BB952" s="618"/>
      <c r="BC952" s="618"/>
      <c r="BD952" s="618"/>
      <c r="BE952" s="619"/>
      <c r="CB952" s="43"/>
    </row>
    <row r="953" spans="1:80" s="35" customFormat="1" ht="45" customHeight="1" thickTop="1" thickBot="1" x14ac:dyDescent="0.3">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row>
    <row r="954" spans="1:80" s="35" customFormat="1" ht="45" customHeight="1" thickTop="1" thickBot="1" x14ac:dyDescent="0.55000000000000004">
      <c r="A954" s="497" t="s" ph="1">
        <v>110</v>
      </c>
      <c r="B954" s="498"/>
      <c r="C954" s="499"/>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row>
    <row r="955" spans="1:80" s="35" customFormat="1" ht="45" customHeight="1" thickTop="1" thickBot="1" x14ac:dyDescent="0.3">
      <c r="A955" s="500" t="s">
        <v>128</v>
      </c>
      <c r="B955" s="501"/>
      <c r="C955" s="36"/>
      <c r="D955" s="502">
        <f>$B$45</f>
        <v>0</v>
      </c>
      <c r="E955" s="501"/>
      <c r="F955" s="501"/>
      <c r="G955" s="501"/>
      <c r="H955" s="501"/>
      <c r="I955" s="501"/>
      <c r="J955" s="501"/>
      <c r="K955" s="501"/>
      <c r="L955" s="501"/>
      <c r="M955" s="501"/>
      <c r="N955" s="501"/>
      <c r="O955" s="503"/>
      <c r="P955" s="581">
        <f>$C$45</f>
        <v>0</v>
      </c>
      <c r="Q955" s="581"/>
      <c r="R955" s="581"/>
      <c r="S955" s="581"/>
      <c r="T955" s="581"/>
      <c r="U955" s="582"/>
      <c r="V955" s="505">
        <f>$D$1</f>
        <v>0</v>
      </c>
      <c r="W955" s="506"/>
      <c r="X955" s="506"/>
      <c r="Y955" s="506"/>
      <c r="Z955" s="506"/>
      <c r="AA955" s="506"/>
      <c r="AB955" s="506"/>
      <c r="AC955" s="506"/>
      <c r="AD955" s="506"/>
      <c r="AE955" s="506"/>
      <c r="AF955" s="506"/>
      <c r="AG955" s="506"/>
      <c r="AH955" s="506"/>
      <c r="AI955" s="506"/>
      <c r="AJ955" s="506"/>
      <c r="AK955" s="506"/>
      <c r="AL955" s="506"/>
      <c r="AM955" s="506"/>
      <c r="AN955" s="506"/>
      <c r="AO955" s="506"/>
      <c r="AP955" s="506"/>
      <c r="AQ955" s="506"/>
      <c r="AR955" s="506"/>
      <c r="AS955" s="507"/>
      <c r="AT955" s="508" t="str">
        <f>$A$1</f>
        <v>１年</v>
      </c>
      <c r="AU955" s="509"/>
      <c r="AV955" s="509"/>
      <c r="AW955" s="509"/>
      <c r="AX955" s="509"/>
      <c r="AY955" s="510"/>
      <c r="AZ955" s="511">
        <f>$AG$1</f>
        <v>0</v>
      </c>
      <c r="BA955" s="511"/>
      <c r="BB955" s="82"/>
      <c r="BC955" s="82"/>
      <c r="BD955" s="37" t="s">
        <v>150</v>
      </c>
      <c r="BE955" s="38"/>
    </row>
    <row r="956" spans="1:80" s="35" customFormat="1" ht="20.25" customHeight="1" thickTop="1" x14ac:dyDescent="0.25">
      <c r="A956" s="586" t="s">
        <v>42</v>
      </c>
      <c r="B956" s="587"/>
      <c r="C956" s="588"/>
      <c r="D956" s="281" t="str">
        <f>D$6</f>
        <v>単元の評価
１</v>
      </c>
      <c r="E956" s="282"/>
      <c r="F956" s="282"/>
      <c r="G956" s="282"/>
      <c r="H956" s="282"/>
      <c r="I956" s="282"/>
      <c r="J956" s="282" t="str">
        <f>J$6</f>
        <v>単元の評価
２</v>
      </c>
      <c r="K956" s="282"/>
      <c r="L956" s="282"/>
      <c r="M956" s="282"/>
      <c r="N956" s="282"/>
      <c r="O956" s="282"/>
      <c r="P956" s="282" t="str">
        <f>P$6</f>
        <v>単元の評価
３</v>
      </c>
      <c r="Q956" s="282"/>
      <c r="R956" s="282"/>
      <c r="S956" s="282"/>
      <c r="T956" s="282"/>
      <c r="U956" s="282"/>
      <c r="V956" s="396" t="str">
        <f>V$6</f>
        <v>単元の評価
４</v>
      </c>
      <c r="W956" s="396"/>
      <c r="X956" s="396"/>
      <c r="Y956" s="396"/>
      <c r="Z956" s="396"/>
      <c r="AA956" s="396"/>
      <c r="AB956" s="396" t="str">
        <f>AB$6</f>
        <v>単元の評価
５</v>
      </c>
      <c r="AC956" s="396"/>
      <c r="AD956" s="396"/>
      <c r="AE956" s="396"/>
      <c r="AF956" s="396"/>
      <c r="AG956" s="396"/>
      <c r="AH956" s="396" t="str">
        <f>AH$6</f>
        <v>単元の評価
６</v>
      </c>
      <c r="AI956" s="396"/>
      <c r="AJ956" s="396"/>
      <c r="AK956" s="396"/>
      <c r="AL956" s="396"/>
      <c r="AM956" s="396"/>
      <c r="AN956" s="396" t="str">
        <f>AN$6</f>
        <v>単元の評価
７</v>
      </c>
      <c r="AO956" s="396"/>
      <c r="AP956" s="396"/>
      <c r="AQ956" s="396"/>
      <c r="AR956" s="396"/>
      <c r="AS956" s="396"/>
      <c r="AT956" s="282">
        <f>AT$6</f>
        <v>0</v>
      </c>
      <c r="AU956" s="282"/>
      <c r="AV956" s="282"/>
      <c r="AW956" s="282"/>
      <c r="AX956" s="282"/>
      <c r="AY956" s="282"/>
      <c r="AZ956" s="518" t="s">
        <v>33</v>
      </c>
      <c r="BA956" s="519"/>
      <c r="BB956" s="519"/>
      <c r="BC956" s="519"/>
      <c r="BD956" s="519"/>
      <c r="BE956" s="520"/>
    </row>
    <row r="957" spans="1:80" s="35" customFormat="1" ht="11.25" customHeight="1" x14ac:dyDescent="0.25">
      <c r="A957" s="589"/>
      <c r="B957" s="590"/>
      <c r="C957" s="591"/>
      <c r="D957" s="281"/>
      <c r="E957" s="397"/>
      <c r="F957" s="397"/>
      <c r="G957" s="397"/>
      <c r="H957" s="397"/>
      <c r="I957" s="282"/>
      <c r="J957" s="282"/>
      <c r="K957" s="397"/>
      <c r="L957" s="397"/>
      <c r="M957" s="397"/>
      <c r="N957" s="397"/>
      <c r="O957" s="282"/>
      <c r="P957" s="282"/>
      <c r="Q957" s="397"/>
      <c r="R957" s="397"/>
      <c r="S957" s="397"/>
      <c r="T957" s="397"/>
      <c r="U957" s="282"/>
      <c r="V957" s="282"/>
      <c r="W957" s="397"/>
      <c r="X957" s="397"/>
      <c r="Y957" s="397"/>
      <c r="Z957" s="397"/>
      <c r="AA957" s="282"/>
      <c r="AB957" s="282"/>
      <c r="AC957" s="397"/>
      <c r="AD957" s="397"/>
      <c r="AE957" s="397"/>
      <c r="AF957" s="397"/>
      <c r="AG957" s="282"/>
      <c r="AH957" s="282"/>
      <c r="AI957" s="397"/>
      <c r="AJ957" s="397"/>
      <c r="AK957" s="397"/>
      <c r="AL957" s="397"/>
      <c r="AM957" s="282"/>
      <c r="AN957" s="282"/>
      <c r="AO957" s="397"/>
      <c r="AP957" s="397"/>
      <c r="AQ957" s="397"/>
      <c r="AR957" s="397"/>
      <c r="AS957" s="282"/>
      <c r="AT957" s="282"/>
      <c r="AU957" s="397"/>
      <c r="AV957" s="397"/>
      <c r="AW957" s="397"/>
      <c r="AX957" s="397"/>
      <c r="AY957" s="282"/>
      <c r="AZ957" s="521"/>
      <c r="BA957" s="522"/>
      <c r="BB957" s="522"/>
      <c r="BC957" s="522"/>
      <c r="BD957" s="522"/>
      <c r="BE957" s="523"/>
    </row>
    <row r="958" spans="1:80" s="35" customFormat="1" ht="13.5" customHeight="1" x14ac:dyDescent="0.25">
      <c r="A958" s="592" t="s">
        <v>109</v>
      </c>
      <c r="B958" s="593"/>
      <c r="C958" s="594"/>
      <c r="D958" s="178" t="str">
        <f>$D$8</f>
        <v>正の数・負の数</v>
      </c>
      <c r="E958" s="179"/>
      <c r="F958" s="179"/>
      <c r="G958" s="179"/>
      <c r="H958" s="179"/>
      <c r="I958" s="180"/>
      <c r="J958" s="178" t="str">
        <f>$J$8</f>
        <v>文字式</v>
      </c>
      <c r="K958" s="179"/>
      <c r="L958" s="179"/>
      <c r="M958" s="179"/>
      <c r="N958" s="179"/>
      <c r="O958" s="180"/>
      <c r="P958" s="178" t="str">
        <f>$P$8</f>
        <v>1次方程式</v>
      </c>
      <c r="Q958" s="179"/>
      <c r="R958" s="179"/>
      <c r="S958" s="179"/>
      <c r="T958" s="179"/>
      <c r="U958" s="180"/>
      <c r="V958" s="178" t="str">
        <f>$V$8</f>
        <v>比例と反比例</v>
      </c>
      <c r="W958" s="179"/>
      <c r="X958" s="179"/>
      <c r="Y958" s="179"/>
      <c r="Z958" s="179"/>
      <c r="AA958" s="180"/>
      <c r="AB958" s="178" t="str">
        <f>$AB$8</f>
        <v>平面図形</v>
      </c>
      <c r="AC958" s="179"/>
      <c r="AD958" s="179"/>
      <c r="AE958" s="179"/>
      <c r="AF958" s="179"/>
      <c r="AG958" s="180"/>
      <c r="AH958" s="178" t="str">
        <f>$AH$8</f>
        <v>空間図形</v>
      </c>
      <c r="AI958" s="179"/>
      <c r="AJ958" s="179"/>
      <c r="AK958" s="179"/>
      <c r="AL958" s="179"/>
      <c r="AM958" s="180"/>
      <c r="AN958" s="178" t="str">
        <f>$AN$8</f>
        <v>データの活用</v>
      </c>
      <c r="AO958" s="179"/>
      <c r="AP958" s="179"/>
      <c r="AQ958" s="179"/>
      <c r="AR958" s="179"/>
      <c r="AS958" s="180"/>
      <c r="AT958" s="178">
        <f>$AT$8</f>
        <v>0</v>
      </c>
      <c r="AU958" s="179"/>
      <c r="AV958" s="179"/>
      <c r="AW958" s="179"/>
      <c r="AX958" s="179"/>
      <c r="AY958" s="180"/>
      <c r="AZ958" s="521"/>
      <c r="BA958" s="522"/>
      <c r="BB958" s="522"/>
      <c r="BC958" s="522"/>
      <c r="BD958" s="522"/>
      <c r="BE958" s="523"/>
    </row>
    <row r="959" spans="1:80" s="35" customFormat="1" ht="13.5" customHeight="1" x14ac:dyDescent="0.25">
      <c r="A959" s="595"/>
      <c r="B959" s="596"/>
      <c r="C959" s="597"/>
      <c r="D959" s="181"/>
      <c r="E959" s="181"/>
      <c r="F959" s="181"/>
      <c r="G959" s="181"/>
      <c r="H959" s="181"/>
      <c r="I959" s="182"/>
      <c r="J959" s="185"/>
      <c r="K959" s="181"/>
      <c r="L959" s="181"/>
      <c r="M959" s="181"/>
      <c r="N959" s="181"/>
      <c r="O959" s="182"/>
      <c r="P959" s="185"/>
      <c r="Q959" s="181"/>
      <c r="R959" s="181"/>
      <c r="S959" s="181"/>
      <c r="T959" s="181"/>
      <c r="U959" s="182"/>
      <c r="V959" s="185"/>
      <c r="W959" s="181"/>
      <c r="X959" s="181"/>
      <c r="Y959" s="181"/>
      <c r="Z959" s="181"/>
      <c r="AA959" s="182"/>
      <c r="AB959" s="185"/>
      <c r="AC959" s="181"/>
      <c r="AD959" s="181"/>
      <c r="AE959" s="181"/>
      <c r="AF959" s="181"/>
      <c r="AG959" s="182"/>
      <c r="AH959" s="185"/>
      <c r="AI959" s="181"/>
      <c r="AJ959" s="181"/>
      <c r="AK959" s="181"/>
      <c r="AL959" s="181"/>
      <c r="AM959" s="182"/>
      <c r="AN959" s="185"/>
      <c r="AO959" s="181"/>
      <c r="AP959" s="181"/>
      <c r="AQ959" s="181"/>
      <c r="AR959" s="181"/>
      <c r="AS959" s="182"/>
      <c r="AT959" s="185"/>
      <c r="AU959" s="181"/>
      <c r="AV959" s="181"/>
      <c r="AW959" s="181"/>
      <c r="AX959" s="181"/>
      <c r="AY959" s="182"/>
      <c r="AZ959" s="521"/>
      <c r="BA959" s="522"/>
      <c r="BB959" s="522"/>
      <c r="BC959" s="522"/>
      <c r="BD959" s="522"/>
      <c r="BE959" s="523"/>
    </row>
    <row r="960" spans="1:80" s="35" customFormat="1" ht="13.5" customHeight="1" x14ac:dyDescent="0.25">
      <c r="A960" s="595"/>
      <c r="B960" s="596"/>
      <c r="C960" s="597"/>
      <c r="D960" s="181"/>
      <c r="E960" s="181"/>
      <c r="F960" s="181"/>
      <c r="G960" s="181"/>
      <c r="H960" s="181"/>
      <c r="I960" s="182"/>
      <c r="J960" s="185"/>
      <c r="K960" s="181"/>
      <c r="L960" s="181"/>
      <c r="M960" s="181"/>
      <c r="N960" s="181"/>
      <c r="O960" s="182"/>
      <c r="P960" s="185"/>
      <c r="Q960" s="181"/>
      <c r="R960" s="181"/>
      <c r="S960" s="181"/>
      <c r="T960" s="181"/>
      <c r="U960" s="182"/>
      <c r="V960" s="185"/>
      <c r="W960" s="181"/>
      <c r="X960" s="181"/>
      <c r="Y960" s="181"/>
      <c r="Z960" s="181"/>
      <c r="AA960" s="182"/>
      <c r="AB960" s="185"/>
      <c r="AC960" s="181"/>
      <c r="AD960" s="181"/>
      <c r="AE960" s="181"/>
      <c r="AF960" s="181"/>
      <c r="AG960" s="182"/>
      <c r="AH960" s="185"/>
      <c r="AI960" s="181"/>
      <c r="AJ960" s="181"/>
      <c r="AK960" s="181"/>
      <c r="AL960" s="181"/>
      <c r="AM960" s="182"/>
      <c r="AN960" s="185"/>
      <c r="AO960" s="181"/>
      <c r="AP960" s="181"/>
      <c r="AQ960" s="181"/>
      <c r="AR960" s="181"/>
      <c r="AS960" s="182"/>
      <c r="AT960" s="185"/>
      <c r="AU960" s="181"/>
      <c r="AV960" s="181"/>
      <c r="AW960" s="181"/>
      <c r="AX960" s="181"/>
      <c r="AY960" s="182"/>
      <c r="AZ960" s="521"/>
      <c r="BA960" s="522"/>
      <c r="BB960" s="522"/>
      <c r="BC960" s="522"/>
      <c r="BD960" s="522"/>
      <c r="BE960" s="523"/>
    </row>
    <row r="961" spans="1:80" s="35" customFormat="1" ht="13.5" customHeight="1" x14ac:dyDescent="0.25">
      <c r="A961" s="595"/>
      <c r="B961" s="596"/>
      <c r="C961" s="597"/>
      <c r="D961" s="181"/>
      <c r="E961" s="181"/>
      <c r="F961" s="181"/>
      <c r="G961" s="181"/>
      <c r="H961" s="181"/>
      <c r="I961" s="182"/>
      <c r="J961" s="185"/>
      <c r="K961" s="181"/>
      <c r="L961" s="181"/>
      <c r="M961" s="181"/>
      <c r="N961" s="181"/>
      <c r="O961" s="182"/>
      <c r="P961" s="185"/>
      <c r="Q961" s="181"/>
      <c r="R961" s="181"/>
      <c r="S961" s="181"/>
      <c r="T961" s="181"/>
      <c r="U961" s="182"/>
      <c r="V961" s="185"/>
      <c r="W961" s="181"/>
      <c r="X961" s="181"/>
      <c r="Y961" s="181"/>
      <c r="Z961" s="181"/>
      <c r="AA961" s="182"/>
      <c r="AB961" s="185"/>
      <c r="AC961" s="181"/>
      <c r="AD961" s="181"/>
      <c r="AE961" s="181"/>
      <c r="AF961" s="181"/>
      <c r="AG961" s="182"/>
      <c r="AH961" s="185"/>
      <c r="AI961" s="181"/>
      <c r="AJ961" s="181"/>
      <c r="AK961" s="181"/>
      <c r="AL961" s="181"/>
      <c r="AM961" s="182"/>
      <c r="AN961" s="185"/>
      <c r="AO961" s="181"/>
      <c r="AP961" s="181"/>
      <c r="AQ961" s="181"/>
      <c r="AR961" s="181"/>
      <c r="AS961" s="182"/>
      <c r="AT961" s="185"/>
      <c r="AU961" s="181"/>
      <c r="AV961" s="181"/>
      <c r="AW961" s="181"/>
      <c r="AX961" s="181"/>
      <c r="AY961" s="182"/>
      <c r="AZ961" s="521"/>
      <c r="BA961" s="522"/>
      <c r="BB961" s="522"/>
      <c r="BC961" s="522"/>
      <c r="BD961" s="522"/>
      <c r="BE961" s="523"/>
    </row>
    <row r="962" spans="1:80" s="35" customFormat="1" ht="13.5" customHeight="1" x14ac:dyDescent="0.25">
      <c r="A962" s="595"/>
      <c r="B962" s="596"/>
      <c r="C962" s="597"/>
      <c r="D962" s="181"/>
      <c r="E962" s="181"/>
      <c r="F962" s="181"/>
      <c r="G962" s="181"/>
      <c r="H962" s="181"/>
      <c r="I962" s="182"/>
      <c r="J962" s="185"/>
      <c r="K962" s="181"/>
      <c r="L962" s="181"/>
      <c r="M962" s="181"/>
      <c r="N962" s="181"/>
      <c r="O962" s="182"/>
      <c r="P962" s="185"/>
      <c r="Q962" s="181"/>
      <c r="R962" s="181"/>
      <c r="S962" s="181"/>
      <c r="T962" s="181"/>
      <c r="U962" s="182"/>
      <c r="V962" s="185"/>
      <c r="W962" s="181"/>
      <c r="X962" s="181"/>
      <c r="Y962" s="181"/>
      <c r="Z962" s="181"/>
      <c r="AA962" s="182"/>
      <c r="AB962" s="185"/>
      <c r="AC962" s="181"/>
      <c r="AD962" s="181"/>
      <c r="AE962" s="181"/>
      <c r="AF962" s="181"/>
      <c r="AG962" s="182"/>
      <c r="AH962" s="185"/>
      <c r="AI962" s="181"/>
      <c r="AJ962" s="181"/>
      <c r="AK962" s="181"/>
      <c r="AL962" s="181"/>
      <c r="AM962" s="182"/>
      <c r="AN962" s="185"/>
      <c r="AO962" s="181"/>
      <c r="AP962" s="181"/>
      <c r="AQ962" s="181"/>
      <c r="AR962" s="181"/>
      <c r="AS962" s="182"/>
      <c r="AT962" s="185"/>
      <c r="AU962" s="181"/>
      <c r="AV962" s="181"/>
      <c r="AW962" s="181"/>
      <c r="AX962" s="181"/>
      <c r="AY962" s="182"/>
      <c r="AZ962" s="521"/>
      <c r="BA962" s="522"/>
      <c r="BB962" s="522"/>
      <c r="BC962" s="522"/>
      <c r="BD962" s="522"/>
      <c r="BE962" s="523"/>
    </row>
    <row r="963" spans="1:80" s="35" customFormat="1" ht="13.5" customHeight="1" x14ac:dyDescent="0.25">
      <c r="A963" s="595"/>
      <c r="B963" s="596"/>
      <c r="C963" s="597"/>
      <c r="D963" s="181"/>
      <c r="E963" s="181"/>
      <c r="F963" s="181"/>
      <c r="G963" s="181"/>
      <c r="H963" s="181"/>
      <c r="I963" s="182"/>
      <c r="J963" s="185"/>
      <c r="K963" s="181"/>
      <c r="L963" s="181"/>
      <c r="M963" s="181"/>
      <c r="N963" s="181"/>
      <c r="O963" s="182"/>
      <c r="P963" s="185"/>
      <c r="Q963" s="181"/>
      <c r="R963" s="181"/>
      <c r="S963" s="181"/>
      <c r="T963" s="181"/>
      <c r="U963" s="182"/>
      <c r="V963" s="185"/>
      <c r="W963" s="181"/>
      <c r="X963" s="181"/>
      <c r="Y963" s="181"/>
      <c r="Z963" s="181"/>
      <c r="AA963" s="182"/>
      <c r="AB963" s="185"/>
      <c r="AC963" s="181"/>
      <c r="AD963" s="181"/>
      <c r="AE963" s="181"/>
      <c r="AF963" s="181"/>
      <c r="AG963" s="182"/>
      <c r="AH963" s="185"/>
      <c r="AI963" s="181"/>
      <c r="AJ963" s="181"/>
      <c r="AK963" s="181"/>
      <c r="AL963" s="181"/>
      <c r="AM963" s="182"/>
      <c r="AN963" s="185"/>
      <c r="AO963" s="181"/>
      <c r="AP963" s="181"/>
      <c r="AQ963" s="181"/>
      <c r="AR963" s="181"/>
      <c r="AS963" s="182"/>
      <c r="AT963" s="185"/>
      <c r="AU963" s="181"/>
      <c r="AV963" s="181"/>
      <c r="AW963" s="181"/>
      <c r="AX963" s="181"/>
      <c r="AY963" s="182"/>
      <c r="AZ963" s="521"/>
      <c r="BA963" s="522"/>
      <c r="BB963" s="522"/>
      <c r="BC963" s="522"/>
      <c r="BD963" s="522"/>
      <c r="BE963" s="523"/>
    </row>
    <row r="964" spans="1:80" s="35" customFormat="1" ht="13.5" customHeight="1" x14ac:dyDescent="0.25">
      <c r="A964" s="595"/>
      <c r="B964" s="596"/>
      <c r="C964" s="597"/>
      <c r="D964" s="181"/>
      <c r="E964" s="181"/>
      <c r="F964" s="181"/>
      <c r="G964" s="181"/>
      <c r="H964" s="181"/>
      <c r="I964" s="182"/>
      <c r="J964" s="185"/>
      <c r="K964" s="181"/>
      <c r="L964" s="181"/>
      <c r="M964" s="181"/>
      <c r="N964" s="181"/>
      <c r="O964" s="182"/>
      <c r="P964" s="185"/>
      <c r="Q964" s="181"/>
      <c r="R964" s="181"/>
      <c r="S964" s="181"/>
      <c r="T964" s="181"/>
      <c r="U964" s="182"/>
      <c r="V964" s="185"/>
      <c r="W964" s="181"/>
      <c r="X964" s="181"/>
      <c r="Y964" s="181"/>
      <c r="Z964" s="181"/>
      <c r="AA964" s="182"/>
      <c r="AB964" s="185"/>
      <c r="AC964" s="181"/>
      <c r="AD964" s="181"/>
      <c r="AE964" s="181"/>
      <c r="AF964" s="181"/>
      <c r="AG964" s="182"/>
      <c r="AH964" s="185"/>
      <c r="AI964" s="181"/>
      <c r="AJ964" s="181"/>
      <c r="AK964" s="181"/>
      <c r="AL964" s="181"/>
      <c r="AM964" s="182"/>
      <c r="AN964" s="185"/>
      <c r="AO964" s="181"/>
      <c r="AP964" s="181"/>
      <c r="AQ964" s="181"/>
      <c r="AR964" s="181"/>
      <c r="AS964" s="182"/>
      <c r="AT964" s="185"/>
      <c r="AU964" s="181"/>
      <c r="AV964" s="181"/>
      <c r="AW964" s="181"/>
      <c r="AX964" s="181"/>
      <c r="AY964" s="182"/>
      <c r="AZ964" s="521"/>
      <c r="BA964" s="522"/>
      <c r="BB964" s="522"/>
      <c r="BC964" s="522"/>
      <c r="BD964" s="522"/>
      <c r="BE964" s="523"/>
    </row>
    <row r="965" spans="1:80" s="35" customFormat="1" ht="13.5" customHeight="1" x14ac:dyDescent="0.25">
      <c r="A965" s="595"/>
      <c r="B965" s="596"/>
      <c r="C965" s="597"/>
      <c r="D965" s="181"/>
      <c r="E965" s="181"/>
      <c r="F965" s="181"/>
      <c r="G965" s="181"/>
      <c r="H965" s="181"/>
      <c r="I965" s="182"/>
      <c r="J965" s="185"/>
      <c r="K965" s="181"/>
      <c r="L965" s="181"/>
      <c r="M965" s="181"/>
      <c r="N965" s="181"/>
      <c r="O965" s="182"/>
      <c r="P965" s="185"/>
      <c r="Q965" s="181"/>
      <c r="R965" s="181"/>
      <c r="S965" s="181"/>
      <c r="T965" s="181"/>
      <c r="U965" s="182"/>
      <c r="V965" s="185"/>
      <c r="W965" s="181"/>
      <c r="X965" s="181"/>
      <c r="Y965" s="181"/>
      <c r="Z965" s="181"/>
      <c r="AA965" s="182"/>
      <c r="AB965" s="185"/>
      <c r="AC965" s="181"/>
      <c r="AD965" s="181"/>
      <c r="AE965" s="181"/>
      <c r="AF965" s="181"/>
      <c r="AG965" s="182"/>
      <c r="AH965" s="185"/>
      <c r="AI965" s="181"/>
      <c r="AJ965" s="181"/>
      <c r="AK965" s="181"/>
      <c r="AL965" s="181"/>
      <c r="AM965" s="182"/>
      <c r="AN965" s="185"/>
      <c r="AO965" s="181"/>
      <c r="AP965" s="181"/>
      <c r="AQ965" s="181"/>
      <c r="AR965" s="181"/>
      <c r="AS965" s="182"/>
      <c r="AT965" s="185"/>
      <c r="AU965" s="181"/>
      <c r="AV965" s="181"/>
      <c r="AW965" s="181"/>
      <c r="AX965" s="181"/>
      <c r="AY965" s="182"/>
      <c r="AZ965" s="521"/>
      <c r="BA965" s="522"/>
      <c r="BB965" s="522"/>
      <c r="BC965" s="522"/>
      <c r="BD965" s="522"/>
      <c r="BE965" s="523"/>
    </row>
    <row r="966" spans="1:80" s="35" customFormat="1" ht="13.5" customHeight="1" x14ac:dyDescent="0.25">
      <c r="A966" s="595"/>
      <c r="B966" s="596"/>
      <c r="C966" s="597"/>
      <c r="D966" s="181"/>
      <c r="E966" s="181"/>
      <c r="F966" s="181"/>
      <c r="G966" s="181"/>
      <c r="H966" s="181"/>
      <c r="I966" s="182"/>
      <c r="J966" s="185"/>
      <c r="K966" s="181"/>
      <c r="L966" s="181"/>
      <c r="M966" s="181"/>
      <c r="N966" s="181"/>
      <c r="O966" s="182"/>
      <c r="P966" s="185"/>
      <c r="Q966" s="181"/>
      <c r="R966" s="181"/>
      <c r="S966" s="181"/>
      <c r="T966" s="181"/>
      <c r="U966" s="182"/>
      <c r="V966" s="185"/>
      <c r="W966" s="181"/>
      <c r="X966" s="181"/>
      <c r="Y966" s="181"/>
      <c r="Z966" s="181"/>
      <c r="AA966" s="182"/>
      <c r="AB966" s="185"/>
      <c r="AC966" s="181"/>
      <c r="AD966" s="181"/>
      <c r="AE966" s="181"/>
      <c r="AF966" s="181"/>
      <c r="AG966" s="182"/>
      <c r="AH966" s="185"/>
      <c r="AI966" s="181"/>
      <c r="AJ966" s="181"/>
      <c r="AK966" s="181"/>
      <c r="AL966" s="181"/>
      <c r="AM966" s="182"/>
      <c r="AN966" s="185"/>
      <c r="AO966" s="181"/>
      <c r="AP966" s="181"/>
      <c r="AQ966" s="181"/>
      <c r="AR966" s="181"/>
      <c r="AS966" s="182"/>
      <c r="AT966" s="185"/>
      <c r="AU966" s="181"/>
      <c r="AV966" s="181"/>
      <c r="AW966" s="181"/>
      <c r="AX966" s="181"/>
      <c r="AY966" s="182"/>
      <c r="AZ966" s="524"/>
      <c r="BA966" s="525"/>
      <c r="BB966" s="525"/>
      <c r="BC966" s="525"/>
      <c r="BD966" s="525"/>
      <c r="BE966" s="526"/>
    </row>
    <row r="967" spans="1:80" s="35" customFormat="1" ht="13.5" customHeight="1" x14ac:dyDescent="0.25">
      <c r="A967" s="595"/>
      <c r="B967" s="596"/>
      <c r="C967" s="597"/>
      <c r="D967" s="181"/>
      <c r="E967" s="181"/>
      <c r="F967" s="181"/>
      <c r="G967" s="181"/>
      <c r="H967" s="181"/>
      <c r="I967" s="182"/>
      <c r="J967" s="185"/>
      <c r="K967" s="181"/>
      <c r="L967" s="181"/>
      <c r="M967" s="181"/>
      <c r="N967" s="181"/>
      <c r="O967" s="182"/>
      <c r="P967" s="185"/>
      <c r="Q967" s="181"/>
      <c r="R967" s="181"/>
      <c r="S967" s="181"/>
      <c r="T967" s="181"/>
      <c r="U967" s="182"/>
      <c r="V967" s="185"/>
      <c r="W967" s="181"/>
      <c r="X967" s="181"/>
      <c r="Y967" s="181"/>
      <c r="Z967" s="181"/>
      <c r="AA967" s="182"/>
      <c r="AB967" s="185"/>
      <c r="AC967" s="181"/>
      <c r="AD967" s="181"/>
      <c r="AE967" s="181"/>
      <c r="AF967" s="181"/>
      <c r="AG967" s="182"/>
      <c r="AH967" s="185"/>
      <c r="AI967" s="181"/>
      <c r="AJ967" s="181"/>
      <c r="AK967" s="181"/>
      <c r="AL967" s="181"/>
      <c r="AM967" s="182"/>
      <c r="AN967" s="185"/>
      <c r="AO967" s="181"/>
      <c r="AP967" s="181"/>
      <c r="AQ967" s="181"/>
      <c r="AR967" s="181"/>
      <c r="AS967" s="182"/>
      <c r="AT967" s="185"/>
      <c r="AU967" s="181"/>
      <c r="AV967" s="181"/>
      <c r="AW967" s="181"/>
      <c r="AX967" s="181"/>
      <c r="AY967" s="182"/>
      <c r="AZ967" s="539" t="s">
        <v>34</v>
      </c>
      <c r="BA967" s="540"/>
      <c r="BB967" s="540"/>
      <c r="BC967" s="540"/>
      <c r="BD967" s="540"/>
      <c r="BE967" s="541"/>
    </row>
    <row r="968" spans="1:80" s="35" customFormat="1" ht="69.95" customHeight="1" x14ac:dyDescent="0.25">
      <c r="A968" s="598"/>
      <c r="B968" s="599"/>
      <c r="C968" s="600"/>
      <c r="D968" s="183"/>
      <c r="E968" s="183"/>
      <c r="F968" s="183"/>
      <c r="G968" s="183"/>
      <c r="H968" s="183"/>
      <c r="I968" s="184"/>
      <c r="J968" s="186"/>
      <c r="K968" s="183"/>
      <c r="L968" s="183"/>
      <c r="M968" s="183"/>
      <c r="N968" s="183"/>
      <c r="O968" s="184"/>
      <c r="P968" s="186"/>
      <c r="Q968" s="183"/>
      <c r="R968" s="183"/>
      <c r="S968" s="183"/>
      <c r="T968" s="183"/>
      <c r="U968" s="184"/>
      <c r="V968" s="186"/>
      <c r="W968" s="183"/>
      <c r="X968" s="183"/>
      <c r="Y968" s="183"/>
      <c r="Z968" s="183"/>
      <c r="AA968" s="184"/>
      <c r="AB968" s="186"/>
      <c r="AC968" s="183"/>
      <c r="AD968" s="183"/>
      <c r="AE968" s="183"/>
      <c r="AF968" s="183"/>
      <c r="AG968" s="184"/>
      <c r="AH968" s="186"/>
      <c r="AI968" s="183"/>
      <c r="AJ968" s="183"/>
      <c r="AK968" s="183"/>
      <c r="AL968" s="183"/>
      <c r="AM968" s="184"/>
      <c r="AN968" s="186"/>
      <c r="AO968" s="183"/>
      <c r="AP968" s="183"/>
      <c r="AQ968" s="183"/>
      <c r="AR968" s="183"/>
      <c r="AS968" s="184"/>
      <c r="AT968" s="186"/>
      <c r="AU968" s="183"/>
      <c r="AV968" s="183"/>
      <c r="AW968" s="183"/>
      <c r="AX968" s="183"/>
      <c r="AY968" s="184"/>
      <c r="AZ968" s="542"/>
      <c r="BA968" s="543"/>
      <c r="BB968" s="543"/>
      <c r="BC968" s="543"/>
      <c r="BD968" s="543"/>
      <c r="BE968" s="544"/>
    </row>
    <row r="969" spans="1:80" s="35" customFormat="1" ht="19.5" customHeight="1" thickBot="1" x14ac:dyDescent="0.3">
      <c r="A969" s="601" t="s">
        <v>1</v>
      </c>
      <c r="B969" s="602"/>
      <c r="C969" s="603"/>
      <c r="D969" s="718" t="str">
        <f>D$19</f>
        <v>知技</v>
      </c>
      <c r="E969" s="245"/>
      <c r="F969" s="238" t="str">
        <f>F$19</f>
        <v>思判表</v>
      </c>
      <c r="G969" s="248"/>
      <c r="H969" s="251" t="str">
        <f>H$19</f>
        <v>得点</v>
      </c>
      <c r="I969" s="252"/>
      <c r="J969" s="244" t="str">
        <f t="shared" ref="J969" si="4708">J$19</f>
        <v>知技</v>
      </c>
      <c r="K969" s="245"/>
      <c r="L969" s="238" t="str">
        <f>L$19</f>
        <v>思判表</v>
      </c>
      <c r="M969" s="248"/>
      <c r="N969" s="251" t="str">
        <f t="shared" ref="N969" si="4709">N$19</f>
        <v>得点</v>
      </c>
      <c r="O969" s="252"/>
      <c r="P969" s="244" t="str">
        <f t="shared" ref="P969" si="4710">P$19</f>
        <v>知技</v>
      </c>
      <c r="Q969" s="245"/>
      <c r="R969" s="238" t="str">
        <f>R$19</f>
        <v>思判表</v>
      </c>
      <c r="S969" s="248"/>
      <c r="T969" s="251" t="str">
        <f t="shared" ref="T969" si="4711">T$19</f>
        <v>得点</v>
      </c>
      <c r="U969" s="252"/>
      <c r="V969" s="244" t="str">
        <f t="shared" ref="V969" si="4712">V$19</f>
        <v>知技</v>
      </c>
      <c r="W969" s="245"/>
      <c r="X969" s="238" t="str">
        <f>X$19</f>
        <v>思判表</v>
      </c>
      <c r="Y969" s="248"/>
      <c r="Z969" s="251" t="str">
        <f t="shared" ref="Z969" si="4713">Z$19</f>
        <v>得点</v>
      </c>
      <c r="AA969" s="252"/>
      <c r="AB969" s="244" t="str">
        <f t="shared" ref="AB969" si="4714">AB$19</f>
        <v>知技</v>
      </c>
      <c r="AC969" s="245"/>
      <c r="AD969" s="238" t="str">
        <f>AD$19</f>
        <v>思判表</v>
      </c>
      <c r="AE969" s="248"/>
      <c r="AF969" s="251" t="str">
        <f t="shared" ref="AF969" si="4715">AF$19</f>
        <v>得点</v>
      </c>
      <c r="AG969" s="252"/>
      <c r="AH969" s="244" t="str">
        <f t="shared" ref="AH969" si="4716">AH$19</f>
        <v>知技</v>
      </c>
      <c r="AI969" s="245"/>
      <c r="AJ969" s="238" t="str">
        <f>AJ$19</f>
        <v>思判表</v>
      </c>
      <c r="AK969" s="248"/>
      <c r="AL969" s="251" t="str">
        <f t="shared" ref="AL969" si="4717">AL$19</f>
        <v>得点</v>
      </c>
      <c r="AM969" s="252"/>
      <c r="AN969" s="244" t="str">
        <f t="shared" ref="AN969" si="4718">AN$19</f>
        <v>知技</v>
      </c>
      <c r="AO969" s="245"/>
      <c r="AP969" s="238" t="str">
        <f>AP$19</f>
        <v>思判表</v>
      </c>
      <c r="AQ969" s="248"/>
      <c r="AR969" s="251" t="str">
        <f t="shared" ref="AR969" si="4719">AR$19</f>
        <v>得点</v>
      </c>
      <c r="AS969" s="252"/>
      <c r="AT969" s="244" t="str">
        <f t="shared" ref="AT969" si="4720">AT$19</f>
        <v>知技</v>
      </c>
      <c r="AU969" s="245"/>
      <c r="AV969" s="238" t="str">
        <f>AV$19</f>
        <v>思判表</v>
      </c>
      <c r="AW969" s="248"/>
      <c r="AX969" s="251" t="str">
        <f t="shared" ref="AX969" si="4721">AX$19</f>
        <v>得点</v>
      </c>
      <c r="AY969" s="252"/>
      <c r="AZ969" s="244" t="str">
        <f t="shared" ref="AZ969" si="4722">AZ$19</f>
        <v>知技</v>
      </c>
      <c r="BA969" s="245"/>
      <c r="BB969" s="238" t="str">
        <f>BB$19</f>
        <v>思判表</v>
      </c>
      <c r="BC969" s="248"/>
      <c r="BD969" s="251" t="str">
        <f t="shared" ref="BD969" si="4723">BD$19</f>
        <v>得点</v>
      </c>
      <c r="BE969" s="255"/>
    </row>
    <row r="970" spans="1:80" s="35" customFormat="1" ht="44.25" customHeight="1" thickBot="1" x14ac:dyDescent="0.3">
      <c r="A970" s="604"/>
      <c r="B970" s="605"/>
      <c r="C970" s="606"/>
      <c r="D970" s="719"/>
      <c r="E970" s="720"/>
      <c r="F970" s="249"/>
      <c r="G970" s="250"/>
      <c r="H970" s="253"/>
      <c r="I970" s="254"/>
      <c r="J970" s="721"/>
      <c r="K970" s="720"/>
      <c r="L970" s="249"/>
      <c r="M970" s="250"/>
      <c r="N970" s="253"/>
      <c r="O970" s="254"/>
      <c r="P970" s="721"/>
      <c r="Q970" s="720"/>
      <c r="R970" s="249"/>
      <c r="S970" s="250"/>
      <c r="T970" s="253"/>
      <c r="U970" s="254"/>
      <c r="V970" s="721"/>
      <c r="W970" s="720"/>
      <c r="X970" s="249"/>
      <c r="Y970" s="250"/>
      <c r="Z970" s="253"/>
      <c r="AA970" s="254"/>
      <c r="AB970" s="721"/>
      <c r="AC970" s="720"/>
      <c r="AD970" s="249"/>
      <c r="AE970" s="250"/>
      <c r="AF970" s="253"/>
      <c r="AG970" s="254"/>
      <c r="AH970" s="721"/>
      <c r="AI970" s="720"/>
      <c r="AJ970" s="249"/>
      <c r="AK970" s="250"/>
      <c r="AL970" s="253"/>
      <c r="AM970" s="254"/>
      <c r="AN970" s="721"/>
      <c r="AO970" s="720"/>
      <c r="AP970" s="249"/>
      <c r="AQ970" s="250"/>
      <c r="AR970" s="253"/>
      <c r="AS970" s="254"/>
      <c r="AT970" s="721"/>
      <c r="AU970" s="720"/>
      <c r="AV970" s="249"/>
      <c r="AW970" s="250"/>
      <c r="AX970" s="253"/>
      <c r="AY970" s="254"/>
      <c r="AZ970" s="721"/>
      <c r="BA970" s="720"/>
      <c r="BB970" s="249"/>
      <c r="BC970" s="250"/>
      <c r="BD970" s="253"/>
      <c r="BE970" s="256"/>
      <c r="BS970" s="39"/>
      <c r="BT970" s="40">
        <v>1</v>
      </c>
      <c r="BU970" s="40">
        <v>2</v>
      </c>
      <c r="BV970" s="40">
        <v>3</v>
      </c>
      <c r="BW970" s="40">
        <v>4</v>
      </c>
      <c r="BX970" s="40">
        <v>5</v>
      </c>
      <c r="BY970" s="40">
        <v>6</v>
      </c>
      <c r="BZ970" s="40">
        <v>7</v>
      </c>
      <c r="CA970" s="40">
        <v>8</v>
      </c>
      <c r="CB970" s="41" t="s">
        <v>40</v>
      </c>
    </row>
    <row r="971" spans="1:80" s="35" customFormat="1" ht="33.75" customHeight="1" thickBot="1" x14ac:dyDescent="0.3">
      <c r="A971" s="546" t="s">
        <v>2</v>
      </c>
      <c r="B971" s="547"/>
      <c r="C971" s="548"/>
      <c r="D971" s="722">
        <f t="shared" ref="D971:H971" si="4724">D$21</f>
        <v>74</v>
      </c>
      <c r="E971" s="190"/>
      <c r="F971" s="187">
        <f t="shared" si="4724"/>
        <v>26</v>
      </c>
      <c r="G971" s="188"/>
      <c r="H971" s="187">
        <f t="shared" si="4724"/>
        <v>100</v>
      </c>
      <c r="I971" s="188"/>
      <c r="J971" s="189">
        <f t="shared" ref="J971:BD971" si="4725">J$21</f>
        <v>72</v>
      </c>
      <c r="K971" s="190"/>
      <c r="L971" s="187">
        <f t="shared" si="4725"/>
        <v>28</v>
      </c>
      <c r="M971" s="188"/>
      <c r="N971" s="187">
        <f t="shared" si="4725"/>
        <v>100</v>
      </c>
      <c r="O971" s="188"/>
      <c r="P971" s="189">
        <f t="shared" si="4725"/>
        <v>70</v>
      </c>
      <c r="Q971" s="190"/>
      <c r="R971" s="187">
        <f t="shared" si="4725"/>
        <v>30</v>
      </c>
      <c r="S971" s="188"/>
      <c r="T971" s="187">
        <f t="shared" si="4725"/>
        <v>100</v>
      </c>
      <c r="U971" s="188"/>
      <c r="V971" s="189">
        <f t="shared" si="4725"/>
        <v>70</v>
      </c>
      <c r="W971" s="190"/>
      <c r="X971" s="187">
        <f t="shared" si="4725"/>
        <v>30</v>
      </c>
      <c r="Y971" s="188"/>
      <c r="Z971" s="187">
        <f t="shared" si="4725"/>
        <v>100</v>
      </c>
      <c r="AA971" s="188"/>
      <c r="AB971" s="189">
        <f t="shared" si="4725"/>
        <v>70</v>
      </c>
      <c r="AC971" s="190"/>
      <c r="AD971" s="187">
        <f t="shared" si="4725"/>
        <v>30</v>
      </c>
      <c r="AE971" s="188"/>
      <c r="AF971" s="187">
        <f t="shared" si="4725"/>
        <v>100</v>
      </c>
      <c r="AG971" s="188"/>
      <c r="AH971" s="189">
        <f t="shared" si="4725"/>
        <v>72</v>
      </c>
      <c r="AI971" s="190"/>
      <c r="AJ971" s="187">
        <f t="shared" si="4725"/>
        <v>28</v>
      </c>
      <c r="AK971" s="188"/>
      <c r="AL971" s="187">
        <f t="shared" si="4725"/>
        <v>100</v>
      </c>
      <c r="AM971" s="188"/>
      <c r="AN971" s="189">
        <f t="shared" si="4725"/>
        <v>68</v>
      </c>
      <c r="AO971" s="190"/>
      <c r="AP971" s="187">
        <f t="shared" si="4725"/>
        <v>32</v>
      </c>
      <c r="AQ971" s="188"/>
      <c r="AR971" s="187">
        <f t="shared" si="4725"/>
        <v>100</v>
      </c>
      <c r="AS971" s="188"/>
      <c r="AT971" s="189">
        <f t="shared" si="4725"/>
        <v>0</v>
      </c>
      <c r="AU971" s="190"/>
      <c r="AV971" s="187">
        <f t="shared" si="4725"/>
        <v>0</v>
      </c>
      <c r="AW971" s="188"/>
      <c r="AX971" s="187">
        <f t="shared" si="4725"/>
        <v>0</v>
      </c>
      <c r="AY971" s="188"/>
      <c r="AZ971" s="189">
        <f t="shared" si="4725"/>
        <v>496</v>
      </c>
      <c r="BA971" s="190"/>
      <c r="BB971" s="187">
        <f t="shared" si="4725"/>
        <v>204</v>
      </c>
      <c r="BC971" s="188"/>
      <c r="BD971" s="187">
        <f t="shared" si="4725"/>
        <v>700</v>
      </c>
      <c r="BE971" s="188"/>
      <c r="BS971" s="243" t="s">
        <v>158</v>
      </c>
      <c r="BT971" s="226">
        <f>D973</f>
        <v>0</v>
      </c>
      <c r="BU971" s="226">
        <f>J973</f>
        <v>0</v>
      </c>
      <c r="BV971" s="226">
        <f>P973</f>
        <v>0</v>
      </c>
      <c r="BW971" s="226">
        <f>V973</f>
        <v>0</v>
      </c>
      <c r="BX971" s="226">
        <f>AB973</f>
        <v>0</v>
      </c>
      <c r="BY971" s="226">
        <f>AH973</f>
        <v>0</v>
      </c>
      <c r="BZ971" s="226">
        <f>AN973</f>
        <v>0</v>
      </c>
      <c r="CA971" s="226" t="e">
        <f>AT973</f>
        <v>#DIV/0!</v>
      </c>
      <c r="CB971" s="228">
        <f>AZ973</f>
        <v>0</v>
      </c>
    </row>
    <row r="972" spans="1:80" s="35" customFormat="1" ht="39.950000000000003" customHeight="1" thickTop="1" x14ac:dyDescent="0.25">
      <c r="A972" s="546" t="s">
        <v>35</v>
      </c>
      <c r="B972" s="547"/>
      <c r="C972" s="548"/>
      <c r="D972" s="240">
        <f>D$45</f>
        <v>0</v>
      </c>
      <c r="E972" s="241"/>
      <c r="F972" s="241">
        <f t="shared" ref="F972" si="4726">F$45</f>
        <v>0</v>
      </c>
      <c r="G972" s="241"/>
      <c r="H972" s="241">
        <f t="shared" ref="H972" si="4727">H$45</f>
        <v>0</v>
      </c>
      <c r="I972" s="242"/>
      <c r="J972" s="240">
        <f t="shared" ref="J972" si="4728">J$45</f>
        <v>0</v>
      </c>
      <c r="K972" s="241"/>
      <c r="L972" s="241">
        <f t="shared" ref="L972" si="4729">L$45</f>
        <v>0</v>
      </c>
      <c r="M972" s="241"/>
      <c r="N972" s="241">
        <f t="shared" ref="N972" si="4730">N$45</f>
        <v>0</v>
      </c>
      <c r="O972" s="242"/>
      <c r="P972" s="240">
        <f t="shared" ref="P972" si="4731">P$45</f>
        <v>0</v>
      </c>
      <c r="Q972" s="241"/>
      <c r="R972" s="241">
        <f t="shared" ref="R972" si="4732">R$45</f>
        <v>0</v>
      </c>
      <c r="S972" s="241"/>
      <c r="T972" s="241">
        <f t="shared" ref="T972" si="4733">T$45</f>
        <v>0</v>
      </c>
      <c r="U972" s="242"/>
      <c r="V972" s="240">
        <f t="shared" ref="V972" si="4734">V$45</f>
        <v>0</v>
      </c>
      <c r="W972" s="241"/>
      <c r="X972" s="241">
        <f t="shared" ref="X972" si="4735">X$45</f>
        <v>0</v>
      </c>
      <c r="Y972" s="241"/>
      <c r="Z972" s="241">
        <f t="shared" ref="Z972" si="4736">Z$45</f>
        <v>0</v>
      </c>
      <c r="AA972" s="242"/>
      <c r="AB972" s="240">
        <f t="shared" ref="AB972" si="4737">AB$45</f>
        <v>0</v>
      </c>
      <c r="AC972" s="241"/>
      <c r="AD972" s="241">
        <f t="shared" ref="AD972" si="4738">AD$45</f>
        <v>0</v>
      </c>
      <c r="AE972" s="241"/>
      <c r="AF972" s="241">
        <f t="shared" ref="AF972" si="4739">AF$45</f>
        <v>0</v>
      </c>
      <c r="AG972" s="242"/>
      <c r="AH972" s="240">
        <f t="shared" ref="AH972" si="4740">AH$45</f>
        <v>0</v>
      </c>
      <c r="AI972" s="241"/>
      <c r="AJ972" s="241">
        <f t="shared" ref="AJ972" si="4741">AJ$45</f>
        <v>0</v>
      </c>
      <c r="AK972" s="241"/>
      <c r="AL972" s="241">
        <f t="shared" ref="AL972" si="4742">AL$45</f>
        <v>0</v>
      </c>
      <c r="AM972" s="242"/>
      <c r="AN972" s="240">
        <f t="shared" ref="AN972" si="4743">AN$45</f>
        <v>0</v>
      </c>
      <c r="AO972" s="241"/>
      <c r="AP972" s="241">
        <f t="shared" ref="AP972" si="4744">AP$45</f>
        <v>0</v>
      </c>
      <c r="AQ972" s="241"/>
      <c r="AR972" s="241">
        <f t="shared" ref="AR972" si="4745">AR$45</f>
        <v>0</v>
      </c>
      <c r="AS972" s="242"/>
      <c r="AT972" s="240">
        <f t="shared" ref="AT972" si="4746">AT$45</f>
        <v>0</v>
      </c>
      <c r="AU972" s="241"/>
      <c r="AV972" s="241">
        <f t="shared" ref="AV972" si="4747">AV$45</f>
        <v>0</v>
      </c>
      <c r="AW972" s="241"/>
      <c r="AX972" s="241">
        <f t="shared" ref="AX972" si="4748">AX$45</f>
        <v>0</v>
      </c>
      <c r="AY972" s="242"/>
      <c r="AZ972" s="240">
        <f t="shared" ref="AZ972" si="4749">AZ$45</f>
        <v>0</v>
      </c>
      <c r="BA972" s="241"/>
      <c r="BB972" s="241">
        <f t="shared" ref="BB972" si="4750">BB$45</f>
        <v>0</v>
      </c>
      <c r="BC972" s="241"/>
      <c r="BD972" s="241">
        <f t="shared" ref="BD972" si="4751">BD$45</f>
        <v>0</v>
      </c>
      <c r="BE972" s="242"/>
      <c r="BS972" s="239"/>
      <c r="BT972" s="233"/>
      <c r="BU972" s="233"/>
      <c r="BV972" s="233"/>
      <c r="BW972" s="233"/>
      <c r="BX972" s="233"/>
      <c r="BY972" s="233"/>
      <c r="BZ972" s="233"/>
      <c r="CA972" s="233"/>
      <c r="CB972" s="234"/>
    </row>
    <row r="973" spans="1:80" s="35" customFormat="1" ht="39.950000000000003" customHeight="1" x14ac:dyDescent="0.25">
      <c r="A973" s="551" t="s">
        <v>96</v>
      </c>
      <c r="B973" s="552"/>
      <c r="C973" s="553"/>
      <c r="D973" s="235">
        <f>D$138</f>
        <v>0</v>
      </c>
      <c r="E973" s="236"/>
      <c r="F973" s="236">
        <f t="shared" ref="F973" si="4752">F$138</f>
        <v>0</v>
      </c>
      <c r="G973" s="236"/>
      <c r="H973" s="236">
        <f t="shared" ref="H973" si="4753">H$138</f>
        <v>0</v>
      </c>
      <c r="I973" s="237"/>
      <c r="J973" s="235">
        <f t="shared" ref="J973" si="4754">J$138</f>
        <v>0</v>
      </c>
      <c r="K973" s="236"/>
      <c r="L973" s="236">
        <f t="shared" ref="L973" si="4755">L$138</f>
        <v>0</v>
      </c>
      <c r="M973" s="236"/>
      <c r="N973" s="236">
        <f t="shared" ref="N973" si="4756">N$138</f>
        <v>0</v>
      </c>
      <c r="O973" s="237"/>
      <c r="P973" s="235">
        <f t="shared" ref="P973" si="4757">P$138</f>
        <v>0</v>
      </c>
      <c r="Q973" s="236"/>
      <c r="R973" s="236">
        <f t="shared" ref="R973" si="4758">R$138</f>
        <v>0</v>
      </c>
      <c r="S973" s="236"/>
      <c r="T973" s="236">
        <f t="shared" ref="T973" si="4759">T$138</f>
        <v>0</v>
      </c>
      <c r="U973" s="237"/>
      <c r="V973" s="235">
        <f t="shared" ref="V973" si="4760">V$138</f>
        <v>0</v>
      </c>
      <c r="W973" s="236"/>
      <c r="X973" s="236">
        <f t="shared" ref="X973" si="4761">X$138</f>
        <v>0</v>
      </c>
      <c r="Y973" s="236"/>
      <c r="Z973" s="236">
        <f t="shared" ref="Z973" si="4762">Z$138</f>
        <v>0</v>
      </c>
      <c r="AA973" s="237"/>
      <c r="AB973" s="235">
        <f t="shared" ref="AB973" si="4763">AB$138</f>
        <v>0</v>
      </c>
      <c r="AC973" s="236"/>
      <c r="AD973" s="236">
        <f t="shared" ref="AD973" si="4764">AD$138</f>
        <v>0</v>
      </c>
      <c r="AE973" s="236"/>
      <c r="AF973" s="236">
        <f t="shared" ref="AF973" si="4765">AF$138</f>
        <v>0</v>
      </c>
      <c r="AG973" s="237"/>
      <c r="AH973" s="235">
        <f t="shared" ref="AH973" si="4766">AH$138</f>
        <v>0</v>
      </c>
      <c r="AI973" s="236"/>
      <c r="AJ973" s="236">
        <f t="shared" ref="AJ973" si="4767">AJ$138</f>
        <v>0</v>
      </c>
      <c r="AK973" s="236"/>
      <c r="AL973" s="236">
        <f t="shared" ref="AL973" si="4768">AL$138</f>
        <v>0</v>
      </c>
      <c r="AM973" s="237"/>
      <c r="AN973" s="235">
        <f t="shared" ref="AN973" si="4769">AN$138</f>
        <v>0</v>
      </c>
      <c r="AO973" s="236"/>
      <c r="AP973" s="236">
        <f t="shared" ref="AP973" si="4770">AP$138</f>
        <v>0</v>
      </c>
      <c r="AQ973" s="236"/>
      <c r="AR973" s="236">
        <f t="shared" ref="AR973" si="4771">AR$138</f>
        <v>0</v>
      </c>
      <c r="AS973" s="237"/>
      <c r="AT973" s="235" t="e">
        <f t="shared" ref="AT973" si="4772">AT$138</f>
        <v>#DIV/0!</v>
      </c>
      <c r="AU973" s="236"/>
      <c r="AV973" s="236" t="e">
        <f t="shared" ref="AV973" si="4773">AV$138</f>
        <v>#DIV/0!</v>
      </c>
      <c r="AW973" s="236"/>
      <c r="AX973" s="236" t="e">
        <f t="shared" ref="AX973" si="4774">AX$138</f>
        <v>#DIV/0!</v>
      </c>
      <c r="AY973" s="237"/>
      <c r="AZ973" s="235">
        <f t="shared" ref="AZ973" si="4775">AZ$138</f>
        <v>0</v>
      </c>
      <c r="BA973" s="236"/>
      <c r="BB973" s="236">
        <f t="shared" ref="BB973" si="4776">BB$138</f>
        <v>0</v>
      </c>
      <c r="BC973" s="236"/>
      <c r="BD973" s="236">
        <f t="shared" ref="BD973" si="4777">BD$138</f>
        <v>0</v>
      </c>
      <c r="BE973" s="237"/>
      <c r="BS973" s="238" t="s">
        <v>188</v>
      </c>
      <c r="BT973" s="226">
        <f>F973</f>
        <v>0</v>
      </c>
      <c r="BU973" s="226">
        <f>L973</f>
        <v>0</v>
      </c>
      <c r="BV973" s="226">
        <f>R973</f>
        <v>0</v>
      </c>
      <c r="BW973" s="226">
        <f>X973</f>
        <v>0</v>
      </c>
      <c r="BX973" s="226">
        <f>AD973</f>
        <v>0</v>
      </c>
      <c r="BY973" s="226">
        <f>AJ973</f>
        <v>0</v>
      </c>
      <c r="BZ973" s="226">
        <f>AP973</f>
        <v>0</v>
      </c>
      <c r="CA973" s="226" t="e">
        <f>AV973</f>
        <v>#DIV/0!</v>
      </c>
      <c r="CB973" s="228">
        <f>BB973</f>
        <v>0</v>
      </c>
    </row>
    <row r="974" spans="1:80" s="35" customFormat="1" ht="39.950000000000003" customHeight="1" x14ac:dyDescent="0.25">
      <c r="A974" s="551" t="s">
        <v>102</v>
      </c>
      <c r="B974" s="552"/>
      <c r="C974" s="553"/>
      <c r="D974" s="235" t="str">
        <f>D$238</f>
        <v>C</v>
      </c>
      <c r="E974" s="236"/>
      <c r="F974" s="236" t="str">
        <f t="shared" ref="F974" si="4778">F$238</f>
        <v>C</v>
      </c>
      <c r="G974" s="236"/>
      <c r="H974" s="236" t="str">
        <f t="shared" ref="H974" si="4779">H$238</f>
        <v>C</v>
      </c>
      <c r="I974" s="237"/>
      <c r="J974" s="235" t="str">
        <f t="shared" ref="J974" si="4780">J$238</f>
        <v>C</v>
      </c>
      <c r="K974" s="236"/>
      <c r="L974" s="236" t="str">
        <f t="shared" ref="L974" si="4781">L$238</f>
        <v>C</v>
      </c>
      <c r="M974" s="236"/>
      <c r="N974" s="236" t="str">
        <f t="shared" ref="N974" si="4782">N$238</f>
        <v>C</v>
      </c>
      <c r="O974" s="237"/>
      <c r="P974" s="235" t="str">
        <f t="shared" ref="P974" si="4783">P$238</f>
        <v>C</v>
      </c>
      <c r="Q974" s="236"/>
      <c r="R974" s="236" t="str">
        <f t="shared" ref="R974" si="4784">R$238</f>
        <v>C</v>
      </c>
      <c r="S974" s="236"/>
      <c r="T974" s="236" t="str">
        <f t="shared" ref="T974" si="4785">T$238</f>
        <v>C</v>
      </c>
      <c r="U974" s="237"/>
      <c r="V974" s="235" t="str">
        <f t="shared" ref="V974" si="4786">V$238</f>
        <v>C</v>
      </c>
      <c r="W974" s="236"/>
      <c r="X974" s="236" t="str">
        <f t="shared" ref="X974" si="4787">X$238</f>
        <v>C</v>
      </c>
      <c r="Y974" s="236"/>
      <c r="Z974" s="236" t="str">
        <f t="shared" ref="Z974" si="4788">Z$238</f>
        <v>C</v>
      </c>
      <c r="AA974" s="237"/>
      <c r="AB974" s="235" t="str">
        <f t="shared" ref="AB974" si="4789">AB$238</f>
        <v>C</v>
      </c>
      <c r="AC974" s="236"/>
      <c r="AD974" s="236" t="str">
        <f t="shared" ref="AD974" si="4790">AD$238</f>
        <v>C</v>
      </c>
      <c r="AE974" s="236"/>
      <c r="AF974" s="236" t="str">
        <f t="shared" ref="AF974" si="4791">AF$238</f>
        <v>C</v>
      </c>
      <c r="AG974" s="237"/>
      <c r="AH974" s="235" t="str">
        <f t="shared" ref="AH974" si="4792">AH$238</f>
        <v>C</v>
      </c>
      <c r="AI974" s="236"/>
      <c r="AJ974" s="236" t="str">
        <f t="shared" ref="AJ974" si="4793">AJ$238</f>
        <v>C</v>
      </c>
      <c r="AK974" s="236"/>
      <c r="AL974" s="236" t="str">
        <f t="shared" ref="AL974" si="4794">AL$238</f>
        <v>C</v>
      </c>
      <c r="AM974" s="237"/>
      <c r="AN974" s="235" t="str">
        <f t="shared" ref="AN974" si="4795">AN$238</f>
        <v>C</v>
      </c>
      <c r="AO974" s="236"/>
      <c r="AP974" s="236" t="str">
        <f t="shared" ref="AP974" si="4796">AP$238</f>
        <v>C</v>
      </c>
      <c r="AQ974" s="236"/>
      <c r="AR974" s="236" t="str">
        <f t="shared" ref="AR974" si="4797">AR$238</f>
        <v>C</v>
      </c>
      <c r="AS974" s="237"/>
      <c r="AT974" s="235" t="e">
        <f t="shared" ref="AT974" si="4798">AT$238</f>
        <v>#DIV/0!</v>
      </c>
      <c r="AU974" s="236"/>
      <c r="AV974" s="236" t="e">
        <f t="shared" ref="AV974" si="4799">AV$238</f>
        <v>#DIV/0!</v>
      </c>
      <c r="AW974" s="236"/>
      <c r="AX974" s="236" t="e">
        <f t="shared" ref="AX974" si="4800">AX$238</f>
        <v>#DIV/0!</v>
      </c>
      <c r="AY974" s="237"/>
      <c r="AZ974" s="235" t="str">
        <f t="shared" ref="AZ974" si="4801">AZ$238</f>
        <v>C</v>
      </c>
      <c r="BA974" s="236"/>
      <c r="BB974" s="236" t="str">
        <f t="shared" ref="BB974" si="4802">BB$238</f>
        <v>C</v>
      </c>
      <c r="BC974" s="236"/>
      <c r="BD974" s="236" t="str">
        <f t="shared" ref="BD974" si="4803">BD$238</f>
        <v>C</v>
      </c>
      <c r="BE974" s="237"/>
      <c r="BS974" s="239"/>
      <c r="BT974" s="233"/>
      <c r="BU974" s="233"/>
      <c r="BV974" s="233"/>
      <c r="BW974" s="233"/>
      <c r="BX974" s="233"/>
      <c r="BY974" s="233"/>
      <c r="BZ974" s="233"/>
      <c r="CA974" s="233"/>
      <c r="CB974" s="234"/>
    </row>
    <row r="975" spans="1:80" s="35" customFormat="1" ht="39.950000000000003" customHeight="1" thickBot="1" x14ac:dyDescent="0.3">
      <c r="A975" s="561" t="s">
        <v>111</v>
      </c>
      <c r="B975" s="562"/>
      <c r="C975" s="563"/>
      <c r="D975" s="232" t="e">
        <f>RANK(D45,D$23:D$65,  )</f>
        <v>#N/A</v>
      </c>
      <c r="E975" s="230"/>
      <c r="F975" s="230" t="e">
        <f t="shared" ref="F975" si="4804">RANK(F45,F$23:F$65,  )</f>
        <v>#N/A</v>
      </c>
      <c r="G975" s="230"/>
      <c r="H975" s="230">
        <f t="shared" ref="H975" si="4805">RANK(H45,H$23:H$65,  )</f>
        <v>1</v>
      </c>
      <c r="I975" s="231"/>
      <c r="J975" s="232" t="e">
        <f t="shared" ref="J975" si="4806">RANK(J45,J$23:J$65,  )</f>
        <v>#N/A</v>
      </c>
      <c r="K975" s="230"/>
      <c r="L975" s="230" t="e">
        <f t="shared" ref="L975" si="4807">RANK(L45,L$23:L$65,  )</f>
        <v>#N/A</v>
      </c>
      <c r="M975" s="230"/>
      <c r="N975" s="230">
        <f t="shared" ref="N975" si="4808">RANK(N45,N$23:N$65,  )</f>
        <v>1</v>
      </c>
      <c r="O975" s="231"/>
      <c r="P975" s="232" t="e">
        <f t="shared" ref="P975" si="4809">RANK(P45,P$23:P$65,  )</f>
        <v>#N/A</v>
      </c>
      <c r="Q975" s="230"/>
      <c r="R975" s="230" t="e">
        <f t="shared" ref="R975" si="4810">RANK(R45,R$23:R$65,  )</f>
        <v>#N/A</v>
      </c>
      <c r="S975" s="230"/>
      <c r="T975" s="230">
        <f t="shared" ref="T975" si="4811">RANK(T45,T$23:T$65,  )</f>
        <v>1</v>
      </c>
      <c r="U975" s="231"/>
      <c r="V975" s="232" t="e">
        <f t="shared" ref="V975" si="4812">RANK(V45,V$23:V$65,  )</f>
        <v>#N/A</v>
      </c>
      <c r="W975" s="230"/>
      <c r="X975" s="230" t="e">
        <f t="shared" ref="X975" si="4813">RANK(X45,X$23:X$65,  )</f>
        <v>#N/A</v>
      </c>
      <c r="Y975" s="230"/>
      <c r="Z975" s="230">
        <f t="shared" ref="Z975" si="4814">RANK(Z45,Z$23:Z$65,  )</f>
        <v>1</v>
      </c>
      <c r="AA975" s="231"/>
      <c r="AB975" s="232" t="e">
        <f t="shared" ref="AB975" si="4815">RANK(AB45,AB$23:AB$65,  )</f>
        <v>#N/A</v>
      </c>
      <c r="AC975" s="230"/>
      <c r="AD975" s="230" t="e">
        <f t="shared" ref="AD975" si="4816">RANK(AD45,AD$23:AD$65,  )</f>
        <v>#N/A</v>
      </c>
      <c r="AE975" s="230"/>
      <c r="AF975" s="230">
        <f t="shared" ref="AF975" si="4817">RANK(AF45,AF$23:AF$65,  )</f>
        <v>1</v>
      </c>
      <c r="AG975" s="231"/>
      <c r="AH975" s="232" t="e">
        <f t="shared" ref="AH975" si="4818">RANK(AH45,AH$23:AH$65,  )</f>
        <v>#N/A</v>
      </c>
      <c r="AI975" s="230"/>
      <c r="AJ975" s="230" t="e">
        <f t="shared" ref="AJ975" si="4819">RANK(AJ45,AJ$23:AJ$65,  )</f>
        <v>#N/A</v>
      </c>
      <c r="AK975" s="230"/>
      <c r="AL975" s="230">
        <f t="shared" ref="AL975" si="4820">RANK(AL45,AL$23:AL$65,  )</f>
        <v>1</v>
      </c>
      <c r="AM975" s="231"/>
      <c r="AN975" s="232" t="e">
        <f t="shared" ref="AN975" si="4821">RANK(AN45,AN$23:AN$65,  )</f>
        <v>#N/A</v>
      </c>
      <c r="AO975" s="230"/>
      <c r="AP975" s="230" t="e">
        <f t="shared" ref="AP975" si="4822">RANK(AP45,AP$23:AP$65,  )</f>
        <v>#N/A</v>
      </c>
      <c r="AQ975" s="230"/>
      <c r="AR975" s="230">
        <f t="shared" ref="AR975" si="4823">RANK(AR45,AR$23:AR$65,  )</f>
        <v>1</v>
      </c>
      <c r="AS975" s="231"/>
      <c r="AT975" s="232" t="e">
        <f t="shared" ref="AT975" si="4824">RANK(AT45,AT$23:AT$65,  )</f>
        <v>#N/A</v>
      </c>
      <c r="AU975" s="230"/>
      <c r="AV975" s="230" t="e">
        <f t="shared" ref="AV975" si="4825">RANK(AV45,AV$23:AV$65,  )</f>
        <v>#N/A</v>
      </c>
      <c r="AW975" s="230"/>
      <c r="AX975" s="230">
        <f t="shared" ref="AX975" si="4826">RANK(AX45,AX$23:AX$65,  )</f>
        <v>1</v>
      </c>
      <c r="AY975" s="231"/>
      <c r="AZ975" s="232">
        <f t="shared" ref="AZ975" si="4827">RANK(AZ45,AZ$23:AZ$65,  )</f>
        <v>1</v>
      </c>
      <c r="BA975" s="230"/>
      <c r="BB975" s="230">
        <f t="shared" ref="BB975" si="4828">RANK(BB45,BB$23:BB$65,  )</f>
        <v>1</v>
      </c>
      <c r="BC975" s="230"/>
      <c r="BD975" s="230">
        <f t="shared" ref="BD975" si="4829">RANK(BD45,BD$23:BD$65,  )</f>
        <v>1</v>
      </c>
      <c r="BE975" s="231"/>
      <c r="BS975" s="224" t="s">
        <v>40</v>
      </c>
      <c r="BT975" s="226">
        <f>H973</f>
        <v>0</v>
      </c>
      <c r="BU975" s="226">
        <f>N973</f>
        <v>0</v>
      </c>
      <c r="BV975" s="226">
        <f>T973</f>
        <v>0</v>
      </c>
      <c r="BW975" s="226">
        <f>Z973</f>
        <v>0</v>
      </c>
      <c r="BX975" s="226">
        <f>AF973</f>
        <v>0</v>
      </c>
      <c r="BY975" s="226">
        <f>AL973</f>
        <v>0</v>
      </c>
      <c r="BZ975" s="226">
        <f>AR973</f>
        <v>0</v>
      </c>
      <c r="CA975" s="226" t="e">
        <f>AX973</f>
        <v>#DIV/0!</v>
      </c>
      <c r="CB975" s="228">
        <f>BD973</f>
        <v>0</v>
      </c>
    </row>
    <row r="976" spans="1:80" s="35" customFormat="1" ht="45" customHeight="1" thickTop="1" thickBot="1" x14ac:dyDescent="0.3">
      <c r="A976" s="607" t="s">
        <v>185</v>
      </c>
      <c r="B976" s="608"/>
      <c r="C976" s="609"/>
      <c r="D976" s="565"/>
      <c r="E976" s="610"/>
      <c r="F976" s="610"/>
      <c r="G976" s="610"/>
      <c r="H976" s="610"/>
      <c r="I976" s="610"/>
      <c r="J976" s="610"/>
      <c r="K976" s="610"/>
      <c r="L976" s="610"/>
      <c r="M976" s="610"/>
      <c r="N976" s="610"/>
      <c r="O976" s="610"/>
      <c r="P976" s="610"/>
      <c r="Q976" s="610"/>
      <c r="R976" s="610"/>
      <c r="S976" s="610"/>
      <c r="T976" s="610"/>
      <c r="U976" s="610"/>
      <c r="V976" s="610"/>
      <c r="W976" s="610"/>
      <c r="X976" s="610"/>
      <c r="Y976" s="610"/>
      <c r="Z976" s="610"/>
      <c r="AA976" s="610"/>
      <c r="AB976" s="610"/>
      <c r="AC976" s="610"/>
      <c r="AD976" s="610"/>
      <c r="AE976" s="610"/>
      <c r="AF976" s="610"/>
      <c r="AG976" s="610"/>
      <c r="AH976" s="610"/>
      <c r="AI976" s="610"/>
      <c r="AJ976" s="610"/>
      <c r="AK976" s="610"/>
      <c r="AL976" s="610"/>
      <c r="AM976" s="610"/>
      <c r="AN976" s="610"/>
      <c r="AO976" s="610"/>
      <c r="AP976" s="610"/>
      <c r="AQ976" s="610"/>
      <c r="AR976" s="610"/>
      <c r="AS976" s="610"/>
      <c r="AT976" s="610"/>
      <c r="AU976" s="610"/>
      <c r="AV976" s="610"/>
      <c r="AW976" s="610"/>
      <c r="AX976" s="610"/>
      <c r="AY976" s="610"/>
      <c r="AZ976" s="610"/>
      <c r="BA976" s="610"/>
      <c r="BB976" s="610"/>
      <c r="BC976" s="610"/>
      <c r="BD976" s="610"/>
      <c r="BE976" s="611"/>
      <c r="BS976" s="225"/>
      <c r="BT976" s="227"/>
      <c r="BU976" s="227"/>
      <c r="BV976" s="227"/>
      <c r="BW976" s="227"/>
      <c r="BX976" s="227"/>
      <c r="BY976" s="227"/>
      <c r="BZ976" s="227"/>
      <c r="CA976" s="227"/>
      <c r="CB976" s="229"/>
    </row>
    <row r="977" spans="1:80" s="35" customFormat="1" ht="45" customHeight="1" x14ac:dyDescent="0.25">
      <c r="A977" s="568" t="s">
        <v>189</v>
      </c>
      <c r="B977" s="612"/>
      <c r="C977" s="613"/>
      <c r="D977" s="571"/>
      <c r="E977" s="614"/>
      <c r="F977" s="614"/>
      <c r="G977" s="614"/>
      <c r="H977" s="614"/>
      <c r="I977" s="614"/>
      <c r="J977" s="614"/>
      <c r="K977" s="614"/>
      <c r="L977" s="614"/>
      <c r="M977" s="614"/>
      <c r="N977" s="614"/>
      <c r="O977" s="614"/>
      <c r="P977" s="614"/>
      <c r="Q977" s="614"/>
      <c r="R977" s="614"/>
      <c r="S977" s="614"/>
      <c r="T977" s="614"/>
      <c r="U977" s="614"/>
      <c r="V977" s="614"/>
      <c r="W977" s="614"/>
      <c r="X977" s="614"/>
      <c r="Y977" s="614"/>
      <c r="Z977" s="614"/>
      <c r="AA977" s="614"/>
      <c r="AB977" s="614"/>
      <c r="AC977" s="614"/>
      <c r="AD977" s="614"/>
      <c r="AE977" s="614"/>
      <c r="AF977" s="614"/>
      <c r="AG977" s="614"/>
      <c r="AH977" s="614"/>
      <c r="AI977" s="614"/>
      <c r="AJ977" s="614"/>
      <c r="AK977" s="614"/>
      <c r="AL977" s="614"/>
      <c r="AM977" s="614"/>
      <c r="AN977" s="614"/>
      <c r="AO977" s="614"/>
      <c r="AP977" s="614"/>
      <c r="AQ977" s="614"/>
      <c r="AR977" s="614"/>
      <c r="AS977" s="614"/>
      <c r="AT977" s="614"/>
      <c r="AU977" s="614"/>
      <c r="AV977" s="614"/>
      <c r="AW977" s="614"/>
      <c r="AX977" s="614"/>
      <c r="AY977" s="614"/>
      <c r="AZ977" s="614"/>
      <c r="BA977" s="614"/>
      <c r="BB977" s="614"/>
      <c r="BC977" s="614"/>
      <c r="BD977" s="614"/>
      <c r="BE977" s="615"/>
      <c r="CB977" s="43"/>
    </row>
    <row r="978" spans="1:80" s="35" customFormat="1" ht="45" customHeight="1" x14ac:dyDescent="0.25">
      <c r="A978" s="568" t="s">
        <v>190</v>
      </c>
      <c r="B978" s="612"/>
      <c r="C978" s="613"/>
      <c r="D978" s="571" t="s">
        <v>154</v>
      </c>
      <c r="E978" s="614"/>
      <c r="F978" s="614"/>
      <c r="G978" s="614"/>
      <c r="H978" s="614"/>
      <c r="I978" s="614"/>
      <c r="J978" s="614"/>
      <c r="K978" s="614"/>
      <c r="L978" s="614"/>
      <c r="M978" s="614"/>
      <c r="N978" s="614"/>
      <c r="O978" s="614"/>
      <c r="P978" s="614"/>
      <c r="Q978" s="614"/>
      <c r="R978" s="614"/>
      <c r="S978" s="614"/>
      <c r="T978" s="614"/>
      <c r="U978" s="614"/>
      <c r="V978" s="614"/>
      <c r="W978" s="614"/>
      <c r="X978" s="614"/>
      <c r="Y978" s="614"/>
      <c r="Z978" s="614"/>
      <c r="AA978" s="614"/>
      <c r="AB978" s="614"/>
      <c r="AC978" s="614"/>
      <c r="AD978" s="614"/>
      <c r="AE978" s="614"/>
      <c r="AF978" s="614"/>
      <c r="AG978" s="614"/>
      <c r="AH978" s="614"/>
      <c r="AI978" s="614"/>
      <c r="AJ978" s="614"/>
      <c r="AK978" s="614"/>
      <c r="AL978" s="614"/>
      <c r="AM978" s="614"/>
      <c r="AN978" s="614"/>
      <c r="AO978" s="614"/>
      <c r="AP978" s="614"/>
      <c r="AQ978" s="614"/>
      <c r="AR978" s="614"/>
      <c r="AS978" s="614"/>
      <c r="AT978" s="614"/>
      <c r="AU978" s="614"/>
      <c r="AV978" s="614"/>
      <c r="AW978" s="614"/>
      <c r="AX978" s="614"/>
      <c r="AY978" s="614"/>
      <c r="AZ978" s="614"/>
      <c r="BA978" s="614"/>
      <c r="BB978" s="614"/>
      <c r="BC978" s="614"/>
      <c r="BD978" s="614"/>
      <c r="BE978" s="615"/>
      <c r="CB978" s="43"/>
    </row>
    <row r="979" spans="1:80" s="35" customFormat="1" ht="45" customHeight="1" x14ac:dyDescent="0.25">
      <c r="A979" s="568" t="s">
        <v>183</v>
      </c>
      <c r="B979" s="612"/>
      <c r="C979" s="613"/>
      <c r="D979" s="571"/>
      <c r="E979" s="614"/>
      <c r="F979" s="614"/>
      <c r="G979" s="614"/>
      <c r="H979" s="614"/>
      <c r="I979" s="614"/>
      <c r="J979" s="614"/>
      <c r="K979" s="614"/>
      <c r="L979" s="614"/>
      <c r="M979" s="614"/>
      <c r="N979" s="614"/>
      <c r="O979" s="614"/>
      <c r="P979" s="614"/>
      <c r="Q979" s="614"/>
      <c r="R979" s="614"/>
      <c r="S979" s="614"/>
      <c r="T979" s="614"/>
      <c r="U979" s="614"/>
      <c r="V979" s="614"/>
      <c r="W979" s="614"/>
      <c r="X979" s="614"/>
      <c r="Y979" s="614"/>
      <c r="Z979" s="614"/>
      <c r="AA979" s="614"/>
      <c r="AB979" s="614"/>
      <c r="AC979" s="614"/>
      <c r="AD979" s="614"/>
      <c r="AE979" s="614"/>
      <c r="AF979" s="614"/>
      <c r="AG979" s="614"/>
      <c r="AH979" s="614"/>
      <c r="AI979" s="614"/>
      <c r="AJ979" s="614"/>
      <c r="AK979" s="614"/>
      <c r="AL979" s="614"/>
      <c r="AM979" s="614"/>
      <c r="AN979" s="614"/>
      <c r="AO979" s="614"/>
      <c r="AP979" s="614"/>
      <c r="AQ979" s="614"/>
      <c r="AR979" s="614"/>
      <c r="AS979" s="614"/>
      <c r="AT979" s="614"/>
      <c r="AU979" s="614"/>
      <c r="AV979" s="614"/>
      <c r="AW979" s="614"/>
      <c r="AX979" s="614"/>
      <c r="AY979" s="614"/>
      <c r="AZ979" s="614"/>
      <c r="BA979" s="614"/>
      <c r="BB979" s="614"/>
      <c r="BC979" s="614"/>
      <c r="BD979" s="614"/>
      <c r="BE979" s="615"/>
      <c r="CB979" s="43"/>
    </row>
    <row r="980" spans="1:80" s="35" customFormat="1" ht="45" customHeight="1" x14ac:dyDescent="0.25">
      <c r="A980" s="568" t="s">
        <v>184</v>
      </c>
      <c r="B980" s="612"/>
      <c r="C980" s="613"/>
      <c r="D980" s="571"/>
      <c r="E980" s="614"/>
      <c r="F980" s="614"/>
      <c r="G980" s="614"/>
      <c r="H980" s="614"/>
      <c r="I980" s="614"/>
      <c r="J980" s="614"/>
      <c r="K980" s="614"/>
      <c r="L980" s="614"/>
      <c r="M980" s="614"/>
      <c r="N980" s="614"/>
      <c r="O980" s="614"/>
      <c r="P980" s="614"/>
      <c r="Q980" s="614"/>
      <c r="R980" s="614"/>
      <c r="S980" s="614"/>
      <c r="T980" s="614"/>
      <c r="U980" s="614"/>
      <c r="V980" s="614"/>
      <c r="W980" s="614"/>
      <c r="X980" s="614"/>
      <c r="Y980" s="614"/>
      <c r="Z980" s="614"/>
      <c r="AA980" s="614"/>
      <c r="AB980" s="614"/>
      <c r="AC980" s="614"/>
      <c r="AD980" s="614"/>
      <c r="AE980" s="614"/>
      <c r="AF980" s="614"/>
      <c r="AG980" s="614"/>
      <c r="AH980" s="614"/>
      <c r="AI980" s="614"/>
      <c r="AJ980" s="614"/>
      <c r="AK980" s="614"/>
      <c r="AL980" s="614"/>
      <c r="AM980" s="614"/>
      <c r="AN980" s="614"/>
      <c r="AO980" s="614"/>
      <c r="AP980" s="614"/>
      <c r="AQ980" s="614"/>
      <c r="AR980" s="614"/>
      <c r="AS980" s="614"/>
      <c r="AT980" s="614"/>
      <c r="AU980" s="614"/>
      <c r="AV980" s="614"/>
      <c r="AW980" s="614"/>
      <c r="AX980" s="614"/>
      <c r="AY980" s="614"/>
      <c r="AZ980" s="614"/>
      <c r="BA980" s="614"/>
      <c r="BB980" s="614"/>
      <c r="BC980" s="614"/>
      <c r="BD980" s="614"/>
      <c r="BE980" s="615"/>
      <c r="CB980" s="43"/>
    </row>
    <row r="981" spans="1:80" s="35" customFormat="1" ht="45" customHeight="1" x14ac:dyDescent="0.25">
      <c r="A981" s="568"/>
      <c r="B981" s="612"/>
      <c r="C981" s="613"/>
      <c r="D981" s="571"/>
      <c r="E981" s="614"/>
      <c r="F981" s="614"/>
      <c r="G981" s="614"/>
      <c r="H981" s="614"/>
      <c r="I981" s="614"/>
      <c r="J981" s="614"/>
      <c r="K981" s="614"/>
      <c r="L981" s="614"/>
      <c r="M981" s="614"/>
      <c r="N981" s="614"/>
      <c r="O981" s="614"/>
      <c r="P981" s="614"/>
      <c r="Q981" s="614"/>
      <c r="R981" s="614"/>
      <c r="S981" s="614"/>
      <c r="T981" s="614"/>
      <c r="U981" s="614"/>
      <c r="V981" s="614"/>
      <c r="W981" s="614"/>
      <c r="X981" s="614"/>
      <c r="Y981" s="614"/>
      <c r="Z981" s="614"/>
      <c r="AA981" s="614"/>
      <c r="AB981" s="614"/>
      <c r="AC981" s="614"/>
      <c r="AD981" s="614"/>
      <c r="AE981" s="614"/>
      <c r="AF981" s="614"/>
      <c r="AG981" s="614"/>
      <c r="AH981" s="614"/>
      <c r="AI981" s="614"/>
      <c r="AJ981" s="614"/>
      <c r="AK981" s="614"/>
      <c r="AL981" s="614"/>
      <c r="AM981" s="614"/>
      <c r="AN981" s="614"/>
      <c r="AO981" s="614"/>
      <c r="AP981" s="614"/>
      <c r="AQ981" s="614"/>
      <c r="AR981" s="614"/>
      <c r="AS981" s="614"/>
      <c r="AT981" s="614"/>
      <c r="AU981" s="614"/>
      <c r="AV981" s="614"/>
      <c r="AW981" s="614"/>
      <c r="AX981" s="614"/>
      <c r="AY981" s="614"/>
      <c r="AZ981" s="614"/>
      <c r="BA981" s="614"/>
      <c r="BB981" s="614"/>
      <c r="BC981" s="614"/>
      <c r="BD981" s="614"/>
      <c r="BE981" s="615"/>
      <c r="CB981" s="43"/>
    </row>
    <row r="982" spans="1:80" s="35" customFormat="1" ht="45" customHeight="1" thickBot="1" x14ac:dyDescent="0.3">
      <c r="A982" s="574"/>
      <c r="B982" s="616"/>
      <c r="C982" s="617"/>
      <c r="D982" s="577"/>
      <c r="E982" s="618"/>
      <c r="F982" s="618"/>
      <c r="G982" s="618"/>
      <c r="H982" s="618"/>
      <c r="I982" s="618"/>
      <c r="J982" s="618"/>
      <c r="K982" s="618"/>
      <c r="L982" s="618"/>
      <c r="M982" s="618"/>
      <c r="N982" s="618"/>
      <c r="O982" s="618"/>
      <c r="P982" s="618"/>
      <c r="Q982" s="618"/>
      <c r="R982" s="618"/>
      <c r="S982" s="618"/>
      <c r="T982" s="618"/>
      <c r="U982" s="618"/>
      <c r="V982" s="618"/>
      <c r="W982" s="618"/>
      <c r="X982" s="618"/>
      <c r="Y982" s="618"/>
      <c r="Z982" s="618"/>
      <c r="AA982" s="618"/>
      <c r="AB982" s="618"/>
      <c r="AC982" s="618"/>
      <c r="AD982" s="618"/>
      <c r="AE982" s="618"/>
      <c r="AF982" s="618"/>
      <c r="AG982" s="618"/>
      <c r="AH982" s="618"/>
      <c r="AI982" s="618"/>
      <c r="AJ982" s="618"/>
      <c r="AK982" s="618"/>
      <c r="AL982" s="618"/>
      <c r="AM982" s="618"/>
      <c r="AN982" s="618"/>
      <c r="AO982" s="618"/>
      <c r="AP982" s="618"/>
      <c r="AQ982" s="618"/>
      <c r="AR982" s="618"/>
      <c r="AS982" s="618"/>
      <c r="AT982" s="618"/>
      <c r="AU982" s="618"/>
      <c r="AV982" s="618"/>
      <c r="AW982" s="618"/>
      <c r="AX982" s="618"/>
      <c r="AY982" s="618"/>
      <c r="AZ982" s="618"/>
      <c r="BA982" s="618"/>
      <c r="BB982" s="618"/>
      <c r="BC982" s="618"/>
      <c r="BD982" s="618"/>
      <c r="BE982" s="619"/>
      <c r="CB982" s="43"/>
    </row>
    <row r="983" spans="1:80" s="35" customFormat="1" ht="45" customHeight="1" thickTop="1" thickBot="1" x14ac:dyDescent="0.3">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row>
    <row r="984" spans="1:80" s="35" customFormat="1" ht="45" customHeight="1" thickTop="1" thickBot="1" x14ac:dyDescent="0.55000000000000004">
      <c r="A984" s="497" t="s" ph="1">
        <v>110</v>
      </c>
      <c r="B984" s="498"/>
      <c r="C984" s="499"/>
      <c r="D984" s="42"/>
      <c r="E984" s="42"/>
      <c r="F984" s="42"/>
      <c r="G984" s="42"/>
      <c r="H984" s="42"/>
      <c r="I984" s="42"/>
      <c r="J984" s="42"/>
      <c r="K984" s="42"/>
      <c r="L984" s="42"/>
      <c r="M984" s="42"/>
      <c r="N984" s="42"/>
      <c r="O984" s="42"/>
      <c r="P984" s="42"/>
      <c r="Q984" s="42"/>
      <c r="R984" s="42"/>
      <c r="S984" s="42"/>
      <c r="T984" s="42"/>
      <c r="U984" s="42"/>
      <c r="V984" s="42"/>
      <c r="W984" s="42"/>
      <c r="X984" s="42"/>
      <c r="Y984" s="42"/>
      <c r="Z984" s="42"/>
      <c r="AA984" s="42"/>
      <c r="AB984" s="42"/>
      <c r="AC984" s="42"/>
      <c r="AD984" s="42"/>
      <c r="AE984" s="42"/>
      <c r="AF984" s="42"/>
      <c r="AG984" s="42"/>
      <c r="AH984" s="42"/>
      <c r="AI984" s="42"/>
      <c r="AJ984" s="42"/>
      <c r="AK984" s="42"/>
      <c r="AL984" s="42"/>
      <c r="AM984" s="42"/>
      <c r="AN984" s="42"/>
      <c r="AO984" s="42"/>
      <c r="AP984" s="42"/>
      <c r="AQ984" s="42"/>
      <c r="AR984" s="42"/>
      <c r="AS984" s="42"/>
      <c r="AT984" s="42"/>
      <c r="AU984" s="42"/>
      <c r="AV984" s="42"/>
      <c r="AW984" s="42"/>
      <c r="AX984" s="42"/>
      <c r="AY984" s="42"/>
      <c r="AZ984" s="42"/>
      <c r="BA984" s="42"/>
      <c r="BB984" s="42"/>
      <c r="BC984" s="42"/>
      <c r="BD984" s="42"/>
      <c r="BE984" s="42"/>
    </row>
    <row r="985" spans="1:80" s="35" customFormat="1" ht="45" customHeight="1" thickTop="1" thickBot="1" x14ac:dyDescent="0.3">
      <c r="A985" s="500" t="s">
        <v>129</v>
      </c>
      <c r="B985" s="501"/>
      <c r="C985" s="36"/>
      <c r="D985" s="502">
        <f>$B$46</f>
        <v>0</v>
      </c>
      <c r="E985" s="501"/>
      <c r="F985" s="501"/>
      <c r="G985" s="501"/>
      <c r="H985" s="501"/>
      <c r="I985" s="501"/>
      <c r="J985" s="501"/>
      <c r="K985" s="501"/>
      <c r="L985" s="501"/>
      <c r="M985" s="501"/>
      <c r="N985" s="501"/>
      <c r="O985" s="503"/>
      <c r="P985" s="581">
        <f>$C$46</f>
        <v>0</v>
      </c>
      <c r="Q985" s="581"/>
      <c r="R985" s="581"/>
      <c r="S985" s="581"/>
      <c r="T985" s="581"/>
      <c r="U985" s="582"/>
      <c r="V985" s="505">
        <f>$D$1</f>
        <v>0</v>
      </c>
      <c r="W985" s="506"/>
      <c r="X985" s="506"/>
      <c r="Y985" s="506"/>
      <c r="Z985" s="506"/>
      <c r="AA985" s="506"/>
      <c r="AB985" s="506"/>
      <c r="AC985" s="506"/>
      <c r="AD985" s="506"/>
      <c r="AE985" s="506"/>
      <c r="AF985" s="506"/>
      <c r="AG985" s="506"/>
      <c r="AH985" s="506"/>
      <c r="AI985" s="506"/>
      <c r="AJ985" s="506"/>
      <c r="AK985" s="506"/>
      <c r="AL985" s="506"/>
      <c r="AM985" s="506"/>
      <c r="AN985" s="506"/>
      <c r="AO985" s="506"/>
      <c r="AP985" s="506"/>
      <c r="AQ985" s="506"/>
      <c r="AR985" s="506"/>
      <c r="AS985" s="507"/>
      <c r="AT985" s="508" t="str">
        <f>$A$1</f>
        <v>１年</v>
      </c>
      <c r="AU985" s="509"/>
      <c r="AV985" s="509"/>
      <c r="AW985" s="509"/>
      <c r="AX985" s="509"/>
      <c r="AY985" s="510"/>
      <c r="AZ985" s="511">
        <f>$AG$1</f>
        <v>0</v>
      </c>
      <c r="BA985" s="511"/>
      <c r="BB985" s="82"/>
      <c r="BC985" s="82"/>
      <c r="BD985" s="37" t="s">
        <v>150</v>
      </c>
      <c r="BE985" s="38"/>
    </row>
    <row r="986" spans="1:80" s="35" customFormat="1" ht="18" customHeight="1" thickTop="1" x14ac:dyDescent="0.25">
      <c r="A986" s="586" t="s">
        <v>42</v>
      </c>
      <c r="B986" s="587"/>
      <c r="C986" s="588"/>
      <c r="D986" s="281" t="str">
        <f>D$6</f>
        <v>単元の評価
１</v>
      </c>
      <c r="E986" s="282"/>
      <c r="F986" s="282"/>
      <c r="G986" s="282"/>
      <c r="H986" s="282"/>
      <c r="I986" s="282"/>
      <c r="J986" s="282" t="str">
        <f>J$6</f>
        <v>単元の評価
２</v>
      </c>
      <c r="K986" s="282"/>
      <c r="L986" s="282"/>
      <c r="M986" s="282"/>
      <c r="N986" s="282"/>
      <c r="O986" s="282"/>
      <c r="P986" s="282" t="str">
        <f>P$6</f>
        <v>単元の評価
３</v>
      </c>
      <c r="Q986" s="282"/>
      <c r="R986" s="282"/>
      <c r="S986" s="282"/>
      <c r="T986" s="282"/>
      <c r="U986" s="282"/>
      <c r="V986" s="396" t="str">
        <f>V$6</f>
        <v>単元の評価
４</v>
      </c>
      <c r="W986" s="396"/>
      <c r="X986" s="396"/>
      <c r="Y986" s="396"/>
      <c r="Z986" s="396"/>
      <c r="AA986" s="396"/>
      <c r="AB986" s="396" t="str">
        <f>AB$6</f>
        <v>単元の評価
５</v>
      </c>
      <c r="AC986" s="396"/>
      <c r="AD986" s="396"/>
      <c r="AE986" s="396"/>
      <c r="AF986" s="396"/>
      <c r="AG986" s="396"/>
      <c r="AH986" s="396" t="str">
        <f>AH$6</f>
        <v>単元の評価
６</v>
      </c>
      <c r="AI986" s="396"/>
      <c r="AJ986" s="396"/>
      <c r="AK986" s="396"/>
      <c r="AL986" s="396"/>
      <c r="AM986" s="396"/>
      <c r="AN986" s="396" t="str">
        <f>AN$6</f>
        <v>単元の評価
７</v>
      </c>
      <c r="AO986" s="396"/>
      <c r="AP986" s="396"/>
      <c r="AQ986" s="396"/>
      <c r="AR986" s="396"/>
      <c r="AS986" s="396"/>
      <c r="AT986" s="282">
        <f>AT$6</f>
        <v>0</v>
      </c>
      <c r="AU986" s="282"/>
      <c r="AV986" s="282"/>
      <c r="AW986" s="282"/>
      <c r="AX986" s="282"/>
      <c r="AY986" s="282"/>
      <c r="AZ986" s="518" t="s">
        <v>33</v>
      </c>
      <c r="BA986" s="519"/>
      <c r="BB986" s="519"/>
      <c r="BC986" s="519"/>
      <c r="BD986" s="519"/>
      <c r="BE986" s="520"/>
    </row>
    <row r="987" spans="1:80" s="35" customFormat="1" ht="17.25" customHeight="1" x14ac:dyDescent="0.25">
      <c r="A987" s="589"/>
      <c r="B987" s="590"/>
      <c r="C987" s="591"/>
      <c r="D987" s="281"/>
      <c r="E987" s="397"/>
      <c r="F987" s="397"/>
      <c r="G987" s="397"/>
      <c r="H987" s="397"/>
      <c r="I987" s="282"/>
      <c r="J987" s="282"/>
      <c r="K987" s="397"/>
      <c r="L987" s="397"/>
      <c r="M987" s="397"/>
      <c r="N987" s="397"/>
      <c r="O987" s="282"/>
      <c r="P987" s="282"/>
      <c r="Q987" s="397"/>
      <c r="R987" s="397"/>
      <c r="S987" s="397"/>
      <c r="T987" s="397"/>
      <c r="U987" s="282"/>
      <c r="V987" s="282"/>
      <c r="W987" s="397"/>
      <c r="X987" s="397"/>
      <c r="Y987" s="397"/>
      <c r="Z987" s="397"/>
      <c r="AA987" s="282"/>
      <c r="AB987" s="282"/>
      <c r="AC987" s="397"/>
      <c r="AD987" s="397"/>
      <c r="AE987" s="397"/>
      <c r="AF987" s="397"/>
      <c r="AG987" s="282"/>
      <c r="AH987" s="282"/>
      <c r="AI987" s="397"/>
      <c r="AJ987" s="397"/>
      <c r="AK987" s="397"/>
      <c r="AL987" s="397"/>
      <c r="AM987" s="282"/>
      <c r="AN987" s="282"/>
      <c r="AO987" s="397"/>
      <c r="AP987" s="397"/>
      <c r="AQ987" s="397"/>
      <c r="AR987" s="397"/>
      <c r="AS987" s="282"/>
      <c r="AT987" s="282"/>
      <c r="AU987" s="397"/>
      <c r="AV987" s="397"/>
      <c r="AW987" s="397"/>
      <c r="AX987" s="397"/>
      <c r="AY987" s="282"/>
      <c r="AZ987" s="521"/>
      <c r="BA987" s="522"/>
      <c r="BB987" s="522"/>
      <c r="BC987" s="522"/>
      <c r="BD987" s="522"/>
      <c r="BE987" s="523"/>
    </row>
    <row r="988" spans="1:80" s="35" customFormat="1" ht="13.5" customHeight="1" x14ac:dyDescent="0.25">
      <c r="A988" s="592" t="s">
        <v>109</v>
      </c>
      <c r="B988" s="593"/>
      <c r="C988" s="594"/>
      <c r="D988" s="178" t="str">
        <f>$D$8</f>
        <v>正の数・負の数</v>
      </c>
      <c r="E988" s="179"/>
      <c r="F988" s="179"/>
      <c r="G988" s="179"/>
      <c r="H988" s="179"/>
      <c r="I988" s="180"/>
      <c r="J988" s="178" t="str">
        <f>$J$8</f>
        <v>文字式</v>
      </c>
      <c r="K988" s="179"/>
      <c r="L988" s="179"/>
      <c r="M988" s="179"/>
      <c r="N988" s="179"/>
      <c r="O988" s="180"/>
      <c r="P988" s="178" t="str">
        <f>$P$8</f>
        <v>1次方程式</v>
      </c>
      <c r="Q988" s="179"/>
      <c r="R988" s="179"/>
      <c r="S988" s="179"/>
      <c r="T988" s="179"/>
      <c r="U988" s="180"/>
      <c r="V988" s="178" t="str">
        <f>$V$8</f>
        <v>比例と反比例</v>
      </c>
      <c r="W988" s="179"/>
      <c r="X988" s="179"/>
      <c r="Y988" s="179"/>
      <c r="Z988" s="179"/>
      <c r="AA988" s="180"/>
      <c r="AB988" s="178" t="str">
        <f>$AB$8</f>
        <v>平面図形</v>
      </c>
      <c r="AC988" s="179"/>
      <c r="AD988" s="179"/>
      <c r="AE988" s="179"/>
      <c r="AF988" s="179"/>
      <c r="AG988" s="180"/>
      <c r="AH988" s="178" t="str">
        <f>$AH$8</f>
        <v>空間図形</v>
      </c>
      <c r="AI988" s="179"/>
      <c r="AJ988" s="179"/>
      <c r="AK988" s="179"/>
      <c r="AL988" s="179"/>
      <c r="AM988" s="180"/>
      <c r="AN988" s="178" t="str">
        <f>$AN$8</f>
        <v>データの活用</v>
      </c>
      <c r="AO988" s="179"/>
      <c r="AP988" s="179"/>
      <c r="AQ988" s="179"/>
      <c r="AR988" s="179"/>
      <c r="AS988" s="180"/>
      <c r="AT988" s="178">
        <f>$AT$8</f>
        <v>0</v>
      </c>
      <c r="AU988" s="179"/>
      <c r="AV988" s="179"/>
      <c r="AW988" s="179"/>
      <c r="AX988" s="179"/>
      <c r="AY988" s="180"/>
      <c r="AZ988" s="521"/>
      <c r="BA988" s="522"/>
      <c r="BB988" s="522"/>
      <c r="BC988" s="522"/>
      <c r="BD988" s="522"/>
      <c r="BE988" s="523"/>
    </row>
    <row r="989" spans="1:80" s="35" customFormat="1" ht="13.5" customHeight="1" x14ac:dyDescent="0.25">
      <c r="A989" s="595"/>
      <c r="B989" s="596"/>
      <c r="C989" s="597"/>
      <c r="D989" s="181"/>
      <c r="E989" s="181"/>
      <c r="F989" s="181"/>
      <c r="G989" s="181"/>
      <c r="H989" s="181"/>
      <c r="I989" s="182"/>
      <c r="J989" s="185"/>
      <c r="K989" s="181"/>
      <c r="L989" s="181"/>
      <c r="M989" s="181"/>
      <c r="N989" s="181"/>
      <c r="O989" s="182"/>
      <c r="P989" s="185"/>
      <c r="Q989" s="181"/>
      <c r="R989" s="181"/>
      <c r="S989" s="181"/>
      <c r="T989" s="181"/>
      <c r="U989" s="182"/>
      <c r="V989" s="185"/>
      <c r="W989" s="181"/>
      <c r="X989" s="181"/>
      <c r="Y989" s="181"/>
      <c r="Z989" s="181"/>
      <c r="AA989" s="182"/>
      <c r="AB989" s="185"/>
      <c r="AC989" s="181"/>
      <c r="AD989" s="181"/>
      <c r="AE989" s="181"/>
      <c r="AF989" s="181"/>
      <c r="AG989" s="182"/>
      <c r="AH989" s="185"/>
      <c r="AI989" s="181"/>
      <c r="AJ989" s="181"/>
      <c r="AK989" s="181"/>
      <c r="AL989" s="181"/>
      <c r="AM989" s="182"/>
      <c r="AN989" s="185"/>
      <c r="AO989" s="181"/>
      <c r="AP989" s="181"/>
      <c r="AQ989" s="181"/>
      <c r="AR989" s="181"/>
      <c r="AS989" s="182"/>
      <c r="AT989" s="185"/>
      <c r="AU989" s="181"/>
      <c r="AV989" s="181"/>
      <c r="AW989" s="181"/>
      <c r="AX989" s="181"/>
      <c r="AY989" s="182"/>
      <c r="AZ989" s="521"/>
      <c r="BA989" s="522"/>
      <c r="BB989" s="522"/>
      <c r="BC989" s="522"/>
      <c r="BD989" s="522"/>
      <c r="BE989" s="523"/>
    </row>
    <row r="990" spans="1:80" s="35" customFormat="1" ht="13.5" customHeight="1" x14ac:dyDescent="0.25">
      <c r="A990" s="595"/>
      <c r="B990" s="596"/>
      <c r="C990" s="597"/>
      <c r="D990" s="181"/>
      <c r="E990" s="181"/>
      <c r="F990" s="181"/>
      <c r="G990" s="181"/>
      <c r="H990" s="181"/>
      <c r="I990" s="182"/>
      <c r="J990" s="185"/>
      <c r="K990" s="181"/>
      <c r="L990" s="181"/>
      <c r="M990" s="181"/>
      <c r="N990" s="181"/>
      <c r="O990" s="182"/>
      <c r="P990" s="185"/>
      <c r="Q990" s="181"/>
      <c r="R990" s="181"/>
      <c r="S990" s="181"/>
      <c r="T990" s="181"/>
      <c r="U990" s="182"/>
      <c r="V990" s="185"/>
      <c r="W990" s="181"/>
      <c r="X990" s="181"/>
      <c r="Y990" s="181"/>
      <c r="Z990" s="181"/>
      <c r="AA990" s="182"/>
      <c r="AB990" s="185"/>
      <c r="AC990" s="181"/>
      <c r="AD990" s="181"/>
      <c r="AE990" s="181"/>
      <c r="AF990" s="181"/>
      <c r="AG990" s="182"/>
      <c r="AH990" s="185"/>
      <c r="AI990" s="181"/>
      <c r="AJ990" s="181"/>
      <c r="AK990" s="181"/>
      <c r="AL990" s="181"/>
      <c r="AM990" s="182"/>
      <c r="AN990" s="185"/>
      <c r="AO990" s="181"/>
      <c r="AP990" s="181"/>
      <c r="AQ990" s="181"/>
      <c r="AR990" s="181"/>
      <c r="AS990" s="182"/>
      <c r="AT990" s="185"/>
      <c r="AU990" s="181"/>
      <c r="AV990" s="181"/>
      <c r="AW990" s="181"/>
      <c r="AX990" s="181"/>
      <c r="AY990" s="182"/>
      <c r="AZ990" s="521"/>
      <c r="BA990" s="522"/>
      <c r="BB990" s="522"/>
      <c r="BC990" s="522"/>
      <c r="BD990" s="522"/>
      <c r="BE990" s="523"/>
    </row>
    <row r="991" spans="1:80" s="35" customFormat="1" ht="13.5" customHeight="1" x14ac:dyDescent="0.25">
      <c r="A991" s="595"/>
      <c r="B991" s="596"/>
      <c r="C991" s="597"/>
      <c r="D991" s="181"/>
      <c r="E991" s="181"/>
      <c r="F991" s="181"/>
      <c r="G991" s="181"/>
      <c r="H991" s="181"/>
      <c r="I991" s="182"/>
      <c r="J991" s="185"/>
      <c r="K991" s="181"/>
      <c r="L991" s="181"/>
      <c r="M991" s="181"/>
      <c r="N991" s="181"/>
      <c r="O991" s="182"/>
      <c r="P991" s="185"/>
      <c r="Q991" s="181"/>
      <c r="R991" s="181"/>
      <c r="S991" s="181"/>
      <c r="T991" s="181"/>
      <c r="U991" s="182"/>
      <c r="V991" s="185"/>
      <c r="W991" s="181"/>
      <c r="X991" s="181"/>
      <c r="Y991" s="181"/>
      <c r="Z991" s="181"/>
      <c r="AA991" s="182"/>
      <c r="AB991" s="185"/>
      <c r="AC991" s="181"/>
      <c r="AD991" s="181"/>
      <c r="AE991" s="181"/>
      <c r="AF991" s="181"/>
      <c r="AG991" s="182"/>
      <c r="AH991" s="185"/>
      <c r="AI991" s="181"/>
      <c r="AJ991" s="181"/>
      <c r="AK991" s="181"/>
      <c r="AL991" s="181"/>
      <c r="AM991" s="182"/>
      <c r="AN991" s="185"/>
      <c r="AO991" s="181"/>
      <c r="AP991" s="181"/>
      <c r="AQ991" s="181"/>
      <c r="AR991" s="181"/>
      <c r="AS991" s="182"/>
      <c r="AT991" s="185"/>
      <c r="AU991" s="181"/>
      <c r="AV991" s="181"/>
      <c r="AW991" s="181"/>
      <c r="AX991" s="181"/>
      <c r="AY991" s="182"/>
      <c r="AZ991" s="521"/>
      <c r="BA991" s="522"/>
      <c r="BB991" s="522"/>
      <c r="BC991" s="522"/>
      <c r="BD991" s="522"/>
      <c r="BE991" s="523"/>
    </row>
    <row r="992" spans="1:80" s="35" customFormat="1" ht="13.5" customHeight="1" x14ac:dyDescent="0.25">
      <c r="A992" s="595"/>
      <c r="B992" s="596"/>
      <c r="C992" s="597"/>
      <c r="D992" s="181"/>
      <c r="E992" s="181"/>
      <c r="F992" s="181"/>
      <c r="G992" s="181"/>
      <c r="H992" s="181"/>
      <c r="I992" s="182"/>
      <c r="J992" s="185"/>
      <c r="K992" s="181"/>
      <c r="L992" s="181"/>
      <c r="M992" s="181"/>
      <c r="N992" s="181"/>
      <c r="O992" s="182"/>
      <c r="P992" s="185"/>
      <c r="Q992" s="181"/>
      <c r="R992" s="181"/>
      <c r="S992" s="181"/>
      <c r="T992" s="181"/>
      <c r="U992" s="182"/>
      <c r="V992" s="185"/>
      <c r="W992" s="181"/>
      <c r="X992" s="181"/>
      <c r="Y992" s="181"/>
      <c r="Z992" s="181"/>
      <c r="AA992" s="182"/>
      <c r="AB992" s="185"/>
      <c r="AC992" s="181"/>
      <c r="AD992" s="181"/>
      <c r="AE992" s="181"/>
      <c r="AF992" s="181"/>
      <c r="AG992" s="182"/>
      <c r="AH992" s="185"/>
      <c r="AI992" s="181"/>
      <c r="AJ992" s="181"/>
      <c r="AK992" s="181"/>
      <c r="AL992" s="181"/>
      <c r="AM992" s="182"/>
      <c r="AN992" s="185"/>
      <c r="AO992" s="181"/>
      <c r="AP992" s="181"/>
      <c r="AQ992" s="181"/>
      <c r="AR992" s="181"/>
      <c r="AS992" s="182"/>
      <c r="AT992" s="185"/>
      <c r="AU992" s="181"/>
      <c r="AV992" s="181"/>
      <c r="AW992" s="181"/>
      <c r="AX992" s="181"/>
      <c r="AY992" s="182"/>
      <c r="AZ992" s="521"/>
      <c r="BA992" s="522"/>
      <c r="BB992" s="522"/>
      <c r="BC992" s="522"/>
      <c r="BD992" s="522"/>
      <c r="BE992" s="523"/>
    </row>
    <row r="993" spans="1:80" s="35" customFormat="1" ht="13.5" customHeight="1" x14ac:dyDescent="0.25">
      <c r="A993" s="595"/>
      <c r="B993" s="596"/>
      <c r="C993" s="597"/>
      <c r="D993" s="181"/>
      <c r="E993" s="181"/>
      <c r="F993" s="181"/>
      <c r="G993" s="181"/>
      <c r="H993" s="181"/>
      <c r="I993" s="182"/>
      <c r="J993" s="185"/>
      <c r="K993" s="181"/>
      <c r="L993" s="181"/>
      <c r="M993" s="181"/>
      <c r="N993" s="181"/>
      <c r="O993" s="182"/>
      <c r="P993" s="185"/>
      <c r="Q993" s="181"/>
      <c r="R993" s="181"/>
      <c r="S993" s="181"/>
      <c r="T993" s="181"/>
      <c r="U993" s="182"/>
      <c r="V993" s="185"/>
      <c r="W993" s="181"/>
      <c r="X993" s="181"/>
      <c r="Y993" s="181"/>
      <c r="Z993" s="181"/>
      <c r="AA993" s="182"/>
      <c r="AB993" s="185"/>
      <c r="AC993" s="181"/>
      <c r="AD993" s="181"/>
      <c r="AE993" s="181"/>
      <c r="AF993" s="181"/>
      <c r="AG993" s="182"/>
      <c r="AH993" s="185"/>
      <c r="AI993" s="181"/>
      <c r="AJ993" s="181"/>
      <c r="AK993" s="181"/>
      <c r="AL993" s="181"/>
      <c r="AM993" s="182"/>
      <c r="AN993" s="185"/>
      <c r="AO993" s="181"/>
      <c r="AP993" s="181"/>
      <c r="AQ993" s="181"/>
      <c r="AR993" s="181"/>
      <c r="AS993" s="182"/>
      <c r="AT993" s="185"/>
      <c r="AU993" s="181"/>
      <c r="AV993" s="181"/>
      <c r="AW993" s="181"/>
      <c r="AX993" s="181"/>
      <c r="AY993" s="182"/>
      <c r="AZ993" s="521"/>
      <c r="BA993" s="522"/>
      <c r="BB993" s="522"/>
      <c r="BC993" s="522"/>
      <c r="BD993" s="522"/>
      <c r="BE993" s="523"/>
    </row>
    <row r="994" spans="1:80" s="35" customFormat="1" ht="13.5" customHeight="1" x14ac:dyDescent="0.25">
      <c r="A994" s="595"/>
      <c r="B994" s="596"/>
      <c r="C994" s="597"/>
      <c r="D994" s="181"/>
      <c r="E994" s="181"/>
      <c r="F994" s="181"/>
      <c r="G994" s="181"/>
      <c r="H994" s="181"/>
      <c r="I994" s="182"/>
      <c r="J994" s="185"/>
      <c r="K994" s="181"/>
      <c r="L994" s="181"/>
      <c r="M994" s="181"/>
      <c r="N994" s="181"/>
      <c r="O994" s="182"/>
      <c r="P994" s="185"/>
      <c r="Q994" s="181"/>
      <c r="R994" s="181"/>
      <c r="S994" s="181"/>
      <c r="T994" s="181"/>
      <c r="U994" s="182"/>
      <c r="V994" s="185"/>
      <c r="W994" s="181"/>
      <c r="X994" s="181"/>
      <c r="Y994" s="181"/>
      <c r="Z994" s="181"/>
      <c r="AA994" s="182"/>
      <c r="AB994" s="185"/>
      <c r="AC994" s="181"/>
      <c r="AD994" s="181"/>
      <c r="AE994" s="181"/>
      <c r="AF994" s="181"/>
      <c r="AG994" s="182"/>
      <c r="AH994" s="185"/>
      <c r="AI994" s="181"/>
      <c r="AJ994" s="181"/>
      <c r="AK994" s="181"/>
      <c r="AL994" s="181"/>
      <c r="AM994" s="182"/>
      <c r="AN994" s="185"/>
      <c r="AO994" s="181"/>
      <c r="AP994" s="181"/>
      <c r="AQ994" s="181"/>
      <c r="AR994" s="181"/>
      <c r="AS994" s="182"/>
      <c r="AT994" s="185"/>
      <c r="AU994" s="181"/>
      <c r="AV994" s="181"/>
      <c r="AW994" s="181"/>
      <c r="AX994" s="181"/>
      <c r="AY994" s="182"/>
      <c r="AZ994" s="521"/>
      <c r="BA994" s="522"/>
      <c r="BB994" s="522"/>
      <c r="BC994" s="522"/>
      <c r="BD994" s="522"/>
      <c r="BE994" s="523"/>
    </row>
    <row r="995" spans="1:80" s="35" customFormat="1" ht="13.5" customHeight="1" x14ac:dyDescent="0.25">
      <c r="A995" s="595"/>
      <c r="B995" s="596"/>
      <c r="C995" s="597"/>
      <c r="D995" s="181"/>
      <c r="E995" s="181"/>
      <c r="F995" s="181"/>
      <c r="G995" s="181"/>
      <c r="H995" s="181"/>
      <c r="I995" s="182"/>
      <c r="J995" s="185"/>
      <c r="K995" s="181"/>
      <c r="L995" s="181"/>
      <c r="M995" s="181"/>
      <c r="N995" s="181"/>
      <c r="O995" s="182"/>
      <c r="P995" s="185"/>
      <c r="Q995" s="181"/>
      <c r="R995" s="181"/>
      <c r="S995" s="181"/>
      <c r="T995" s="181"/>
      <c r="U995" s="182"/>
      <c r="V995" s="185"/>
      <c r="W995" s="181"/>
      <c r="X995" s="181"/>
      <c r="Y995" s="181"/>
      <c r="Z995" s="181"/>
      <c r="AA995" s="182"/>
      <c r="AB995" s="185"/>
      <c r="AC995" s="181"/>
      <c r="AD995" s="181"/>
      <c r="AE995" s="181"/>
      <c r="AF995" s="181"/>
      <c r="AG995" s="182"/>
      <c r="AH995" s="185"/>
      <c r="AI995" s="181"/>
      <c r="AJ995" s="181"/>
      <c r="AK995" s="181"/>
      <c r="AL995" s="181"/>
      <c r="AM995" s="182"/>
      <c r="AN995" s="185"/>
      <c r="AO995" s="181"/>
      <c r="AP995" s="181"/>
      <c r="AQ995" s="181"/>
      <c r="AR995" s="181"/>
      <c r="AS995" s="182"/>
      <c r="AT995" s="185"/>
      <c r="AU995" s="181"/>
      <c r="AV995" s="181"/>
      <c r="AW995" s="181"/>
      <c r="AX995" s="181"/>
      <c r="AY995" s="182"/>
      <c r="AZ995" s="521"/>
      <c r="BA995" s="522"/>
      <c r="BB995" s="522"/>
      <c r="BC995" s="522"/>
      <c r="BD995" s="522"/>
      <c r="BE995" s="523"/>
    </row>
    <row r="996" spans="1:80" s="35" customFormat="1" ht="13.5" customHeight="1" x14ac:dyDescent="0.25">
      <c r="A996" s="595"/>
      <c r="B996" s="596"/>
      <c r="C996" s="597"/>
      <c r="D996" s="181"/>
      <c r="E996" s="181"/>
      <c r="F996" s="181"/>
      <c r="G996" s="181"/>
      <c r="H996" s="181"/>
      <c r="I996" s="182"/>
      <c r="J996" s="185"/>
      <c r="K996" s="181"/>
      <c r="L996" s="181"/>
      <c r="M996" s="181"/>
      <c r="N996" s="181"/>
      <c r="O996" s="182"/>
      <c r="P996" s="185"/>
      <c r="Q996" s="181"/>
      <c r="R996" s="181"/>
      <c r="S996" s="181"/>
      <c r="T996" s="181"/>
      <c r="U996" s="182"/>
      <c r="V996" s="185"/>
      <c r="W996" s="181"/>
      <c r="X996" s="181"/>
      <c r="Y996" s="181"/>
      <c r="Z996" s="181"/>
      <c r="AA996" s="182"/>
      <c r="AB996" s="185"/>
      <c r="AC996" s="181"/>
      <c r="AD996" s="181"/>
      <c r="AE996" s="181"/>
      <c r="AF996" s="181"/>
      <c r="AG996" s="182"/>
      <c r="AH996" s="185"/>
      <c r="AI996" s="181"/>
      <c r="AJ996" s="181"/>
      <c r="AK996" s="181"/>
      <c r="AL996" s="181"/>
      <c r="AM996" s="182"/>
      <c r="AN996" s="185"/>
      <c r="AO996" s="181"/>
      <c r="AP996" s="181"/>
      <c r="AQ996" s="181"/>
      <c r="AR996" s="181"/>
      <c r="AS996" s="182"/>
      <c r="AT996" s="185"/>
      <c r="AU996" s="181"/>
      <c r="AV996" s="181"/>
      <c r="AW996" s="181"/>
      <c r="AX996" s="181"/>
      <c r="AY996" s="182"/>
      <c r="AZ996" s="524"/>
      <c r="BA996" s="525"/>
      <c r="BB996" s="525"/>
      <c r="BC996" s="525"/>
      <c r="BD996" s="525"/>
      <c r="BE996" s="526"/>
    </row>
    <row r="997" spans="1:80" s="35" customFormat="1" ht="13.5" customHeight="1" x14ac:dyDescent="0.25">
      <c r="A997" s="595"/>
      <c r="B997" s="596"/>
      <c r="C997" s="597"/>
      <c r="D997" s="181"/>
      <c r="E997" s="181"/>
      <c r="F997" s="181"/>
      <c r="G997" s="181"/>
      <c r="H997" s="181"/>
      <c r="I997" s="182"/>
      <c r="J997" s="185"/>
      <c r="K997" s="181"/>
      <c r="L997" s="181"/>
      <c r="M997" s="181"/>
      <c r="N997" s="181"/>
      <c r="O997" s="182"/>
      <c r="P997" s="185"/>
      <c r="Q997" s="181"/>
      <c r="R997" s="181"/>
      <c r="S997" s="181"/>
      <c r="T997" s="181"/>
      <c r="U997" s="182"/>
      <c r="V997" s="185"/>
      <c r="W997" s="181"/>
      <c r="X997" s="181"/>
      <c r="Y997" s="181"/>
      <c r="Z997" s="181"/>
      <c r="AA997" s="182"/>
      <c r="AB997" s="185"/>
      <c r="AC997" s="181"/>
      <c r="AD997" s="181"/>
      <c r="AE997" s="181"/>
      <c r="AF997" s="181"/>
      <c r="AG997" s="182"/>
      <c r="AH997" s="185"/>
      <c r="AI997" s="181"/>
      <c r="AJ997" s="181"/>
      <c r="AK997" s="181"/>
      <c r="AL997" s="181"/>
      <c r="AM997" s="182"/>
      <c r="AN997" s="185"/>
      <c r="AO997" s="181"/>
      <c r="AP997" s="181"/>
      <c r="AQ997" s="181"/>
      <c r="AR997" s="181"/>
      <c r="AS997" s="182"/>
      <c r="AT997" s="185"/>
      <c r="AU997" s="181"/>
      <c r="AV997" s="181"/>
      <c r="AW997" s="181"/>
      <c r="AX997" s="181"/>
      <c r="AY997" s="182"/>
      <c r="AZ997" s="539" t="s">
        <v>34</v>
      </c>
      <c r="BA997" s="540"/>
      <c r="BB997" s="540"/>
      <c r="BC997" s="540"/>
      <c r="BD997" s="540"/>
      <c r="BE997" s="541"/>
    </row>
    <row r="998" spans="1:80" s="35" customFormat="1" ht="69.95" customHeight="1" x14ac:dyDescent="0.25">
      <c r="A998" s="598"/>
      <c r="B998" s="599"/>
      <c r="C998" s="600"/>
      <c r="D998" s="183"/>
      <c r="E998" s="183"/>
      <c r="F998" s="183"/>
      <c r="G998" s="183"/>
      <c r="H998" s="183"/>
      <c r="I998" s="184"/>
      <c r="J998" s="186"/>
      <c r="K998" s="183"/>
      <c r="L998" s="183"/>
      <c r="M998" s="183"/>
      <c r="N998" s="183"/>
      <c r="O998" s="184"/>
      <c r="P998" s="186"/>
      <c r="Q998" s="183"/>
      <c r="R998" s="183"/>
      <c r="S998" s="183"/>
      <c r="T998" s="183"/>
      <c r="U998" s="184"/>
      <c r="V998" s="186"/>
      <c r="W998" s="183"/>
      <c r="X998" s="183"/>
      <c r="Y998" s="183"/>
      <c r="Z998" s="183"/>
      <c r="AA998" s="184"/>
      <c r="AB998" s="186"/>
      <c r="AC998" s="183"/>
      <c r="AD998" s="183"/>
      <c r="AE998" s="183"/>
      <c r="AF998" s="183"/>
      <c r="AG998" s="184"/>
      <c r="AH998" s="186"/>
      <c r="AI998" s="183"/>
      <c r="AJ998" s="183"/>
      <c r="AK998" s="183"/>
      <c r="AL998" s="183"/>
      <c r="AM998" s="184"/>
      <c r="AN998" s="186"/>
      <c r="AO998" s="183"/>
      <c r="AP998" s="183"/>
      <c r="AQ998" s="183"/>
      <c r="AR998" s="183"/>
      <c r="AS998" s="184"/>
      <c r="AT998" s="186"/>
      <c r="AU998" s="183"/>
      <c r="AV998" s="183"/>
      <c r="AW998" s="183"/>
      <c r="AX998" s="183"/>
      <c r="AY998" s="184"/>
      <c r="AZ998" s="542"/>
      <c r="BA998" s="543"/>
      <c r="BB998" s="543"/>
      <c r="BC998" s="543"/>
      <c r="BD998" s="543"/>
      <c r="BE998" s="544"/>
    </row>
    <row r="999" spans="1:80" s="35" customFormat="1" ht="9.75" customHeight="1" thickBot="1" x14ac:dyDescent="0.3">
      <c r="A999" s="601" t="s">
        <v>1</v>
      </c>
      <c r="B999" s="602"/>
      <c r="C999" s="603"/>
      <c r="D999" s="718" t="str">
        <f>D$19</f>
        <v>知技</v>
      </c>
      <c r="E999" s="245"/>
      <c r="F999" s="238" t="str">
        <f>F$19</f>
        <v>思判表</v>
      </c>
      <c r="G999" s="248"/>
      <c r="H999" s="251" t="str">
        <f>H$19</f>
        <v>得点</v>
      </c>
      <c r="I999" s="252"/>
      <c r="J999" s="244" t="str">
        <f t="shared" ref="J999" si="4830">J$19</f>
        <v>知技</v>
      </c>
      <c r="K999" s="245"/>
      <c r="L999" s="238" t="str">
        <f>L$19</f>
        <v>思判表</v>
      </c>
      <c r="M999" s="248"/>
      <c r="N999" s="251" t="str">
        <f t="shared" ref="N999" si="4831">N$19</f>
        <v>得点</v>
      </c>
      <c r="O999" s="252"/>
      <c r="P999" s="244" t="str">
        <f t="shared" ref="P999" si="4832">P$19</f>
        <v>知技</v>
      </c>
      <c r="Q999" s="245"/>
      <c r="R999" s="238" t="str">
        <f>R$19</f>
        <v>思判表</v>
      </c>
      <c r="S999" s="248"/>
      <c r="T999" s="251" t="str">
        <f t="shared" ref="T999" si="4833">T$19</f>
        <v>得点</v>
      </c>
      <c r="U999" s="252"/>
      <c r="V999" s="244" t="str">
        <f t="shared" ref="V999" si="4834">V$19</f>
        <v>知技</v>
      </c>
      <c r="W999" s="245"/>
      <c r="X999" s="238" t="str">
        <f>X$19</f>
        <v>思判表</v>
      </c>
      <c r="Y999" s="248"/>
      <c r="Z999" s="251" t="str">
        <f t="shared" ref="Z999" si="4835">Z$19</f>
        <v>得点</v>
      </c>
      <c r="AA999" s="252"/>
      <c r="AB999" s="244" t="str">
        <f t="shared" ref="AB999" si="4836">AB$19</f>
        <v>知技</v>
      </c>
      <c r="AC999" s="245"/>
      <c r="AD999" s="238" t="str">
        <f>AD$19</f>
        <v>思判表</v>
      </c>
      <c r="AE999" s="248"/>
      <c r="AF999" s="251" t="str">
        <f t="shared" ref="AF999" si="4837">AF$19</f>
        <v>得点</v>
      </c>
      <c r="AG999" s="252"/>
      <c r="AH999" s="244" t="str">
        <f t="shared" ref="AH999" si="4838">AH$19</f>
        <v>知技</v>
      </c>
      <c r="AI999" s="245"/>
      <c r="AJ999" s="238" t="str">
        <f>AJ$19</f>
        <v>思判表</v>
      </c>
      <c r="AK999" s="248"/>
      <c r="AL999" s="251" t="str">
        <f t="shared" ref="AL999" si="4839">AL$19</f>
        <v>得点</v>
      </c>
      <c r="AM999" s="252"/>
      <c r="AN999" s="244" t="str">
        <f t="shared" ref="AN999" si="4840">AN$19</f>
        <v>知技</v>
      </c>
      <c r="AO999" s="245"/>
      <c r="AP999" s="238" t="str">
        <f>AP$19</f>
        <v>思判表</v>
      </c>
      <c r="AQ999" s="248"/>
      <c r="AR999" s="251" t="str">
        <f t="shared" ref="AR999" si="4841">AR$19</f>
        <v>得点</v>
      </c>
      <c r="AS999" s="252"/>
      <c r="AT999" s="244" t="str">
        <f t="shared" ref="AT999" si="4842">AT$19</f>
        <v>知技</v>
      </c>
      <c r="AU999" s="245"/>
      <c r="AV999" s="238" t="str">
        <f>AV$19</f>
        <v>思判表</v>
      </c>
      <c r="AW999" s="248"/>
      <c r="AX999" s="251" t="str">
        <f t="shared" ref="AX999" si="4843">AX$19</f>
        <v>得点</v>
      </c>
      <c r="AY999" s="252"/>
      <c r="AZ999" s="244" t="str">
        <f t="shared" ref="AZ999" si="4844">AZ$19</f>
        <v>知技</v>
      </c>
      <c r="BA999" s="245"/>
      <c r="BB999" s="238" t="str">
        <f>BB$19</f>
        <v>思判表</v>
      </c>
      <c r="BC999" s="248"/>
      <c r="BD999" s="251" t="str">
        <f t="shared" ref="BD999" si="4845">BD$19</f>
        <v>得点</v>
      </c>
      <c r="BE999" s="255"/>
    </row>
    <row r="1000" spans="1:80" s="35" customFormat="1" ht="44.25" customHeight="1" thickBot="1" x14ac:dyDescent="0.3">
      <c r="A1000" s="604"/>
      <c r="B1000" s="605"/>
      <c r="C1000" s="606"/>
      <c r="D1000" s="719"/>
      <c r="E1000" s="720"/>
      <c r="F1000" s="249"/>
      <c r="G1000" s="250"/>
      <c r="H1000" s="253"/>
      <c r="I1000" s="254"/>
      <c r="J1000" s="721"/>
      <c r="K1000" s="720"/>
      <c r="L1000" s="249"/>
      <c r="M1000" s="250"/>
      <c r="N1000" s="253"/>
      <c r="O1000" s="254"/>
      <c r="P1000" s="721"/>
      <c r="Q1000" s="720"/>
      <c r="R1000" s="249"/>
      <c r="S1000" s="250"/>
      <c r="T1000" s="253"/>
      <c r="U1000" s="254"/>
      <c r="V1000" s="721"/>
      <c r="W1000" s="720"/>
      <c r="X1000" s="249"/>
      <c r="Y1000" s="250"/>
      <c r="Z1000" s="253"/>
      <c r="AA1000" s="254"/>
      <c r="AB1000" s="721"/>
      <c r="AC1000" s="720"/>
      <c r="AD1000" s="249"/>
      <c r="AE1000" s="250"/>
      <c r="AF1000" s="253"/>
      <c r="AG1000" s="254"/>
      <c r="AH1000" s="721"/>
      <c r="AI1000" s="720"/>
      <c r="AJ1000" s="249"/>
      <c r="AK1000" s="250"/>
      <c r="AL1000" s="253"/>
      <c r="AM1000" s="254"/>
      <c r="AN1000" s="721"/>
      <c r="AO1000" s="720"/>
      <c r="AP1000" s="249"/>
      <c r="AQ1000" s="250"/>
      <c r="AR1000" s="253"/>
      <c r="AS1000" s="254"/>
      <c r="AT1000" s="721"/>
      <c r="AU1000" s="720"/>
      <c r="AV1000" s="249"/>
      <c r="AW1000" s="250"/>
      <c r="AX1000" s="253"/>
      <c r="AY1000" s="254"/>
      <c r="AZ1000" s="721"/>
      <c r="BA1000" s="720"/>
      <c r="BB1000" s="249"/>
      <c r="BC1000" s="250"/>
      <c r="BD1000" s="253"/>
      <c r="BE1000" s="256"/>
      <c r="BS1000" s="39"/>
      <c r="BT1000" s="40">
        <v>1</v>
      </c>
      <c r="BU1000" s="40">
        <v>2</v>
      </c>
      <c r="BV1000" s="40">
        <v>3</v>
      </c>
      <c r="BW1000" s="40">
        <v>4</v>
      </c>
      <c r="BX1000" s="40">
        <v>5</v>
      </c>
      <c r="BY1000" s="40">
        <v>6</v>
      </c>
      <c r="BZ1000" s="40">
        <v>7</v>
      </c>
      <c r="CA1000" s="40">
        <v>8</v>
      </c>
      <c r="CB1000" s="41" t="s">
        <v>40</v>
      </c>
    </row>
    <row r="1001" spans="1:80" s="35" customFormat="1" ht="34.5" customHeight="1" thickBot="1" x14ac:dyDescent="0.3">
      <c r="A1001" s="546" t="s">
        <v>2</v>
      </c>
      <c r="B1001" s="547"/>
      <c r="C1001" s="548"/>
      <c r="D1001" s="722">
        <f t="shared" ref="D1001:H1001" si="4846">D$21</f>
        <v>74</v>
      </c>
      <c r="E1001" s="190"/>
      <c r="F1001" s="187">
        <f t="shared" si="4846"/>
        <v>26</v>
      </c>
      <c r="G1001" s="188"/>
      <c r="H1001" s="187">
        <f t="shared" si="4846"/>
        <v>100</v>
      </c>
      <c r="I1001" s="188"/>
      <c r="J1001" s="189">
        <f t="shared" ref="J1001:BD1001" si="4847">J$21</f>
        <v>72</v>
      </c>
      <c r="K1001" s="190"/>
      <c r="L1001" s="187">
        <f t="shared" si="4847"/>
        <v>28</v>
      </c>
      <c r="M1001" s="188"/>
      <c r="N1001" s="187">
        <f t="shared" si="4847"/>
        <v>100</v>
      </c>
      <c r="O1001" s="188"/>
      <c r="P1001" s="189">
        <f t="shared" si="4847"/>
        <v>70</v>
      </c>
      <c r="Q1001" s="190"/>
      <c r="R1001" s="187">
        <f t="shared" si="4847"/>
        <v>30</v>
      </c>
      <c r="S1001" s="188"/>
      <c r="T1001" s="187">
        <f t="shared" si="4847"/>
        <v>100</v>
      </c>
      <c r="U1001" s="188"/>
      <c r="V1001" s="189">
        <f t="shared" si="4847"/>
        <v>70</v>
      </c>
      <c r="W1001" s="190"/>
      <c r="X1001" s="187">
        <f t="shared" si="4847"/>
        <v>30</v>
      </c>
      <c r="Y1001" s="188"/>
      <c r="Z1001" s="187">
        <f t="shared" si="4847"/>
        <v>100</v>
      </c>
      <c r="AA1001" s="188"/>
      <c r="AB1001" s="189">
        <f t="shared" si="4847"/>
        <v>70</v>
      </c>
      <c r="AC1001" s="190"/>
      <c r="AD1001" s="187">
        <f t="shared" si="4847"/>
        <v>30</v>
      </c>
      <c r="AE1001" s="188"/>
      <c r="AF1001" s="187">
        <f t="shared" si="4847"/>
        <v>100</v>
      </c>
      <c r="AG1001" s="188"/>
      <c r="AH1001" s="189">
        <f t="shared" si="4847"/>
        <v>72</v>
      </c>
      <c r="AI1001" s="190"/>
      <c r="AJ1001" s="187">
        <f t="shared" si="4847"/>
        <v>28</v>
      </c>
      <c r="AK1001" s="188"/>
      <c r="AL1001" s="187">
        <f t="shared" si="4847"/>
        <v>100</v>
      </c>
      <c r="AM1001" s="188"/>
      <c r="AN1001" s="189">
        <f t="shared" si="4847"/>
        <v>68</v>
      </c>
      <c r="AO1001" s="190"/>
      <c r="AP1001" s="187">
        <f t="shared" si="4847"/>
        <v>32</v>
      </c>
      <c r="AQ1001" s="188"/>
      <c r="AR1001" s="187">
        <f t="shared" si="4847"/>
        <v>100</v>
      </c>
      <c r="AS1001" s="188"/>
      <c r="AT1001" s="189">
        <f t="shared" si="4847"/>
        <v>0</v>
      </c>
      <c r="AU1001" s="190"/>
      <c r="AV1001" s="187">
        <f t="shared" si="4847"/>
        <v>0</v>
      </c>
      <c r="AW1001" s="188"/>
      <c r="AX1001" s="187">
        <f t="shared" si="4847"/>
        <v>0</v>
      </c>
      <c r="AY1001" s="188"/>
      <c r="AZ1001" s="189">
        <f t="shared" si="4847"/>
        <v>496</v>
      </c>
      <c r="BA1001" s="190"/>
      <c r="BB1001" s="187">
        <f t="shared" si="4847"/>
        <v>204</v>
      </c>
      <c r="BC1001" s="188"/>
      <c r="BD1001" s="187">
        <f t="shared" si="4847"/>
        <v>700</v>
      </c>
      <c r="BE1001" s="188"/>
      <c r="BS1001" s="243" t="s">
        <v>158</v>
      </c>
      <c r="BT1001" s="226">
        <f>D1003</f>
        <v>0</v>
      </c>
      <c r="BU1001" s="226">
        <f>J1003</f>
        <v>0</v>
      </c>
      <c r="BV1001" s="226">
        <f>P1003</f>
        <v>0</v>
      </c>
      <c r="BW1001" s="226">
        <f>V1003</f>
        <v>0</v>
      </c>
      <c r="BX1001" s="226">
        <f>AB1003</f>
        <v>0</v>
      </c>
      <c r="BY1001" s="226">
        <f>AH1003</f>
        <v>0</v>
      </c>
      <c r="BZ1001" s="226">
        <f>AN1003</f>
        <v>0</v>
      </c>
      <c r="CA1001" s="226" t="e">
        <f>AT1003</f>
        <v>#DIV/0!</v>
      </c>
      <c r="CB1001" s="228">
        <f>AZ1003</f>
        <v>0</v>
      </c>
    </row>
    <row r="1002" spans="1:80" s="35" customFormat="1" ht="39.950000000000003" customHeight="1" thickTop="1" x14ac:dyDescent="0.25">
      <c r="A1002" s="546" t="s">
        <v>35</v>
      </c>
      <c r="B1002" s="547"/>
      <c r="C1002" s="548"/>
      <c r="D1002" s="240">
        <f>D$46</f>
        <v>0</v>
      </c>
      <c r="E1002" s="241"/>
      <c r="F1002" s="241">
        <f t="shared" ref="F1002" si="4848">F$46</f>
        <v>0</v>
      </c>
      <c r="G1002" s="241"/>
      <c r="H1002" s="241">
        <f t="shared" ref="H1002" si="4849">H$46</f>
        <v>0</v>
      </c>
      <c r="I1002" s="242"/>
      <c r="J1002" s="240">
        <f t="shared" ref="J1002" si="4850">J$46</f>
        <v>0</v>
      </c>
      <c r="K1002" s="241"/>
      <c r="L1002" s="241">
        <f t="shared" ref="L1002" si="4851">L$46</f>
        <v>0</v>
      </c>
      <c r="M1002" s="241"/>
      <c r="N1002" s="241">
        <f t="shared" ref="N1002" si="4852">N$46</f>
        <v>0</v>
      </c>
      <c r="O1002" s="242"/>
      <c r="P1002" s="240">
        <f t="shared" ref="P1002" si="4853">P$46</f>
        <v>0</v>
      </c>
      <c r="Q1002" s="241"/>
      <c r="R1002" s="241">
        <f t="shared" ref="R1002" si="4854">R$46</f>
        <v>0</v>
      </c>
      <c r="S1002" s="241"/>
      <c r="T1002" s="241">
        <f t="shared" ref="T1002" si="4855">T$46</f>
        <v>0</v>
      </c>
      <c r="U1002" s="242"/>
      <c r="V1002" s="240">
        <f t="shared" ref="V1002" si="4856">V$46</f>
        <v>0</v>
      </c>
      <c r="W1002" s="241"/>
      <c r="X1002" s="241">
        <f t="shared" ref="X1002" si="4857">X$46</f>
        <v>0</v>
      </c>
      <c r="Y1002" s="241"/>
      <c r="Z1002" s="241">
        <f t="shared" ref="Z1002" si="4858">Z$46</f>
        <v>0</v>
      </c>
      <c r="AA1002" s="242"/>
      <c r="AB1002" s="240">
        <f t="shared" ref="AB1002" si="4859">AB$46</f>
        <v>0</v>
      </c>
      <c r="AC1002" s="241"/>
      <c r="AD1002" s="241">
        <f t="shared" ref="AD1002" si="4860">AD$46</f>
        <v>0</v>
      </c>
      <c r="AE1002" s="241"/>
      <c r="AF1002" s="241">
        <f t="shared" ref="AF1002" si="4861">AF$46</f>
        <v>0</v>
      </c>
      <c r="AG1002" s="242"/>
      <c r="AH1002" s="240">
        <f t="shared" ref="AH1002" si="4862">AH$46</f>
        <v>0</v>
      </c>
      <c r="AI1002" s="241"/>
      <c r="AJ1002" s="241">
        <f t="shared" ref="AJ1002" si="4863">AJ$46</f>
        <v>0</v>
      </c>
      <c r="AK1002" s="241"/>
      <c r="AL1002" s="241">
        <f t="shared" ref="AL1002" si="4864">AL$46</f>
        <v>0</v>
      </c>
      <c r="AM1002" s="242"/>
      <c r="AN1002" s="240">
        <f t="shared" ref="AN1002" si="4865">AN$46</f>
        <v>0</v>
      </c>
      <c r="AO1002" s="241"/>
      <c r="AP1002" s="241">
        <f t="shared" ref="AP1002" si="4866">AP$46</f>
        <v>0</v>
      </c>
      <c r="AQ1002" s="241"/>
      <c r="AR1002" s="241">
        <f t="shared" ref="AR1002" si="4867">AR$46</f>
        <v>0</v>
      </c>
      <c r="AS1002" s="242"/>
      <c r="AT1002" s="240">
        <f t="shared" ref="AT1002" si="4868">AT$46</f>
        <v>0</v>
      </c>
      <c r="AU1002" s="241"/>
      <c r="AV1002" s="241">
        <f t="shared" ref="AV1002" si="4869">AV$46</f>
        <v>0</v>
      </c>
      <c r="AW1002" s="241"/>
      <c r="AX1002" s="241">
        <f t="shared" ref="AX1002" si="4870">AX$46</f>
        <v>0</v>
      </c>
      <c r="AY1002" s="242"/>
      <c r="AZ1002" s="240">
        <f t="shared" ref="AZ1002" si="4871">AZ$46</f>
        <v>0</v>
      </c>
      <c r="BA1002" s="241"/>
      <c r="BB1002" s="241">
        <f t="shared" ref="BB1002" si="4872">BB$46</f>
        <v>0</v>
      </c>
      <c r="BC1002" s="241"/>
      <c r="BD1002" s="241">
        <f t="shared" ref="BD1002" si="4873">BD$46</f>
        <v>0</v>
      </c>
      <c r="BE1002" s="242"/>
      <c r="BS1002" s="239"/>
      <c r="BT1002" s="233"/>
      <c r="BU1002" s="233"/>
      <c r="BV1002" s="233"/>
      <c r="BW1002" s="233"/>
      <c r="BX1002" s="233"/>
      <c r="BY1002" s="233"/>
      <c r="BZ1002" s="233"/>
      <c r="CA1002" s="233"/>
      <c r="CB1002" s="234"/>
    </row>
    <row r="1003" spans="1:80" s="35" customFormat="1" ht="39.950000000000003" customHeight="1" x14ac:dyDescent="0.25">
      <c r="A1003" s="551" t="s">
        <v>96</v>
      </c>
      <c r="B1003" s="552"/>
      <c r="C1003" s="553"/>
      <c r="D1003" s="235">
        <f>D$139</f>
        <v>0</v>
      </c>
      <c r="E1003" s="236"/>
      <c r="F1003" s="236">
        <f t="shared" ref="F1003" si="4874">F$139</f>
        <v>0</v>
      </c>
      <c r="G1003" s="236"/>
      <c r="H1003" s="236">
        <f t="shared" ref="H1003" si="4875">H$139</f>
        <v>0</v>
      </c>
      <c r="I1003" s="237"/>
      <c r="J1003" s="235">
        <f t="shared" ref="J1003" si="4876">J$139</f>
        <v>0</v>
      </c>
      <c r="K1003" s="236"/>
      <c r="L1003" s="236">
        <f t="shared" ref="L1003" si="4877">L$139</f>
        <v>0</v>
      </c>
      <c r="M1003" s="236"/>
      <c r="N1003" s="236">
        <f t="shared" ref="N1003" si="4878">N$139</f>
        <v>0</v>
      </c>
      <c r="O1003" s="237"/>
      <c r="P1003" s="235">
        <f t="shared" ref="P1003" si="4879">P$139</f>
        <v>0</v>
      </c>
      <c r="Q1003" s="236"/>
      <c r="R1003" s="236">
        <f t="shared" ref="R1003" si="4880">R$139</f>
        <v>0</v>
      </c>
      <c r="S1003" s="236"/>
      <c r="T1003" s="236">
        <f t="shared" ref="T1003" si="4881">T$139</f>
        <v>0</v>
      </c>
      <c r="U1003" s="237"/>
      <c r="V1003" s="235">
        <f t="shared" ref="V1003" si="4882">V$139</f>
        <v>0</v>
      </c>
      <c r="W1003" s="236"/>
      <c r="X1003" s="236">
        <f t="shared" ref="X1003" si="4883">X$139</f>
        <v>0</v>
      </c>
      <c r="Y1003" s="236"/>
      <c r="Z1003" s="236">
        <f t="shared" ref="Z1003" si="4884">Z$139</f>
        <v>0</v>
      </c>
      <c r="AA1003" s="237"/>
      <c r="AB1003" s="235">
        <f t="shared" ref="AB1003" si="4885">AB$139</f>
        <v>0</v>
      </c>
      <c r="AC1003" s="236"/>
      <c r="AD1003" s="236">
        <f t="shared" ref="AD1003" si="4886">AD$139</f>
        <v>0</v>
      </c>
      <c r="AE1003" s="236"/>
      <c r="AF1003" s="236">
        <f t="shared" ref="AF1003" si="4887">AF$139</f>
        <v>0</v>
      </c>
      <c r="AG1003" s="237"/>
      <c r="AH1003" s="235">
        <f t="shared" ref="AH1003" si="4888">AH$139</f>
        <v>0</v>
      </c>
      <c r="AI1003" s="236"/>
      <c r="AJ1003" s="236">
        <f t="shared" ref="AJ1003" si="4889">AJ$139</f>
        <v>0</v>
      </c>
      <c r="AK1003" s="236"/>
      <c r="AL1003" s="236">
        <f t="shared" ref="AL1003" si="4890">AL$139</f>
        <v>0</v>
      </c>
      <c r="AM1003" s="237"/>
      <c r="AN1003" s="235">
        <f t="shared" ref="AN1003" si="4891">AN$139</f>
        <v>0</v>
      </c>
      <c r="AO1003" s="236"/>
      <c r="AP1003" s="236">
        <f t="shared" ref="AP1003" si="4892">AP$139</f>
        <v>0</v>
      </c>
      <c r="AQ1003" s="236"/>
      <c r="AR1003" s="236">
        <f t="shared" ref="AR1003" si="4893">AR$139</f>
        <v>0</v>
      </c>
      <c r="AS1003" s="237"/>
      <c r="AT1003" s="235" t="e">
        <f t="shared" ref="AT1003" si="4894">AT$139</f>
        <v>#DIV/0!</v>
      </c>
      <c r="AU1003" s="236"/>
      <c r="AV1003" s="236" t="e">
        <f t="shared" ref="AV1003" si="4895">AV$139</f>
        <v>#DIV/0!</v>
      </c>
      <c r="AW1003" s="236"/>
      <c r="AX1003" s="236" t="e">
        <f t="shared" ref="AX1003" si="4896">AX$139</f>
        <v>#DIV/0!</v>
      </c>
      <c r="AY1003" s="237"/>
      <c r="AZ1003" s="235">
        <f t="shared" ref="AZ1003" si="4897">AZ$139</f>
        <v>0</v>
      </c>
      <c r="BA1003" s="236"/>
      <c r="BB1003" s="236">
        <f t="shared" ref="BB1003" si="4898">BB$139</f>
        <v>0</v>
      </c>
      <c r="BC1003" s="236"/>
      <c r="BD1003" s="236">
        <f t="shared" ref="BD1003" si="4899">BD$139</f>
        <v>0</v>
      </c>
      <c r="BE1003" s="237"/>
      <c r="BS1003" s="238" t="s">
        <v>188</v>
      </c>
      <c r="BT1003" s="226">
        <f>F1003</f>
        <v>0</v>
      </c>
      <c r="BU1003" s="226">
        <f>L1003</f>
        <v>0</v>
      </c>
      <c r="BV1003" s="226">
        <f>R1003</f>
        <v>0</v>
      </c>
      <c r="BW1003" s="226">
        <f>X1003</f>
        <v>0</v>
      </c>
      <c r="BX1003" s="226">
        <f>AD1003</f>
        <v>0</v>
      </c>
      <c r="BY1003" s="226">
        <f>AJ1003</f>
        <v>0</v>
      </c>
      <c r="BZ1003" s="226">
        <f>AP1003</f>
        <v>0</v>
      </c>
      <c r="CA1003" s="226" t="e">
        <f>AV1003</f>
        <v>#DIV/0!</v>
      </c>
      <c r="CB1003" s="228">
        <f>BB1003</f>
        <v>0</v>
      </c>
    </row>
    <row r="1004" spans="1:80" s="35" customFormat="1" ht="39.950000000000003" customHeight="1" x14ac:dyDescent="0.25">
      <c r="A1004" s="551" t="s">
        <v>102</v>
      </c>
      <c r="B1004" s="552"/>
      <c r="C1004" s="553"/>
      <c r="D1004" s="235" t="str">
        <f>D$239</f>
        <v>C</v>
      </c>
      <c r="E1004" s="236"/>
      <c r="F1004" s="236" t="str">
        <f t="shared" ref="F1004" si="4900">F$239</f>
        <v>C</v>
      </c>
      <c r="G1004" s="236"/>
      <c r="H1004" s="236" t="str">
        <f t="shared" ref="H1004" si="4901">H$239</f>
        <v>C</v>
      </c>
      <c r="I1004" s="237"/>
      <c r="J1004" s="235" t="str">
        <f t="shared" ref="J1004" si="4902">J$239</f>
        <v>C</v>
      </c>
      <c r="K1004" s="236"/>
      <c r="L1004" s="236" t="str">
        <f t="shared" ref="L1004" si="4903">L$239</f>
        <v>C</v>
      </c>
      <c r="M1004" s="236"/>
      <c r="N1004" s="236" t="str">
        <f t="shared" ref="N1004" si="4904">N$239</f>
        <v>C</v>
      </c>
      <c r="O1004" s="237"/>
      <c r="P1004" s="235" t="str">
        <f t="shared" ref="P1004" si="4905">P$239</f>
        <v>C</v>
      </c>
      <c r="Q1004" s="236"/>
      <c r="R1004" s="236" t="str">
        <f t="shared" ref="R1004" si="4906">R$239</f>
        <v>C</v>
      </c>
      <c r="S1004" s="236"/>
      <c r="T1004" s="236" t="str">
        <f t="shared" ref="T1004" si="4907">T$239</f>
        <v>C</v>
      </c>
      <c r="U1004" s="237"/>
      <c r="V1004" s="235" t="str">
        <f t="shared" ref="V1004" si="4908">V$239</f>
        <v>C</v>
      </c>
      <c r="W1004" s="236"/>
      <c r="X1004" s="236" t="str">
        <f t="shared" ref="X1004" si="4909">X$239</f>
        <v>C</v>
      </c>
      <c r="Y1004" s="236"/>
      <c r="Z1004" s="236" t="str">
        <f t="shared" ref="Z1004" si="4910">Z$239</f>
        <v>C</v>
      </c>
      <c r="AA1004" s="237"/>
      <c r="AB1004" s="235" t="str">
        <f t="shared" ref="AB1004" si="4911">AB$239</f>
        <v>C</v>
      </c>
      <c r="AC1004" s="236"/>
      <c r="AD1004" s="236" t="str">
        <f t="shared" ref="AD1004" si="4912">AD$239</f>
        <v>C</v>
      </c>
      <c r="AE1004" s="236"/>
      <c r="AF1004" s="236" t="str">
        <f t="shared" ref="AF1004" si="4913">AF$239</f>
        <v>C</v>
      </c>
      <c r="AG1004" s="237"/>
      <c r="AH1004" s="235" t="str">
        <f t="shared" ref="AH1004" si="4914">AH$239</f>
        <v>C</v>
      </c>
      <c r="AI1004" s="236"/>
      <c r="AJ1004" s="236" t="str">
        <f t="shared" ref="AJ1004" si="4915">AJ$239</f>
        <v>C</v>
      </c>
      <c r="AK1004" s="236"/>
      <c r="AL1004" s="236" t="str">
        <f t="shared" ref="AL1004" si="4916">AL$239</f>
        <v>C</v>
      </c>
      <c r="AM1004" s="237"/>
      <c r="AN1004" s="235" t="str">
        <f t="shared" ref="AN1004" si="4917">AN$239</f>
        <v>C</v>
      </c>
      <c r="AO1004" s="236"/>
      <c r="AP1004" s="236" t="str">
        <f t="shared" ref="AP1004" si="4918">AP$239</f>
        <v>C</v>
      </c>
      <c r="AQ1004" s="236"/>
      <c r="AR1004" s="236" t="str">
        <f t="shared" ref="AR1004" si="4919">AR$239</f>
        <v>C</v>
      </c>
      <c r="AS1004" s="237"/>
      <c r="AT1004" s="235" t="e">
        <f t="shared" ref="AT1004" si="4920">AT$239</f>
        <v>#DIV/0!</v>
      </c>
      <c r="AU1004" s="236"/>
      <c r="AV1004" s="236" t="e">
        <f t="shared" ref="AV1004" si="4921">AV$239</f>
        <v>#DIV/0!</v>
      </c>
      <c r="AW1004" s="236"/>
      <c r="AX1004" s="236" t="e">
        <f t="shared" ref="AX1004" si="4922">AX$239</f>
        <v>#DIV/0!</v>
      </c>
      <c r="AY1004" s="237"/>
      <c r="AZ1004" s="235" t="str">
        <f t="shared" ref="AZ1004" si="4923">AZ$239</f>
        <v>C</v>
      </c>
      <c r="BA1004" s="236"/>
      <c r="BB1004" s="236" t="str">
        <f t="shared" ref="BB1004" si="4924">BB$239</f>
        <v>C</v>
      </c>
      <c r="BC1004" s="236"/>
      <c r="BD1004" s="236" t="str">
        <f t="shared" ref="BD1004" si="4925">BD$239</f>
        <v>C</v>
      </c>
      <c r="BE1004" s="237"/>
      <c r="BS1004" s="239"/>
      <c r="BT1004" s="233"/>
      <c r="BU1004" s="233"/>
      <c r="BV1004" s="233"/>
      <c r="BW1004" s="233"/>
      <c r="BX1004" s="233"/>
      <c r="BY1004" s="233"/>
      <c r="BZ1004" s="233"/>
      <c r="CA1004" s="233"/>
      <c r="CB1004" s="234"/>
    </row>
    <row r="1005" spans="1:80" s="35" customFormat="1" ht="39.950000000000003" customHeight="1" thickBot="1" x14ac:dyDescent="0.3">
      <c r="A1005" s="561" t="s">
        <v>111</v>
      </c>
      <c r="B1005" s="562"/>
      <c r="C1005" s="563"/>
      <c r="D1005" s="232" t="e">
        <f>RANK(D46,D$23:D$65,  )</f>
        <v>#N/A</v>
      </c>
      <c r="E1005" s="230"/>
      <c r="F1005" s="230" t="e">
        <f t="shared" ref="F1005" si="4926">RANK(F46,F$23:F$65,  )</f>
        <v>#N/A</v>
      </c>
      <c r="G1005" s="230"/>
      <c r="H1005" s="230">
        <f t="shared" ref="H1005" si="4927">RANK(H46,H$23:H$65,  )</f>
        <v>1</v>
      </c>
      <c r="I1005" s="231"/>
      <c r="J1005" s="232" t="e">
        <f t="shared" ref="J1005" si="4928">RANK(J46,J$23:J$65,  )</f>
        <v>#N/A</v>
      </c>
      <c r="K1005" s="230"/>
      <c r="L1005" s="230" t="e">
        <f t="shared" ref="L1005" si="4929">RANK(L46,L$23:L$65,  )</f>
        <v>#N/A</v>
      </c>
      <c r="M1005" s="230"/>
      <c r="N1005" s="230">
        <f t="shared" ref="N1005" si="4930">RANK(N46,N$23:N$65,  )</f>
        <v>1</v>
      </c>
      <c r="O1005" s="231"/>
      <c r="P1005" s="232" t="e">
        <f t="shared" ref="P1005" si="4931">RANK(P46,P$23:P$65,  )</f>
        <v>#N/A</v>
      </c>
      <c r="Q1005" s="230"/>
      <c r="R1005" s="230" t="e">
        <f t="shared" ref="R1005" si="4932">RANK(R46,R$23:R$65,  )</f>
        <v>#N/A</v>
      </c>
      <c r="S1005" s="230"/>
      <c r="T1005" s="230">
        <f t="shared" ref="T1005" si="4933">RANK(T46,T$23:T$65,  )</f>
        <v>1</v>
      </c>
      <c r="U1005" s="231"/>
      <c r="V1005" s="232" t="e">
        <f t="shared" ref="V1005" si="4934">RANK(V46,V$23:V$65,  )</f>
        <v>#N/A</v>
      </c>
      <c r="W1005" s="230"/>
      <c r="X1005" s="230" t="e">
        <f t="shared" ref="X1005" si="4935">RANK(X46,X$23:X$65,  )</f>
        <v>#N/A</v>
      </c>
      <c r="Y1005" s="230"/>
      <c r="Z1005" s="230">
        <f t="shared" ref="Z1005" si="4936">RANK(Z46,Z$23:Z$65,  )</f>
        <v>1</v>
      </c>
      <c r="AA1005" s="231"/>
      <c r="AB1005" s="232" t="e">
        <f t="shared" ref="AB1005" si="4937">RANK(AB46,AB$23:AB$65,  )</f>
        <v>#N/A</v>
      </c>
      <c r="AC1005" s="230"/>
      <c r="AD1005" s="230" t="e">
        <f t="shared" ref="AD1005" si="4938">RANK(AD46,AD$23:AD$65,  )</f>
        <v>#N/A</v>
      </c>
      <c r="AE1005" s="230"/>
      <c r="AF1005" s="230">
        <f t="shared" ref="AF1005" si="4939">RANK(AF46,AF$23:AF$65,  )</f>
        <v>1</v>
      </c>
      <c r="AG1005" s="231"/>
      <c r="AH1005" s="232" t="e">
        <f t="shared" ref="AH1005" si="4940">RANK(AH46,AH$23:AH$65,  )</f>
        <v>#N/A</v>
      </c>
      <c r="AI1005" s="230"/>
      <c r="AJ1005" s="230" t="e">
        <f t="shared" ref="AJ1005" si="4941">RANK(AJ46,AJ$23:AJ$65,  )</f>
        <v>#N/A</v>
      </c>
      <c r="AK1005" s="230"/>
      <c r="AL1005" s="230">
        <f t="shared" ref="AL1005" si="4942">RANK(AL46,AL$23:AL$65,  )</f>
        <v>1</v>
      </c>
      <c r="AM1005" s="231"/>
      <c r="AN1005" s="232" t="e">
        <f t="shared" ref="AN1005" si="4943">RANK(AN46,AN$23:AN$65,  )</f>
        <v>#N/A</v>
      </c>
      <c r="AO1005" s="230"/>
      <c r="AP1005" s="230" t="e">
        <f t="shared" ref="AP1005" si="4944">RANK(AP46,AP$23:AP$65,  )</f>
        <v>#N/A</v>
      </c>
      <c r="AQ1005" s="230"/>
      <c r="AR1005" s="230">
        <f t="shared" ref="AR1005" si="4945">RANK(AR46,AR$23:AR$65,  )</f>
        <v>1</v>
      </c>
      <c r="AS1005" s="231"/>
      <c r="AT1005" s="232" t="e">
        <f t="shared" ref="AT1005" si="4946">RANK(AT46,AT$23:AT$65,  )</f>
        <v>#N/A</v>
      </c>
      <c r="AU1005" s="230"/>
      <c r="AV1005" s="230" t="e">
        <f t="shared" ref="AV1005" si="4947">RANK(AV46,AV$23:AV$65,  )</f>
        <v>#N/A</v>
      </c>
      <c r="AW1005" s="230"/>
      <c r="AX1005" s="230">
        <f t="shared" ref="AX1005" si="4948">RANK(AX46,AX$23:AX$65,  )</f>
        <v>1</v>
      </c>
      <c r="AY1005" s="231"/>
      <c r="AZ1005" s="232">
        <f t="shared" ref="AZ1005" si="4949">RANK(AZ46,AZ$23:AZ$65,  )</f>
        <v>1</v>
      </c>
      <c r="BA1005" s="230"/>
      <c r="BB1005" s="230">
        <f t="shared" ref="BB1005" si="4950">RANK(BB46,BB$23:BB$65,  )</f>
        <v>1</v>
      </c>
      <c r="BC1005" s="230"/>
      <c r="BD1005" s="230">
        <f t="shared" ref="BD1005" si="4951">RANK(BD46,BD$23:BD$65,  )</f>
        <v>1</v>
      </c>
      <c r="BE1005" s="231"/>
      <c r="BS1005" s="224" t="s">
        <v>40</v>
      </c>
      <c r="BT1005" s="226">
        <f>H1003</f>
        <v>0</v>
      </c>
      <c r="BU1005" s="226">
        <f>N1003</f>
        <v>0</v>
      </c>
      <c r="BV1005" s="226">
        <f>T1003</f>
        <v>0</v>
      </c>
      <c r="BW1005" s="226">
        <f>Z1003</f>
        <v>0</v>
      </c>
      <c r="BX1005" s="226">
        <f>AF1003</f>
        <v>0</v>
      </c>
      <c r="BY1005" s="226">
        <f>AL1003</f>
        <v>0</v>
      </c>
      <c r="BZ1005" s="226">
        <f>AR1003</f>
        <v>0</v>
      </c>
      <c r="CA1005" s="226" t="e">
        <f>AX1003</f>
        <v>#DIV/0!</v>
      </c>
      <c r="CB1005" s="228">
        <f>BD1003</f>
        <v>0</v>
      </c>
    </row>
    <row r="1006" spans="1:80" s="35" customFormat="1" ht="45" customHeight="1" thickTop="1" thickBot="1" x14ac:dyDescent="0.3">
      <c r="A1006" s="607" t="s">
        <v>185</v>
      </c>
      <c r="B1006" s="608"/>
      <c r="C1006" s="609"/>
      <c r="D1006" s="565"/>
      <c r="E1006" s="610"/>
      <c r="F1006" s="610"/>
      <c r="G1006" s="610"/>
      <c r="H1006" s="610"/>
      <c r="I1006" s="610"/>
      <c r="J1006" s="610"/>
      <c r="K1006" s="610"/>
      <c r="L1006" s="610"/>
      <c r="M1006" s="610"/>
      <c r="N1006" s="610"/>
      <c r="O1006" s="610"/>
      <c r="P1006" s="610"/>
      <c r="Q1006" s="610"/>
      <c r="R1006" s="610"/>
      <c r="S1006" s="610"/>
      <c r="T1006" s="610"/>
      <c r="U1006" s="610"/>
      <c r="V1006" s="610"/>
      <c r="W1006" s="610"/>
      <c r="X1006" s="610"/>
      <c r="Y1006" s="610"/>
      <c r="Z1006" s="610"/>
      <c r="AA1006" s="610"/>
      <c r="AB1006" s="610"/>
      <c r="AC1006" s="610"/>
      <c r="AD1006" s="610"/>
      <c r="AE1006" s="610"/>
      <c r="AF1006" s="610"/>
      <c r="AG1006" s="610"/>
      <c r="AH1006" s="610"/>
      <c r="AI1006" s="610"/>
      <c r="AJ1006" s="610"/>
      <c r="AK1006" s="610"/>
      <c r="AL1006" s="610"/>
      <c r="AM1006" s="610"/>
      <c r="AN1006" s="610"/>
      <c r="AO1006" s="610"/>
      <c r="AP1006" s="610"/>
      <c r="AQ1006" s="610"/>
      <c r="AR1006" s="610"/>
      <c r="AS1006" s="610"/>
      <c r="AT1006" s="610"/>
      <c r="AU1006" s="610"/>
      <c r="AV1006" s="610"/>
      <c r="AW1006" s="610"/>
      <c r="AX1006" s="610"/>
      <c r="AY1006" s="610"/>
      <c r="AZ1006" s="610"/>
      <c r="BA1006" s="610"/>
      <c r="BB1006" s="610"/>
      <c r="BC1006" s="610"/>
      <c r="BD1006" s="610"/>
      <c r="BE1006" s="611"/>
      <c r="BS1006" s="225"/>
      <c r="BT1006" s="227"/>
      <c r="BU1006" s="227"/>
      <c r="BV1006" s="227"/>
      <c r="BW1006" s="227"/>
      <c r="BX1006" s="227"/>
      <c r="BY1006" s="227"/>
      <c r="BZ1006" s="227"/>
      <c r="CA1006" s="227"/>
      <c r="CB1006" s="229"/>
    </row>
    <row r="1007" spans="1:80" s="35" customFormat="1" ht="45" customHeight="1" x14ac:dyDescent="0.25">
      <c r="A1007" s="568" t="s">
        <v>189</v>
      </c>
      <c r="B1007" s="612"/>
      <c r="C1007" s="613"/>
      <c r="D1007" s="571"/>
      <c r="E1007" s="614"/>
      <c r="F1007" s="614"/>
      <c r="G1007" s="614"/>
      <c r="H1007" s="614"/>
      <c r="I1007" s="614"/>
      <c r="J1007" s="614"/>
      <c r="K1007" s="614"/>
      <c r="L1007" s="614"/>
      <c r="M1007" s="614"/>
      <c r="N1007" s="614"/>
      <c r="O1007" s="614"/>
      <c r="P1007" s="614"/>
      <c r="Q1007" s="614"/>
      <c r="R1007" s="614"/>
      <c r="S1007" s="614"/>
      <c r="T1007" s="614"/>
      <c r="U1007" s="614"/>
      <c r="V1007" s="614"/>
      <c r="W1007" s="614"/>
      <c r="X1007" s="614"/>
      <c r="Y1007" s="614"/>
      <c r="Z1007" s="614"/>
      <c r="AA1007" s="614"/>
      <c r="AB1007" s="614"/>
      <c r="AC1007" s="614"/>
      <c r="AD1007" s="614"/>
      <c r="AE1007" s="614"/>
      <c r="AF1007" s="614"/>
      <c r="AG1007" s="614"/>
      <c r="AH1007" s="614"/>
      <c r="AI1007" s="614"/>
      <c r="AJ1007" s="614"/>
      <c r="AK1007" s="614"/>
      <c r="AL1007" s="614"/>
      <c r="AM1007" s="614"/>
      <c r="AN1007" s="614"/>
      <c r="AO1007" s="614"/>
      <c r="AP1007" s="614"/>
      <c r="AQ1007" s="614"/>
      <c r="AR1007" s="614"/>
      <c r="AS1007" s="614"/>
      <c r="AT1007" s="614"/>
      <c r="AU1007" s="614"/>
      <c r="AV1007" s="614"/>
      <c r="AW1007" s="614"/>
      <c r="AX1007" s="614"/>
      <c r="AY1007" s="614"/>
      <c r="AZ1007" s="614"/>
      <c r="BA1007" s="614"/>
      <c r="BB1007" s="614"/>
      <c r="BC1007" s="614"/>
      <c r="BD1007" s="614"/>
      <c r="BE1007" s="615"/>
      <c r="CB1007" s="43"/>
    </row>
    <row r="1008" spans="1:80" s="35" customFormat="1" ht="45" customHeight="1" x14ac:dyDescent="0.25">
      <c r="A1008" s="568" t="s">
        <v>190</v>
      </c>
      <c r="B1008" s="612"/>
      <c r="C1008" s="613"/>
      <c r="D1008" s="571" t="s">
        <v>154</v>
      </c>
      <c r="E1008" s="614"/>
      <c r="F1008" s="614"/>
      <c r="G1008" s="614"/>
      <c r="H1008" s="614"/>
      <c r="I1008" s="614"/>
      <c r="J1008" s="614"/>
      <c r="K1008" s="614"/>
      <c r="L1008" s="614"/>
      <c r="M1008" s="614"/>
      <c r="N1008" s="614"/>
      <c r="O1008" s="614"/>
      <c r="P1008" s="614"/>
      <c r="Q1008" s="614"/>
      <c r="R1008" s="614"/>
      <c r="S1008" s="614"/>
      <c r="T1008" s="614"/>
      <c r="U1008" s="614"/>
      <c r="V1008" s="614"/>
      <c r="W1008" s="614"/>
      <c r="X1008" s="614"/>
      <c r="Y1008" s="614"/>
      <c r="Z1008" s="614"/>
      <c r="AA1008" s="614"/>
      <c r="AB1008" s="614"/>
      <c r="AC1008" s="614"/>
      <c r="AD1008" s="614"/>
      <c r="AE1008" s="614"/>
      <c r="AF1008" s="614"/>
      <c r="AG1008" s="614"/>
      <c r="AH1008" s="614"/>
      <c r="AI1008" s="614"/>
      <c r="AJ1008" s="614"/>
      <c r="AK1008" s="614"/>
      <c r="AL1008" s="614"/>
      <c r="AM1008" s="614"/>
      <c r="AN1008" s="614"/>
      <c r="AO1008" s="614"/>
      <c r="AP1008" s="614"/>
      <c r="AQ1008" s="614"/>
      <c r="AR1008" s="614"/>
      <c r="AS1008" s="614"/>
      <c r="AT1008" s="614"/>
      <c r="AU1008" s="614"/>
      <c r="AV1008" s="614"/>
      <c r="AW1008" s="614"/>
      <c r="AX1008" s="614"/>
      <c r="AY1008" s="614"/>
      <c r="AZ1008" s="614"/>
      <c r="BA1008" s="614"/>
      <c r="BB1008" s="614"/>
      <c r="BC1008" s="614"/>
      <c r="BD1008" s="614"/>
      <c r="BE1008" s="615"/>
      <c r="CB1008" s="43"/>
    </row>
    <row r="1009" spans="1:80" s="35" customFormat="1" ht="45" customHeight="1" x14ac:dyDescent="0.25">
      <c r="A1009" s="568" t="s">
        <v>183</v>
      </c>
      <c r="B1009" s="612"/>
      <c r="C1009" s="613"/>
      <c r="D1009" s="571"/>
      <c r="E1009" s="614"/>
      <c r="F1009" s="614"/>
      <c r="G1009" s="614"/>
      <c r="H1009" s="614"/>
      <c r="I1009" s="614"/>
      <c r="J1009" s="614"/>
      <c r="K1009" s="614"/>
      <c r="L1009" s="614"/>
      <c r="M1009" s="614"/>
      <c r="N1009" s="614"/>
      <c r="O1009" s="614"/>
      <c r="P1009" s="614"/>
      <c r="Q1009" s="614"/>
      <c r="R1009" s="614"/>
      <c r="S1009" s="614"/>
      <c r="T1009" s="614"/>
      <c r="U1009" s="614"/>
      <c r="V1009" s="614"/>
      <c r="W1009" s="614"/>
      <c r="X1009" s="614"/>
      <c r="Y1009" s="614"/>
      <c r="Z1009" s="614"/>
      <c r="AA1009" s="614"/>
      <c r="AB1009" s="614"/>
      <c r="AC1009" s="614"/>
      <c r="AD1009" s="614"/>
      <c r="AE1009" s="614"/>
      <c r="AF1009" s="614"/>
      <c r="AG1009" s="614"/>
      <c r="AH1009" s="614"/>
      <c r="AI1009" s="614"/>
      <c r="AJ1009" s="614"/>
      <c r="AK1009" s="614"/>
      <c r="AL1009" s="614"/>
      <c r="AM1009" s="614"/>
      <c r="AN1009" s="614"/>
      <c r="AO1009" s="614"/>
      <c r="AP1009" s="614"/>
      <c r="AQ1009" s="614"/>
      <c r="AR1009" s="614"/>
      <c r="AS1009" s="614"/>
      <c r="AT1009" s="614"/>
      <c r="AU1009" s="614"/>
      <c r="AV1009" s="614"/>
      <c r="AW1009" s="614"/>
      <c r="AX1009" s="614"/>
      <c r="AY1009" s="614"/>
      <c r="AZ1009" s="614"/>
      <c r="BA1009" s="614"/>
      <c r="BB1009" s="614"/>
      <c r="BC1009" s="614"/>
      <c r="BD1009" s="614"/>
      <c r="BE1009" s="615"/>
      <c r="CB1009" s="43"/>
    </row>
    <row r="1010" spans="1:80" s="35" customFormat="1" ht="45" customHeight="1" x14ac:dyDescent="0.25">
      <c r="A1010" s="568" t="s">
        <v>184</v>
      </c>
      <c r="B1010" s="612"/>
      <c r="C1010" s="613"/>
      <c r="D1010" s="571"/>
      <c r="E1010" s="614"/>
      <c r="F1010" s="614"/>
      <c r="G1010" s="614"/>
      <c r="H1010" s="614"/>
      <c r="I1010" s="614"/>
      <c r="J1010" s="614"/>
      <c r="K1010" s="614"/>
      <c r="L1010" s="614"/>
      <c r="M1010" s="614"/>
      <c r="N1010" s="614"/>
      <c r="O1010" s="614"/>
      <c r="P1010" s="614"/>
      <c r="Q1010" s="614"/>
      <c r="R1010" s="614"/>
      <c r="S1010" s="614"/>
      <c r="T1010" s="614"/>
      <c r="U1010" s="614"/>
      <c r="V1010" s="614"/>
      <c r="W1010" s="614"/>
      <c r="X1010" s="614"/>
      <c r="Y1010" s="614"/>
      <c r="Z1010" s="614"/>
      <c r="AA1010" s="614"/>
      <c r="AB1010" s="614"/>
      <c r="AC1010" s="614"/>
      <c r="AD1010" s="614"/>
      <c r="AE1010" s="614"/>
      <c r="AF1010" s="614"/>
      <c r="AG1010" s="614"/>
      <c r="AH1010" s="614"/>
      <c r="AI1010" s="614"/>
      <c r="AJ1010" s="614"/>
      <c r="AK1010" s="614"/>
      <c r="AL1010" s="614"/>
      <c r="AM1010" s="614"/>
      <c r="AN1010" s="614"/>
      <c r="AO1010" s="614"/>
      <c r="AP1010" s="614"/>
      <c r="AQ1010" s="614"/>
      <c r="AR1010" s="614"/>
      <c r="AS1010" s="614"/>
      <c r="AT1010" s="614"/>
      <c r="AU1010" s="614"/>
      <c r="AV1010" s="614"/>
      <c r="AW1010" s="614"/>
      <c r="AX1010" s="614"/>
      <c r="AY1010" s="614"/>
      <c r="AZ1010" s="614"/>
      <c r="BA1010" s="614"/>
      <c r="BB1010" s="614"/>
      <c r="BC1010" s="614"/>
      <c r="BD1010" s="614"/>
      <c r="BE1010" s="615"/>
      <c r="CB1010" s="43"/>
    </row>
    <row r="1011" spans="1:80" s="35" customFormat="1" ht="45" customHeight="1" x14ac:dyDescent="0.25">
      <c r="A1011" s="568"/>
      <c r="B1011" s="612"/>
      <c r="C1011" s="613"/>
      <c r="D1011" s="571"/>
      <c r="E1011" s="614"/>
      <c r="F1011" s="614"/>
      <c r="G1011" s="614"/>
      <c r="H1011" s="614"/>
      <c r="I1011" s="614"/>
      <c r="J1011" s="614"/>
      <c r="K1011" s="614"/>
      <c r="L1011" s="614"/>
      <c r="M1011" s="614"/>
      <c r="N1011" s="614"/>
      <c r="O1011" s="614"/>
      <c r="P1011" s="614"/>
      <c r="Q1011" s="614"/>
      <c r="R1011" s="614"/>
      <c r="S1011" s="614"/>
      <c r="T1011" s="614"/>
      <c r="U1011" s="614"/>
      <c r="V1011" s="614"/>
      <c r="W1011" s="614"/>
      <c r="X1011" s="614"/>
      <c r="Y1011" s="614"/>
      <c r="Z1011" s="614"/>
      <c r="AA1011" s="614"/>
      <c r="AB1011" s="614"/>
      <c r="AC1011" s="614"/>
      <c r="AD1011" s="614"/>
      <c r="AE1011" s="614"/>
      <c r="AF1011" s="614"/>
      <c r="AG1011" s="614"/>
      <c r="AH1011" s="614"/>
      <c r="AI1011" s="614"/>
      <c r="AJ1011" s="614"/>
      <c r="AK1011" s="614"/>
      <c r="AL1011" s="614"/>
      <c r="AM1011" s="614"/>
      <c r="AN1011" s="614"/>
      <c r="AO1011" s="614"/>
      <c r="AP1011" s="614"/>
      <c r="AQ1011" s="614"/>
      <c r="AR1011" s="614"/>
      <c r="AS1011" s="614"/>
      <c r="AT1011" s="614"/>
      <c r="AU1011" s="614"/>
      <c r="AV1011" s="614"/>
      <c r="AW1011" s="614"/>
      <c r="AX1011" s="614"/>
      <c r="AY1011" s="614"/>
      <c r="AZ1011" s="614"/>
      <c r="BA1011" s="614"/>
      <c r="BB1011" s="614"/>
      <c r="BC1011" s="614"/>
      <c r="BD1011" s="614"/>
      <c r="BE1011" s="615"/>
      <c r="CB1011" s="43"/>
    </row>
    <row r="1012" spans="1:80" s="35" customFormat="1" ht="45" customHeight="1" thickBot="1" x14ac:dyDescent="0.3">
      <c r="A1012" s="574"/>
      <c r="B1012" s="616"/>
      <c r="C1012" s="617"/>
      <c r="D1012" s="577"/>
      <c r="E1012" s="618"/>
      <c r="F1012" s="618"/>
      <c r="G1012" s="618"/>
      <c r="H1012" s="618"/>
      <c r="I1012" s="618"/>
      <c r="J1012" s="618"/>
      <c r="K1012" s="618"/>
      <c r="L1012" s="618"/>
      <c r="M1012" s="618"/>
      <c r="N1012" s="618"/>
      <c r="O1012" s="618"/>
      <c r="P1012" s="618"/>
      <c r="Q1012" s="618"/>
      <c r="R1012" s="618"/>
      <c r="S1012" s="618"/>
      <c r="T1012" s="618"/>
      <c r="U1012" s="618"/>
      <c r="V1012" s="618"/>
      <c r="W1012" s="618"/>
      <c r="X1012" s="618"/>
      <c r="Y1012" s="618"/>
      <c r="Z1012" s="618"/>
      <c r="AA1012" s="618"/>
      <c r="AB1012" s="618"/>
      <c r="AC1012" s="618"/>
      <c r="AD1012" s="618"/>
      <c r="AE1012" s="618"/>
      <c r="AF1012" s="618"/>
      <c r="AG1012" s="618"/>
      <c r="AH1012" s="618"/>
      <c r="AI1012" s="618"/>
      <c r="AJ1012" s="618"/>
      <c r="AK1012" s="618"/>
      <c r="AL1012" s="618"/>
      <c r="AM1012" s="618"/>
      <c r="AN1012" s="618"/>
      <c r="AO1012" s="618"/>
      <c r="AP1012" s="618"/>
      <c r="AQ1012" s="618"/>
      <c r="AR1012" s="618"/>
      <c r="AS1012" s="618"/>
      <c r="AT1012" s="618"/>
      <c r="AU1012" s="618"/>
      <c r="AV1012" s="618"/>
      <c r="AW1012" s="618"/>
      <c r="AX1012" s="618"/>
      <c r="AY1012" s="618"/>
      <c r="AZ1012" s="618"/>
      <c r="BA1012" s="618"/>
      <c r="BB1012" s="618"/>
      <c r="BC1012" s="618"/>
      <c r="BD1012" s="618"/>
      <c r="BE1012" s="619"/>
      <c r="CB1012" s="43"/>
    </row>
    <row r="1013" spans="1:80" s="35" customFormat="1" ht="45" customHeight="1" thickTop="1" thickBot="1" x14ac:dyDescent="0.3">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c r="AA1013" s="42"/>
      <c r="AB1013" s="42"/>
      <c r="AC1013" s="42"/>
      <c r="AD1013" s="42"/>
      <c r="AE1013" s="42"/>
      <c r="AF1013" s="42"/>
      <c r="AG1013" s="42"/>
      <c r="AH1013" s="42"/>
      <c r="AI1013" s="42"/>
      <c r="AJ1013" s="42"/>
      <c r="AK1013" s="42"/>
      <c r="AL1013" s="42"/>
      <c r="AM1013" s="42"/>
      <c r="AN1013" s="42"/>
      <c r="AO1013" s="42"/>
      <c r="AP1013" s="42"/>
      <c r="AQ1013" s="42"/>
      <c r="AR1013" s="42"/>
      <c r="AS1013" s="42"/>
      <c r="AT1013" s="42"/>
      <c r="AU1013" s="42"/>
      <c r="AV1013" s="42"/>
      <c r="AW1013" s="42"/>
      <c r="AX1013" s="42"/>
      <c r="AY1013" s="42"/>
      <c r="AZ1013" s="42"/>
      <c r="BA1013" s="42"/>
      <c r="BB1013" s="42"/>
      <c r="BC1013" s="42"/>
      <c r="BD1013" s="42"/>
      <c r="BE1013" s="42"/>
    </row>
    <row r="1014" spans="1:80" s="35" customFormat="1" ht="45" customHeight="1" thickTop="1" thickBot="1" x14ac:dyDescent="0.55000000000000004">
      <c r="A1014" s="497" t="s" ph="1">
        <v>110</v>
      </c>
      <c r="B1014" s="498"/>
      <c r="C1014" s="499"/>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c r="AA1014" s="42"/>
      <c r="AB1014" s="42"/>
      <c r="AC1014" s="42"/>
      <c r="AD1014" s="42"/>
      <c r="AE1014" s="42"/>
      <c r="AF1014" s="42"/>
      <c r="AG1014" s="42"/>
      <c r="AH1014" s="42"/>
      <c r="AI1014" s="42"/>
      <c r="AJ1014" s="42"/>
      <c r="AK1014" s="42"/>
      <c r="AL1014" s="42"/>
      <c r="AM1014" s="42"/>
      <c r="AN1014" s="42"/>
      <c r="AO1014" s="42"/>
      <c r="AP1014" s="42"/>
      <c r="AQ1014" s="42"/>
      <c r="AR1014" s="42"/>
      <c r="AS1014" s="42"/>
      <c r="AT1014" s="42"/>
      <c r="AU1014" s="42"/>
      <c r="AV1014" s="42"/>
      <c r="AW1014" s="42"/>
      <c r="AX1014" s="42"/>
      <c r="AY1014" s="42"/>
      <c r="AZ1014" s="42"/>
      <c r="BA1014" s="42"/>
      <c r="BB1014" s="42"/>
      <c r="BC1014" s="42"/>
      <c r="BD1014" s="42"/>
      <c r="BE1014" s="42"/>
    </row>
    <row r="1015" spans="1:80" s="35" customFormat="1" ht="45" customHeight="1" thickTop="1" thickBot="1" x14ac:dyDescent="0.3">
      <c r="A1015" s="500" t="s">
        <v>130</v>
      </c>
      <c r="B1015" s="501"/>
      <c r="C1015" s="36"/>
      <c r="D1015" s="502">
        <f>$B$47</f>
        <v>0</v>
      </c>
      <c r="E1015" s="501"/>
      <c r="F1015" s="501"/>
      <c r="G1015" s="501"/>
      <c r="H1015" s="501"/>
      <c r="I1015" s="501"/>
      <c r="J1015" s="501"/>
      <c r="K1015" s="501"/>
      <c r="L1015" s="501"/>
      <c r="M1015" s="501"/>
      <c r="N1015" s="501"/>
      <c r="O1015" s="503"/>
      <c r="P1015" s="581">
        <f>$C$47</f>
        <v>0</v>
      </c>
      <c r="Q1015" s="581"/>
      <c r="R1015" s="581"/>
      <c r="S1015" s="581"/>
      <c r="T1015" s="581"/>
      <c r="U1015" s="582"/>
      <c r="V1015" s="505">
        <f>$D$1</f>
        <v>0</v>
      </c>
      <c r="W1015" s="506"/>
      <c r="X1015" s="506"/>
      <c r="Y1015" s="506"/>
      <c r="Z1015" s="506"/>
      <c r="AA1015" s="506"/>
      <c r="AB1015" s="506"/>
      <c r="AC1015" s="506"/>
      <c r="AD1015" s="506"/>
      <c r="AE1015" s="506"/>
      <c r="AF1015" s="506"/>
      <c r="AG1015" s="506"/>
      <c r="AH1015" s="506"/>
      <c r="AI1015" s="506"/>
      <c r="AJ1015" s="506"/>
      <c r="AK1015" s="506"/>
      <c r="AL1015" s="506"/>
      <c r="AM1015" s="506"/>
      <c r="AN1015" s="506"/>
      <c r="AO1015" s="506"/>
      <c r="AP1015" s="506"/>
      <c r="AQ1015" s="506"/>
      <c r="AR1015" s="506"/>
      <c r="AS1015" s="507"/>
      <c r="AT1015" s="508" t="str">
        <f>$A$1</f>
        <v>１年</v>
      </c>
      <c r="AU1015" s="509"/>
      <c r="AV1015" s="509"/>
      <c r="AW1015" s="509"/>
      <c r="AX1015" s="509"/>
      <c r="AY1015" s="510"/>
      <c r="AZ1015" s="511">
        <f>$AG$1</f>
        <v>0</v>
      </c>
      <c r="BA1015" s="511"/>
      <c r="BB1015" s="82"/>
      <c r="BC1015" s="82"/>
      <c r="BD1015" s="37" t="s">
        <v>150</v>
      </c>
      <c r="BE1015" s="38"/>
    </row>
    <row r="1016" spans="1:80" s="35" customFormat="1" ht="21.75" customHeight="1" thickTop="1" x14ac:dyDescent="0.25">
      <c r="A1016" s="586" t="s">
        <v>42</v>
      </c>
      <c r="B1016" s="587"/>
      <c r="C1016" s="588"/>
      <c r="D1016" s="281" t="str">
        <f>D$6</f>
        <v>単元の評価
１</v>
      </c>
      <c r="E1016" s="282"/>
      <c r="F1016" s="282"/>
      <c r="G1016" s="282"/>
      <c r="H1016" s="282"/>
      <c r="I1016" s="282"/>
      <c r="J1016" s="282" t="str">
        <f>J$6</f>
        <v>単元の評価
２</v>
      </c>
      <c r="K1016" s="282"/>
      <c r="L1016" s="282"/>
      <c r="M1016" s="282"/>
      <c r="N1016" s="282"/>
      <c r="O1016" s="282"/>
      <c r="P1016" s="282" t="str">
        <f>P$6</f>
        <v>単元の評価
３</v>
      </c>
      <c r="Q1016" s="282"/>
      <c r="R1016" s="282"/>
      <c r="S1016" s="282"/>
      <c r="T1016" s="282"/>
      <c r="U1016" s="282"/>
      <c r="V1016" s="396" t="str">
        <f>V$6</f>
        <v>単元の評価
４</v>
      </c>
      <c r="W1016" s="396"/>
      <c r="X1016" s="396"/>
      <c r="Y1016" s="396"/>
      <c r="Z1016" s="396"/>
      <c r="AA1016" s="396"/>
      <c r="AB1016" s="396" t="str">
        <f>AB$6</f>
        <v>単元の評価
５</v>
      </c>
      <c r="AC1016" s="396"/>
      <c r="AD1016" s="396"/>
      <c r="AE1016" s="396"/>
      <c r="AF1016" s="396"/>
      <c r="AG1016" s="396"/>
      <c r="AH1016" s="396" t="str">
        <f>AH$6</f>
        <v>単元の評価
６</v>
      </c>
      <c r="AI1016" s="396"/>
      <c r="AJ1016" s="396"/>
      <c r="AK1016" s="396"/>
      <c r="AL1016" s="396"/>
      <c r="AM1016" s="396"/>
      <c r="AN1016" s="396" t="str">
        <f>AN$6</f>
        <v>単元の評価
７</v>
      </c>
      <c r="AO1016" s="396"/>
      <c r="AP1016" s="396"/>
      <c r="AQ1016" s="396"/>
      <c r="AR1016" s="396"/>
      <c r="AS1016" s="396"/>
      <c r="AT1016" s="282">
        <f>AT$6</f>
        <v>0</v>
      </c>
      <c r="AU1016" s="282"/>
      <c r="AV1016" s="282"/>
      <c r="AW1016" s="282"/>
      <c r="AX1016" s="282"/>
      <c r="AY1016" s="282"/>
      <c r="AZ1016" s="518" t="s">
        <v>33</v>
      </c>
      <c r="BA1016" s="519"/>
      <c r="BB1016" s="519"/>
      <c r="BC1016" s="519"/>
      <c r="BD1016" s="519"/>
      <c r="BE1016" s="520"/>
    </row>
    <row r="1017" spans="1:80" s="35" customFormat="1" ht="18" customHeight="1" x14ac:dyDescent="0.25">
      <c r="A1017" s="589"/>
      <c r="B1017" s="590"/>
      <c r="C1017" s="591"/>
      <c r="D1017" s="281"/>
      <c r="E1017" s="397"/>
      <c r="F1017" s="397"/>
      <c r="G1017" s="397"/>
      <c r="H1017" s="397"/>
      <c r="I1017" s="282"/>
      <c r="J1017" s="282"/>
      <c r="K1017" s="397"/>
      <c r="L1017" s="397"/>
      <c r="M1017" s="397"/>
      <c r="N1017" s="397"/>
      <c r="O1017" s="282"/>
      <c r="P1017" s="282"/>
      <c r="Q1017" s="397"/>
      <c r="R1017" s="397"/>
      <c r="S1017" s="397"/>
      <c r="T1017" s="397"/>
      <c r="U1017" s="282"/>
      <c r="V1017" s="282"/>
      <c r="W1017" s="397"/>
      <c r="X1017" s="397"/>
      <c r="Y1017" s="397"/>
      <c r="Z1017" s="397"/>
      <c r="AA1017" s="282"/>
      <c r="AB1017" s="282"/>
      <c r="AC1017" s="397"/>
      <c r="AD1017" s="397"/>
      <c r="AE1017" s="397"/>
      <c r="AF1017" s="397"/>
      <c r="AG1017" s="282"/>
      <c r="AH1017" s="282"/>
      <c r="AI1017" s="397"/>
      <c r="AJ1017" s="397"/>
      <c r="AK1017" s="397"/>
      <c r="AL1017" s="397"/>
      <c r="AM1017" s="282"/>
      <c r="AN1017" s="282"/>
      <c r="AO1017" s="397"/>
      <c r="AP1017" s="397"/>
      <c r="AQ1017" s="397"/>
      <c r="AR1017" s="397"/>
      <c r="AS1017" s="282"/>
      <c r="AT1017" s="282"/>
      <c r="AU1017" s="397"/>
      <c r="AV1017" s="397"/>
      <c r="AW1017" s="397"/>
      <c r="AX1017" s="397"/>
      <c r="AY1017" s="282"/>
      <c r="AZ1017" s="521"/>
      <c r="BA1017" s="522"/>
      <c r="BB1017" s="522"/>
      <c r="BC1017" s="522"/>
      <c r="BD1017" s="522"/>
      <c r="BE1017" s="523"/>
    </row>
    <row r="1018" spans="1:80" s="35" customFormat="1" ht="13.5" customHeight="1" x14ac:dyDescent="0.25">
      <c r="A1018" s="592" t="s">
        <v>109</v>
      </c>
      <c r="B1018" s="593"/>
      <c r="C1018" s="594"/>
      <c r="D1018" s="178" t="str">
        <f>$D$8</f>
        <v>正の数・負の数</v>
      </c>
      <c r="E1018" s="179"/>
      <c r="F1018" s="179"/>
      <c r="G1018" s="179"/>
      <c r="H1018" s="179"/>
      <c r="I1018" s="180"/>
      <c r="J1018" s="178" t="str">
        <f>$J$8</f>
        <v>文字式</v>
      </c>
      <c r="K1018" s="179"/>
      <c r="L1018" s="179"/>
      <c r="M1018" s="179"/>
      <c r="N1018" s="179"/>
      <c r="O1018" s="180"/>
      <c r="P1018" s="178" t="str">
        <f>$P$8</f>
        <v>1次方程式</v>
      </c>
      <c r="Q1018" s="179"/>
      <c r="R1018" s="179"/>
      <c r="S1018" s="179"/>
      <c r="T1018" s="179"/>
      <c r="U1018" s="180"/>
      <c r="V1018" s="178" t="str">
        <f>$V$8</f>
        <v>比例と反比例</v>
      </c>
      <c r="W1018" s="179"/>
      <c r="X1018" s="179"/>
      <c r="Y1018" s="179"/>
      <c r="Z1018" s="179"/>
      <c r="AA1018" s="180"/>
      <c r="AB1018" s="178" t="str">
        <f>$AB$8</f>
        <v>平面図形</v>
      </c>
      <c r="AC1018" s="179"/>
      <c r="AD1018" s="179"/>
      <c r="AE1018" s="179"/>
      <c r="AF1018" s="179"/>
      <c r="AG1018" s="180"/>
      <c r="AH1018" s="178" t="str">
        <f>$AH$8</f>
        <v>空間図形</v>
      </c>
      <c r="AI1018" s="179"/>
      <c r="AJ1018" s="179"/>
      <c r="AK1018" s="179"/>
      <c r="AL1018" s="179"/>
      <c r="AM1018" s="180"/>
      <c r="AN1018" s="178" t="str">
        <f>$AN$8</f>
        <v>データの活用</v>
      </c>
      <c r="AO1018" s="179"/>
      <c r="AP1018" s="179"/>
      <c r="AQ1018" s="179"/>
      <c r="AR1018" s="179"/>
      <c r="AS1018" s="180"/>
      <c r="AT1018" s="178">
        <f>$AT$8</f>
        <v>0</v>
      </c>
      <c r="AU1018" s="179"/>
      <c r="AV1018" s="179"/>
      <c r="AW1018" s="179"/>
      <c r="AX1018" s="179"/>
      <c r="AY1018" s="180"/>
      <c r="AZ1018" s="521"/>
      <c r="BA1018" s="522"/>
      <c r="BB1018" s="522"/>
      <c r="BC1018" s="522"/>
      <c r="BD1018" s="522"/>
      <c r="BE1018" s="523"/>
    </row>
    <row r="1019" spans="1:80" s="35" customFormat="1" ht="13.5" customHeight="1" x14ac:dyDescent="0.25">
      <c r="A1019" s="595"/>
      <c r="B1019" s="596"/>
      <c r="C1019" s="597"/>
      <c r="D1019" s="181"/>
      <c r="E1019" s="181"/>
      <c r="F1019" s="181"/>
      <c r="G1019" s="181"/>
      <c r="H1019" s="181"/>
      <c r="I1019" s="182"/>
      <c r="J1019" s="185"/>
      <c r="K1019" s="181"/>
      <c r="L1019" s="181"/>
      <c r="M1019" s="181"/>
      <c r="N1019" s="181"/>
      <c r="O1019" s="182"/>
      <c r="P1019" s="185"/>
      <c r="Q1019" s="181"/>
      <c r="R1019" s="181"/>
      <c r="S1019" s="181"/>
      <c r="T1019" s="181"/>
      <c r="U1019" s="182"/>
      <c r="V1019" s="185"/>
      <c r="W1019" s="181"/>
      <c r="X1019" s="181"/>
      <c r="Y1019" s="181"/>
      <c r="Z1019" s="181"/>
      <c r="AA1019" s="182"/>
      <c r="AB1019" s="185"/>
      <c r="AC1019" s="181"/>
      <c r="AD1019" s="181"/>
      <c r="AE1019" s="181"/>
      <c r="AF1019" s="181"/>
      <c r="AG1019" s="182"/>
      <c r="AH1019" s="185"/>
      <c r="AI1019" s="181"/>
      <c r="AJ1019" s="181"/>
      <c r="AK1019" s="181"/>
      <c r="AL1019" s="181"/>
      <c r="AM1019" s="182"/>
      <c r="AN1019" s="185"/>
      <c r="AO1019" s="181"/>
      <c r="AP1019" s="181"/>
      <c r="AQ1019" s="181"/>
      <c r="AR1019" s="181"/>
      <c r="AS1019" s="182"/>
      <c r="AT1019" s="185"/>
      <c r="AU1019" s="181"/>
      <c r="AV1019" s="181"/>
      <c r="AW1019" s="181"/>
      <c r="AX1019" s="181"/>
      <c r="AY1019" s="182"/>
      <c r="AZ1019" s="521"/>
      <c r="BA1019" s="522"/>
      <c r="BB1019" s="522"/>
      <c r="BC1019" s="522"/>
      <c r="BD1019" s="522"/>
      <c r="BE1019" s="523"/>
    </row>
    <row r="1020" spans="1:80" s="35" customFormat="1" ht="13.5" customHeight="1" x14ac:dyDescent="0.25">
      <c r="A1020" s="595"/>
      <c r="B1020" s="596"/>
      <c r="C1020" s="597"/>
      <c r="D1020" s="181"/>
      <c r="E1020" s="181"/>
      <c r="F1020" s="181"/>
      <c r="G1020" s="181"/>
      <c r="H1020" s="181"/>
      <c r="I1020" s="182"/>
      <c r="J1020" s="185"/>
      <c r="K1020" s="181"/>
      <c r="L1020" s="181"/>
      <c r="M1020" s="181"/>
      <c r="N1020" s="181"/>
      <c r="O1020" s="182"/>
      <c r="P1020" s="185"/>
      <c r="Q1020" s="181"/>
      <c r="R1020" s="181"/>
      <c r="S1020" s="181"/>
      <c r="T1020" s="181"/>
      <c r="U1020" s="182"/>
      <c r="V1020" s="185"/>
      <c r="W1020" s="181"/>
      <c r="X1020" s="181"/>
      <c r="Y1020" s="181"/>
      <c r="Z1020" s="181"/>
      <c r="AA1020" s="182"/>
      <c r="AB1020" s="185"/>
      <c r="AC1020" s="181"/>
      <c r="AD1020" s="181"/>
      <c r="AE1020" s="181"/>
      <c r="AF1020" s="181"/>
      <c r="AG1020" s="182"/>
      <c r="AH1020" s="185"/>
      <c r="AI1020" s="181"/>
      <c r="AJ1020" s="181"/>
      <c r="AK1020" s="181"/>
      <c r="AL1020" s="181"/>
      <c r="AM1020" s="182"/>
      <c r="AN1020" s="185"/>
      <c r="AO1020" s="181"/>
      <c r="AP1020" s="181"/>
      <c r="AQ1020" s="181"/>
      <c r="AR1020" s="181"/>
      <c r="AS1020" s="182"/>
      <c r="AT1020" s="185"/>
      <c r="AU1020" s="181"/>
      <c r="AV1020" s="181"/>
      <c r="AW1020" s="181"/>
      <c r="AX1020" s="181"/>
      <c r="AY1020" s="182"/>
      <c r="AZ1020" s="521"/>
      <c r="BA1020" s="522"/>
      <c r="BB1020" s="522"/>
      <c r="BC1020" s="522"/>
      <c r="BD1020" s="522"/>
      <c r="BE1020" s="523"/>
    </row>
    <row r="1021" spans="1:80" s="35" customFormat="1" ht="13.5" customHeight="1" x14ac:dyDescent="0.25">
      <c r="A1021" s="595"/>
      <c r="B1021" s="596"/>
      <c r="C1021" s="597"/>
      <c r="D1021" s="181"/>
      <c r="E1021" s="181"/>
      <c r="F1021" s="181"/>
      <c r="G1021" s="181"/>
      <c r="H1021" s="181"/>
      <c r="I1021" s="182"/>
      <c r="J1021" s="185"/>
      <c r="K1021" s="181"/>
      <c r="L1021" s="181"/>
      <c r="M1021" s="181"/>
      <c r="N1021" s="181"/>
      <c r="O1021" s="182"/>
      <c r="P1021" s="185"/>
      <c r="Q1021" s="181"/>
      <c r="R1021" s="181"/>
      <c r="S1021" s="181"/>
      <c r="T1021" s="181"/>
      <c r="U1021" s="182"/>
      <c r="V1021" s="185"/>
      <c r="W1021" s="181"/>
      <c r="X1021" s="181"/>
      <c r="Y1021" s="181"/>
      <c r="Z1021" s="181"/>
      <c r="AA1021" s="182"/>
      <c r="AB1021" s="185"/>
      <c r="AC1021" s="181"/>
      <c r="AD1021" s="181"/>
      <c r="AE1021" s="181"/>
      <c r="AF1021" s="181"/>
      <c r="AG1021" s="182"/>
      <c r="AH1021" s="185"/>
      <c r="AI1021" s="181"/>
      <c r="AJ1021" s="181"/>
      <c r="AK1021" s="181"/>
      <c r="AL1021" s="181"/>
      <c r="AM1021" s="182"/>
      <c r="AN1021" s="185"/>
      <c r="AO1021" s="181"/>
      <c r="AP1021" s="181"/>
      <c r="AQ1021" s="181"/>
      <c r="AR1021" s="181"/>
      <c r="AS1021" s="182"/>
      <c r="AT1021" s="185"/>
      <c r="AU1021" s="181"/>
      <c r="AV1021" s="181"/>
      <c r="AW1021" s="181"/>
      <c r="AX1021" s="181"/>
      <c r="AY1021" s="182"/>
      <c r="AZ1021" s="521"/>
      <c r="BA1021" s="522"/>
      <c r="BB1021" s="522"/>
      <c r="BC1021" s="522"/>
      <c r="BD1021" s="522"/>
      <c r="BE1021" s="523"/>
    </row>
    <row r="1022" spans="1:80" s="35" customFormat="1" ht="13.5" customHeight="1" x14ac:dyDescent="0.25">
      <c r="A1022" s="595"/>
      <c r="B1022" s="596"/>
      <c r="C1022" s="597"/>
      <c r="D1022" s="181"/>
      <c r="E1022" s="181"/>
      <c r="F1022" s="181"/>
      <c r="G1022" s="181"/>
      <c r="H1022" s="181"/>
      <c r="I1022" s="182"/>
      <c r="J1022" s="185"/>
      <c r="K1022" s="181"/>
      <c r="L1022" s="181"/>
      <c r="M1022" s="181"/>
      <c r="N1022" s="181"/>
      <c r="O1022" s="182"/>
      <c r="P1022" s="185"/>
      <c r="Q1022" s="181"/>
      <c r="R1022" s="181"/>
      <c r="S1022" s="181"/>
      <c r="T1022" s="181"/>
      <c r="U1022" s="182"/>
      <c r="V1022" s="185"/>
      <c r="W1022" s="181"/>
      <c r="X1022" s="181"/>
      <c r="Y1022" s="181"/>
      <c r="Z1022" s="181"/>
      <c r="AA1022" s="182"/>
      <c r="AB1022" s="185"/>
      <c r="AC1022" s="181"/>
      <c r="AD1022" s="181"/>
      <c r="AE1022" s="181"/>
      <c r="AF1022" s="181"/>
      <c r="AG1022" s="182"/>
      <c r="AH1022" s="185"/>
      <c r="AI1022" s="181"/>
      <c r="AJ1022" s="181"/>
      <c r="AK1022" s="181"/>
      <c r="AL1022" s="181"/>
      <c r="AM1022" s="182"/>
      <c r="AN1022" s="185"/>
      <c r="AO1022" s="181"/>
      <c r="AP1022" s="181"/>
      <c r="AQ1022" s="181"/>
      <c r="AR1022" s="181"/>
      <c r="AS1022" s="182"/>
      <c r="AT1022" s="185"/>
      <c r="AU1022" s="181"/>
      <c r="AV1022" s="181"/>
      <c r="AW1022" s="181"/>
      <c r="AX1022" s="181"/>
      <c r="AY1022" s="182"/>
      <c r="AZ1022" s="521"/>
      <c r="BA1022" s="522"/>
      <c r="BB1022" s="522"/>
      <c r="BC1022" s="522"/>
      <c r="BD1022" s="522"/>
      <c r="BE1022" s="523"/>
    </row>
    <row r="1023" spans="1:80" s="35" customFormat="1" ht="13.5" customHeight="1" x14ac:dyDescent="0.25">
      <c r="A1023" s="595"/>
      <c r="B1023" s="596"/>
      <c r="C1023" s="597"/>
      <c r="D1023" s="181"/>
      <c r="E1023" s="181"/>
      <c r="F1023" s="181"/>
      <c r="G1023" s="181"/>
      <c r="H1023" s="181"/>
      <c r="I1023" s="182"/>
      <c r="J1023" s="185"/>
      <c r="K1023" s="181"/>
      <c r="L1023" s="181"/>
      <c r="M1023" s="181"/>
      <c r="N1023" s="181"/>
      <c r="O1023" s="182"/>
      <c r="P1023" s="185"/>
      <c r="Q1023" s="181"/>
      <c r="R1023" s="181"/>
      <c r="S1023" s="181"/>
      <c r="T1023" s="181"/>
      <c r="U1023" s="182"/>
      <c r="V1023" s="185"/>
      <c r="W1023" s="181"/>
      <c r="X1023" s="181"/>
      <c r="Y1023" s="181"/>
      <c r="Z1023" s="181"/>
      <c r="AA1023" s="182"/>
      <c r="AB1023" s="185"/>
      <c r="AC1023" s="181"/>
      <c r="AD1023" s="181"/>
      <c r="AE1023" s="181"/>
      <c r="AF1023" s="181"/>
      <c r="AG1023" s="182"/>
      <c r="AH1023" s="185"/>
      <c r="AI1023" s="181"/>
      <c r="AJ1023" s="181"/>
      <c r="AK1023" s="181"/>
      <c r="AL1023" s="181"/>
      <c r="AM1023" s="182"/>
      <c r="AN1023" s="185"/>
      <c r="AO1023" s="181"/>
      <c r="AP1023" s="181"/>
      <c r="AQ1023" s="181"/>
      <c r="AR1023" s="181"/>
      <c r="AS1023" s="182"/>
      <c r="AT1023" s="185"/>
      <c r="AU1023" s="181"/>
      <c r="AV1023" s="181"/>
      <c r="AW1023" s="181"/>
      <c r="AX1023" s="181"/>
      <c r="AY1023" s="182"/>
      <c r="AZ1023" s="521"/>
      <c r="BA1023" s="522"/>
      <c r="BB1023" s="522"/>
      <c r="BC1023" s="522"/>
      <c r="BD1023" s="522"/>
      <c r="BE1023" s="523"/>
    </row>
    <row r="1024" spans="1:80" s="35" customFormat="1" ht="13.5" customHeight="1" x14ac:dyDescent="0.25">
      <c r="A1024" s="595"/>
      <c r="B1024" s="596"/>
      <c r="C1024" s="597"/>
      <c r="D1024" s="181"/>
      <c r="E1024" s="181"/>
      <c r="F1024" s="181"/>
      <c r="G1024" s="181"/>
      <c r="H1024" s="181"/>
      <c r="I1024" s="182"/>
      <c r="J1024" s="185"/>
      <c r="K1024" s="181"/>
      <c r="L1024" s="181"/>
      <c r="M1024" s="181"/>
      <c r="N1024" s="181"/>
      <c r="O1024" s="182"/>
      <c r="P1024" s="185"/>
      <c r="Q1024" s="181"/>
      <c r="R1024" s="181"/>
      <c r="S1024" s="181"/>
      <c r="T1024" s="181"/>
      <c r="U1024" s="182"/>
      <c r="V1024" s="185"/>
      <c r="W1024" s="181"/>
      <c r="X1024" s="181"/>
      <c r="Y1024" s="181"/>
      <c r="Z1024" s="181"/>
      <c r="AA1024" s="182"/>
      <c r="AB1024" s="185"/>
      <c r="AC1024" s="181"/>
      <c r="AD1024" s="181"/>
      <c r="AE1024" s="181"/>
      <c r="AF1024" s="181"/>
      <c r="AG1024" s="182"/>
      <c r="AH1024" s="185"/>
      <c r="AI1024" s="181"/>
      <c r="AJ1024" s="181"/>
      <c r="AK1024" s="181"/>
      <c r="AL1024" s="181"/>
      <c r="AM1024" s="182"/>
      <c r="AN1024" s="185"/>
      <c r="AO1024" s="181"/>
      <c r="AP1024" s="181"/>
      <c r="AQ1024" s="181"/>
      <c r="AR1024" s="181"/>
      <c r="AS1024" s="182"/>
      <c r="AT1024" s="185"/>
      <c r="AU1024" s="181"/>
      <c r="AV1024" s="181"/>
      <c r="AW1024" s="181"/>
      <c r="AX1024" s="181"/>
      <c r="AY1024" s="182"/>
      <c r="AZ1024" s="521"/>
      <c r="BA1024" s="522"/>
      <c r="BB1024" s="522"/>
      <c r="BC1024" s="522"/>
      <c r="BD1024" s="522"/>
      <c r="BE1024" s="523"/>
    </row>
    <row r="1025" spans="1:80" s="35" customFormat="1" ht="13.5" customHeight="1" x14ac:dyDescent="0.25">
      <c r="A1025" s="595"/>
      <c r="B1025" s="596"/>
      <c r="C1025" s="597"/>
      <c r="D1025" s="181"/>
      <c r="E1025" s="181"/>
      <c r="F1025" s="181"/>
      <c r="G1025" s="181"/>
      <c r="H1025" s="181"/>
      <c r="I1025" s="182"/>
      <c r="J1025" s="185"/>
      <c r="K1025" s="181"/>
      <c r="L1025" s="181"/>
      <c r="M1025" s="181"/>
      <c r="N1025" s="181"/>
      <c r="O1025" s="182"/>
      <c r="P1025" s="185"/>
      <c r="Q1025" s="181"/>
      <c r="R1025" s="181"/>
      <c r="S1025" s="181"/>
      <c r="T1025" s="181"/>
      <c r="U1025" s="182"/>
      <c r="V1025" s="185"/>
      <c r="W1025" s="181"/>
      <c r="X1025" s="181"/>
      <c r="Y1025" s="181"/>
      <c r="Z1025" s="181"/>
      <c r="AA1025" s="182"/>
      <c r="AB1025" s="185"/>
      <c r="AC1025" s="181"/>
      <c r="AD1025" s="181"/>
      <c r="AE1025" s="181"/>
      <c r="AF1025" s="181"/>
      <c r="AG1025" s="182"/>
      <c r="AH1025" s="185"/>
      <c r="AI1025" s="181"/>
      <c r="AJ1025" s="181"/>
      <c r="AK1025" s="181"/>
      <c r="AL1025" s="181"/>
      <c r="AM1025" s="182"/>
      <c r="AN1025" s="185"/>
      <c r="AO1025" s="181"/>
      <c r="AP1025" s="181"/>
      <c r="AQ1025" s="181"/>
      <c r="AR1025" s="181"/>
      <c r="AS1025" s="182"/>
      <c r="AT1025" s="185"/>
      <c r="AU1025" s="181"/>
      <c r="AV1025" s="181"/>
      <c r="AW1025" s="181"/>
      <c r="AX1025" s="181"/>
      <c r="AY1025" s="182"/>
      <c r="AZ1025" s="521"/>
      <c r="BA1025" s="522"/>
      <c r="BB1025" s="522"/>
      <c r="BC1025" s="522"/>
      <c r="BD1025" s="522"/>
      <c r="BE1025" s="523"/>
    </row>
    <row r="1026" spans="1:80" s="35" customFormat="1" ht="13.5" customHeight="1" x14ac:dyDescent="0.25">
      <c r="A1026" s="595"/>
      <c r="B1026" s="596"/>
      <c r="C1026" s="597"/>
      <c r="D1026" s="181"/>
      <c r="E1026" s="181"/>
      <c r="F1026" s="181"/>
      <c r="G1026" s="181"/>
      <c r="H1026" s="181"/>
      <c r="I1026" s="182"/>
      <c r="J1026" s="185"/>
      <c r="K1026" s="181"/>
      <c r="L1026" s="181"/>
      <c r="M1026" s="181"/>
      <c r="N1026" s="181"/>
      <c r="O1026" s="182"/>
      <c r="P1026" s="185"/>
      <c r="Q1026" s="181"/>
      <c r="R1026" s="181"/>
      <c r="S1026" s="181"/>
      <c r="T1026" s="181"/>
      <c r="U1026" s="182"/>
      <c r="V1026" s="185"/>
      <c r="W1026" s="181"/>
      <c r="X1026" s="181"/>
      <c r="Y1026" s="181"/>
      <c r="Z1026" s="181"/>
      <c r="AA1026" s="182"/>
      <c r="AB1026" s="185"/>
      <c r="AC1026" s="181"/>
      <c r="AD1026" s="181"/>
      <c r="AE1026" s="181"/>
      <c r="AF1026" s="181"/>
      <c r="AG1026" s="182"/>
      <c r="AH1026" s="185"/>
      <c r="AI1026" s="181"/>
      <c r="AJ1026" s="181"/>
      <c r="AK1026" s="181"/>
      <c r="AL1026" s="181"/>
      <c r="AM1026" s="182"/>
      <c r="AN1026" s="185"/>
      <c r="AO1026" s="181"/>
      <c r="AP1026" s="181"/>
      <c r="AQ1026" s="181"/>
      <c r="AR1026" s="181"/>
      <c r="AS1026" s="182"/>
      <c r="AT1026" s="185"/>
      <c r="AU1026" s="181"/>
      <c r="AV1026" s="181"/>
      <c r="AW1026" s="181"/>
      <c r="AX1026" s="181"/>
      <c r="AY1026" s="182"/>
      <c r="AZ1026" s="524"/>
      <c r="BA1026" s="525"/>
      <c r="BB1026" s="525"/>
      <c r="BC1026" s="525"/>
      <c r="BD1026" s="525"/>
      <c r="BE1026" s="526"/>
    </row>
    <row r="1027" spans="1:80" s="35" customFormat="1" ht="13.5" customHeight="1" x14ac:dyDescent="0.25">
      <c r="A1027" s="595"/>
      <c r="B1027" s="596"/>
      <c r="C1027" s="597"/>
      <c r="D1027" s="181"/>
      <c r="E1027" s="181"/>
      <c r="F1027" s="181"/>
      <c r="G1027" s="181"/>
      <c r="H1027" s="181"/>
      <c r="I1027" s="182"/>
      <c r="J1027" s="185"/>
      <c r="K1027" s="181"/>
      <c r="L1027" s="181"/>
      <c r="M1027" s="181"/>
      <c r="N1027" s="181"/>
      <c r="O1027" s="182"/>
      <c r="P1027" s="185"/>
      <c r="Q1027" s="181"/>
      <c r="R1027" s="181"/>
      <c r="S1027" s="181"/>
      <c r="T1027" s="181"/>
      <c r="U1027" s="182"/>
      <c r="V1027" s="185"/>
      <c r="W1027" s="181"/>
      <c r="X1027" s="181"/>
      <c r="Y1027" s="181"/>
      <c r="Z1027" s="181"/>
      <c r="AA1027" s="182"/>
      <c r="AB1027" s="185"/>
      <c r="AC1027" s="181"/>
      <c r="AD1027" s="181"/>
      <c r="AE1027" s="181"/>
      <c r="AF1027" s="181"/>
      <c r="AG1027" s="182"/>
      <c r="AH1027" s="185"/>
      <c r="AI1027" s="181"/>
      <c r="AJ1027" s="181"/>
      <c r="AK1027" s="181"/>
      <c r="AL1027" s="181"/>
      <c r="AM1027" s="182"/>
      <c r="AN1027" s="185"/>
      <c r="AO1027" s="181"/>
      <c r="AP1027" s="181"/>
      <c r="AQ1027" s="181"/>
      <c r="AR1027" s="181"/>
      <c r="AS1027" s="182"/>
      <c r="AT1027" s="185"/>
      <c r="AU1027" s="181"/>
      <c r="AV1027" s="181"/>
      <c r="AW1027" s="181"/>
      <c r="AX1027" s="181"/>
      <c r="AY1027" s="182"/>
      <c r="AZ1027" s="539" t="s">
        <v>34</v>
      </c>
      <c r="BA1027" s="540"/>
      <c r="BB1027" s="540"/>
      <c r="BC1027" s="540"/>
      <c r="BD1027" s="540"/>
      <c r="BE1027" s="541"/>
    </row>
    <row r="1028" spans="1:80" s="35" customFormat="1" ht="69.95" customHeight="1" x14ac:dyDescent="0.25">
      <c r="A1028" s="598"/>
      <c r="B1028" s="599"/>
      <c r="C1028" s="600"/>
      <c r="D1028" s="183"/>
      <c r="E1028" s="183"/>
      <c r="F1028" s="183"/>
      <c r="G1028" s="183"/>
      <c r="H1028" s="183"/>
      <c r="I1028" s="184"/>
      <c r="J1028" s="186"/>
      <c r="K1028" s="183"/>
      <c r="L1028" s="183"/>
      <c r="M1028" s="183"/>
      <c r="N1028" s="183"/>
      <c r="O1028" s="184"/>
      <c r="P1028" s="186"/>
      <c r="Q1028" s="183"/>
      <c r="R1028" s="183"/>
      <c r="S1028" s="183"/>
      <c r="T1028" s="183"/>
      <c r="U1028" s="184"/>
      <c r="V1028" s="186"/>
      <c r="W1028" s="183"/>
      <c r="X1028" s="183"/>
      <c r="Y1028" s="183"/>
      <c r="Z1028" s="183"/>
      <c r="AA1028" s="184"/>
      <c r="AB1028" s="186"/>
      <c r="AC1028" s="183"/>
      <c r="AD1028" s="183"/>
      <c r="AE1028" s="183"/>
      <c r="AF1028" s="183"/>
      <c r="AG1028" s="184"/>
      <c r="AH1028" s="186"/>
      <c r="AI1028" s="183"/>
      <c r="AJ1028" s="183"/>
      <c r="AK1028" s="183"/>
      <c r="AL1028" s="183"/>
      <c r="AM1028" s="184"/>
      <c r="AN1028" s="186"/>
      <c r="AO1028" s="183"/>
      <c r="AP1028" s="183"/>
      <c r="AQ1028" s="183"/>
      <c r="AR1028" s="183"/>
      <c r="AS1028" s="184"/>
      <c r="AT1028" s="186"/>
      <c r="AU1028" s="183"/>
      <c r="AV1028" s="183"/>
      <c r="AW1028" s="183"/>
      <c r="AX1028" s="183"/>
      <c r="AY1028" s="184"/>
      <c r="AZ1028" s="542"/>
      <c r="BA1028" s="543"/>
      <c r="BB1028" s="543"/>
      <c r="BC1028" s="543"/>
      <c r="BD1028" s="543"/>
      <c r="BE1028" s="544"/>
    </row>
    <row r="1029" spans="1:80" s="35" customFormat="1" ht="21.75" customHeight="1" thickBot="1" x14ac:dyDescent="0.3">
      <c r="A1029" s="601" t="s">
        <v>1</v>
      </c>
      <c r="B1029" s="602"/>
      <c r="C1029" s="603"/>
      <c r="D1029" s="718" t="str">
        <f>D$19</f>
        <v>知技</v>
      </c>
      <c r="E1029" s="245"/>
      <c r="F1029" s="238" t="str">
        <f>F$19</f>
        <v>思判表</v>
      </c>
      <c r="G1029" s="248"/>
      <c r="H1029" s="251" t="str">
        <f>H$19</f>
        <v>得点</v>
      </c>
      <c r="I1029" s="252"/>
      <c r="J1029" s="244" t="str">
        <f t="shared" ref="J1029" si="4952">J$19</f>
        <v>知技</v>
      </c>
      <c r="K1029" s="245"/>
      <c r="L1029" s="238" t="str">
        <f>L$19</f>
        <v>思判表</v>
      </c>
      <c r="M1029" s="248"/>
      <c r="N1029" s="251" t="str">
        <f t="shared" ref="N1029" si="4953">N$19</f>
        <v>得点</v>
      </c>
      <c r="O1029" s="252"/>
      <c r="P1029" s="244" t="str">
        <f t="shared" ref="P1029" si="4954">P$19</f>
        <v>知技</v>
      </c>
      <c r="Q1029" s="245"/>
      <c r="R1029" s="238" t="str">
        <f>R$19</f>
        <v>思判表</v>
      </c>
      <c r="S1029" s="248"/>
      <c r="T1029" s="251" t="str">
        <f t="shared" ref="T1029" si="4955">T$19</f>
        <v>得点</v>
      </c>
      <c r="U1029" s="252"/>
      <c r="V1029" s="244" t="str">
        <f t="shared" ref="V1029" si="4956">V$19</f>
        <v>知技</v>
      </c>
      <c r="W1029" s="245"/>
      <c r="X1029" s="238" t="str">
        <f>X$19</f>
        <v>思判表</v>
      </c>
      <c r="Y1029" s="248"/>
      <c r="Z1029" s="251" t="str">
        <f t="shared" ref="Z1029" si="4957">Z$19</f>
        <v>得点</v>
      </c>
      <c r="AA1029" s="252"/>
      <c r="AB1029" s="244" t="str">
        <f t="shared" ref="AB1029" si="4958">AB$19</f>
        <v>知技</v>
      </c>
      <c r="AC1029" s="245"/>
      <c r="AD1029" s="238" t="str">
        <f>AD$19</f>
        <v>思判表</v>
      </c>
      <c r="AE1029" s="248"/>
      <c r="AF1029" s="251" t="str">
        <f t="shared" ref="AF1029" si="4959">AF$19</f>
        <v>得点</v>
      </c>
      <c r="AG1029" s="252"/>
      <c r="AH1029" s="244" t="str">
        <f t="shared" ref="AH1029" si="4960">AH$19</f>
        <v>知技</v>
      </c>
      <c r="AI1029" s="245"/>
      <c r="AJ1029" s="238" t="str">
        <f>AJ$19</f>
        <v>思判表</v>
      </c>
      <c r="AK1029" s="248"/>
      <c r="AL1029" s="251" t="str">
        <f t="shared" ref="AL1029" si="4961">AL$19</f>
        <v>得点</v>
      </c>
      <c r="AM1029" s="252"/>
      <c r="AN1029" s="244" t="str">
        <f t="shared" ref="AN1029" si="4962">AN$19</f>
        <v>知技</v>
      </c>
      <c r="AO1029" s="245"/>
      <c r="AP1029" s="238" t="str">
        <f>AP$19</f>
        <v>思判表</v>
      </c>
      <c r="AQ1029" s="248"/>
      <c r="AR1029" s="251" t="str">
        <f t="shared" ref="AR1029" si="4963">AR$19</f>
        <v>得点</v>
      </c>
      <c r="AS1029" s="252"/>
      <c r="AT1029" s="244" t="str">
        <f t="shared" ref="AT1029" si="4964">AT$19</f>
        <v>知技</v>
      </c>
      <c r="AU1029" s="245"/>
      <c r="AV1029" s="238" t="str">
        <f>AV$19</f>
        <v>思判表</v>
      </c>
      <c r="AW1029" s="248"/>
      <c r="AX1029" s="251" t="str">
        <f t="shared" ref="AX1029" si="4965">AX$19</f>
        <v>得点</v>
      </c>
      <c r="AY1029" s="252"/>
      <c r="AZ1029" s="244" t="str">
        <f t="shared" ref="AZ1029" si="4966">AZ$19</f>
        <v>知技</v>
      </c>
      <c r="BA1029" s="245"/>
      <c r="BB1029" s="238" t="str">
        <f>BB$19</f>
        <v>思判表</v>
      </c>
      <c r="BC1029" s="248"/>
      <c r="BD1029" s="251" t="str">
        <f t="shared" ref="BD1029" si="4967">BD$19</f>
        <v>得点</v>
      </c>
      <c r="BE1029" s="255"/>
    </row>
    <row r="1030" spans="1:80" s="35" customFormat="1" ht="44.25" customHeight="1" thickBot="1" x14ac:dyDescent="0.3">
      <c r="A1030" s="604"/>
      <c r="B1030" s="605"/>
      <c r="C1030" s="606"/>
      <c r="D1030" s="719"/>
      <c r="E1030" s="720"/>
      <c r="F1030" s="249"/>
      <c r="G1030" s="250"/>
      <c r="H1030" s="253"/>
      <c r="I1030" s="254"/>
      <c r="J1030" s="721"/>
      <c r="K1030" s="720"/>
      <c r="L1030" s="249"/>
      <c r="M1030" s="250"/>
      <c r="N1030" s="253"/>
      <c r="O1030" s="254"/>
      <c r="P1030" s="721"/>
      <c r="Q1030" s="720"/>
      <c r="R1030" s="249"/>
      <c r="S1030" s="250"/>
      <c r="T1030" s="253"/>
      <c r="U1030" s="254"/>
      <c r="V1030" s="721"/>
      <c r="W1030" s="720"/>
      <c r="X1030" s="249"/>
      <c r="Y1030" s="250"/>
      <c r="Z1030" s="253"/>
      <c r="AA1030" s="254"/>
      <c r="AB1030" s="721"/>
      <c r="AC1030" s="720"/>
      <c r="AD1030" s="249"/>
      <c r="AE1030" s="250"/>
      <c r="AF1030" s="253"/>
      <c r="AG1030" s="254"/>
      <c r="AH1030" s="721"/>
      <c r="AI1030" s="720"/>
      <c r="AJ1030" s="249"/>
      <c r="AK1030" s="250"/>
      <c r="AL1030" s="253"/>
      <c r="AM1030" s="254"/>
      <c r="AN1030" s="721"/>
      <c r="AO1030" s="720"/>
      <c r="AP1030" s="249"/>
      <c r="AQ1030" s="250"/>
      <c r="AR1030" s="253"/>
      <c r="AS1030" s="254"/>
      <c r="AT1030" s="721"/>
      <c r="AU1030" s="720"/>
      <c r="AV1030" s="249"/>
      <c r="AW1030" s="250"/>
      <c r="AX1030" s="253"/>
      <c r="AY1030" s="254"/>
      <c r="AZ1030" s="721"/>
      <c r="BA1030" s="720"/>
      <c r="BB1030" s="249"/>
      <c r="BC1030" s="250"/>
      <c r="BD1030" s="253"/>
      <c r="BE1030" s="256"/>
      <c r="BS1030" s="39"/>
      <c r="BT1030" s="40">
        <v>1</v>
      </c>
      <c r="BU1030" s="40">
        <v>2</v>
      </c>
      <c r="BV1030" s="40">
        <v>3</v>
      </c>
      <c r="BW1030" s="40">
        <v>4</v>
      </c>
      <c r="BX1030" s="40">
        <v>5</v>
      </c>
      <c r="BY1030" s="40">
        <v>6</v>
      </c>
      <c r="BZ1030" s="40">
        <v>7</v>
      </c>
      <c r="CA1030" s="40">
        <v>8</v>
      </c>
      <c r="CB1030" s="41" t="s">
        <v>40</v>
      </c>
    </row>
    <row r="1031" spans="1:80" s="35" customFormat="1" ht="33" customHeight="1" thickBot="1" x14ac:dyDescent="0.3">
      <c r="A1031" s="546" t="s">
        <v>2</v>
      </c>
      <c r="B1031" s="547"/>
      <c r="C1031" s="548"/>
      <c r="D1031" s="722">
        <f t="shared" ref="D1031:H1031" si="4968">D$21</f>
        <v>74</v>
      </c>
      <c r="E1031" s="190"/>
      <c r="F1031" s="187">
        <f t="shared" si="4968"/>
        <v>26</v>
      </c>
      <c r="G1031" s="188"/>
      <c r="H1031" s="187">
        <f t="shared" si="4968"/>
        <v>100</v>
      </c>
      <c r="I1031" s="188"/>
      <c r="J1031" s="189">
        <f t="shared" ref="J1031:BD1031" si="4969">J$21</f>
        <v>72</v>
      </c>
      <c r="K1031" s="190"/>
      <c r="L1031" s="187">
        <f t="shared" si="4969"/>
        <v>28</v>
      </c>
      <c r="M1031" s="188"/>
      <c r="N1031" s="187">
        <f t="shared" si="4969"/>
        <v>100</v>
      </c>
      <c r="O1031" s="188"/>
      <c r="P1031" s="189">
        <f t="shared" si="4969"/>
        <v>70</v>
      </c>
      <c r="Q1031" s="190"/>
      <c r="R1031" s="187">
        <f t="shared" si="4969"/>
        <v>30</v>
      </c>
      <c r="S1031" s="188"/>
      <c r="T1031" s="187">
        <f t="shared" si="4969"/>
        <v>100</v>
      </c>
      <c r="U1031" s="188"/>
      <c r="V1031" s="189">
        <f t="shared" si="4969"/>
        <v>70</v>
      </c>
      <c r="W1031" s="190"/>
      <c r="X1031" s="187">
        <f t="shared" si="4969"/>
        <v>30</v>
      </c>
      <c r="Y1031" s="188"/>
      <c r="Z1031" s="187">
        <f t="shared" si="4969"/>
        <v>100</v>
      </c>
      <c r="AA1031" s="188"/>
      <c r="AB1031" s="189">
        <f t="shared" si="4969"/>
        <v>70</v>
      </c>
      <c r="AC1031" s="190"/>
      <c r="AD1031" s="187">
        <f t="shared" si="4969"/>
        <v>30</v>
      </c>
      <c r="AE1031" s="188"/>
      <c r="AF1031" s="187">
        <f t="shared" si="4969"/>
        <v>100</v>
      </c>
      <c r="AG1031" s="188"/>
      <c r="AH1031" s="189">
        <f t="shared" si="4969"/>
        <v>72</v>
      </c>
      <c r="AI1031" s="190"/>
      <c r="AJ1031" s="187">
        <f t="shared" si="4969"/>
        <v>28</v>
      </c>
      <c r="AK1031" s="188"/>
      <c r="AL1031" s="187">
        <f t="shared" si="4969"/>
        <v>100</v>
      </c>
      <c r="AM1031" s="188"/>
      <c r="AN1031" s="189">
        <f t="shared" si="4969"/>
        <v>68</v>
      </c>
      <c r="AO1031" s="190"/>
      <c r="AP1031" s="187">
        <f t="shared" si="4969"/>
        <v>32</v>
      </c>
      <c r="AQ1031" s="188"/>
      <c r="AR1031" s="187">
        <f t="shared" si="4969"/>
        <v>100</v>
      </c>
      <c r="AS1031" s="188"/>
      <c r="AT1031" s="189">
        <f t="shared" si="4969"/>
        <v>0</v>
      </c>
      <c r="AU1031" s="190"/>
      <c r="AV1031" s="187">
        <f t="shared" si="4969"/>
        <v>0</v>
      </c>
      <c r="AW1031" s="188"/>
      <c r="AX1031" s="187">
        <f t="shared" si="4969"/>
        <v>0</v>
      </c>
      <c r="AY1031" s="188"/>
      <c r="AZ1031" s="189">
        <f t="shared" si="4969"/>
        <v>496</v>
      </c>
      <c r="BA1031" s="190"/>
      <c r="BB1031" s="187">
        <f t="shared" si="4969"/>
        <v>204</v>
      </c>
      <c r="BC1031" s="188"/>
      <c r="BD1031" s="187">
        <f t="shared" si="4969"/>
        <v>700</v>
      </c>
      <c r="BE1031" s="188"/>
      <c r="BS1031" s="243" t="s">
        <v>158</v>
      </c>
      <c r="BT1031" s="226">
        <f>D1033</f>
        <v>0</v>
      </c>
      <c r="BU1031" s="226">
        <f>J1033</f>
        <v>0</v>
      </c>
      <c r="BV1031" s="226">
        <f>P1033</f>
        <v>0</v>
      </c>
      <c r="BW1031" s="226">
        <f>V1033</f>
        <v>0</v>
      </c>
      <c r="BX1031" s="226">
        <f>AB1033</f>
        <v>0</v>
      </c>
      <c r="BY1031" s="226">
        <f>AH1033</f>
        <v>0</v>
      </c>
      <c r="BZ1031" s="226">
        <f>AN1033</f>
        <v>0</v>
      </c>
      <c r="CA1031" s="226" t="e">
        <f>AT1033</f>
        <v>#DIV/0!</v>
      </c>
      <c r="CB1031" s="228">
        <f>AZ1033</f>
        <v>0</v>
      </c>
    </row>
    <row r="1032" spans="1:80" s="35" customFormat="1" ht="39.950000000000003" customHeight="1" thickTop="1" x14ac:dyDescent="0.25">
      <c r="A1032" s="546" t="s">
        <v>35</v>
      </c>
      <c r="B1032" s="547"/>
      <c r="C1032" s="548"/>
      <c r="D1032" s="240">
        <f>D$47</f>
        <v>0</v>
      </c>
      <c r="E1032" s="241"/>
      <c r="F1032" s="241">
        <f t="shared" ref="F1032" si="4970">F$47</f>
        <v>0</v>
      </c>
      <c r="G1032" s="241"/>
      <c r="H1032" s="241">
        <f t="shared" ref="H1032" si="4971">H$47</f>
        <v>0</v>
      </c>
      <c r="I1032" s="242"/>
      <c r="J1032" s="240">
        <f t="shared" ref="J1032" si="4972">J$47</f>
        <v>0</v>
      </c>
      <c r="K1032" s="241"/>
      <c r="L1032" s="241">
        <f t="shared" ref="L1032" si="4973">L$47</f>
        <v>0</v>
      </c>
      <c r="M1032" s="241"/>
      <c r="N1032" s="241">
        <f t="shared" ref="N1032" si="4974">N$47</f>
        <v>0</v>
      </c>
      <c r="O1032" s="242"/>
      <c r="P1032" s="240">
        <f t="shared" ref="P1032" si="4975">P$47</f>
        <v>0</v>
      </c>
      <c r="Q1032" s="241"/>
      <c r="R1032" s="241">
        <f t="shared" ref="R1032" si="4976">R$47</f>
        <v>0</v>
      </c>
      <c r="S1032" s="241"/>
      <c r="T1032" s="241">
        <f t="shared" ref="T1032" si="4977">T$47</f>
        <v>0</v>
      </c>
      <c r="U1032" s="242"/>
      <c r="V1032" s="240">
        <f t="shared" ref="V1032" si="4978">V$47</f>
        <v>0</v>
      </c>
      <c r="W1032" s="241"/>
      <c r="X1032" s="241">
        <f t="shared" ref="X1032" si="4979">X$47</f>
        <v>0</v>
      </c>
      <c r="Y1032" s="241"/>
      <c r="Z1032" s="241">
        <f t="shared" ref="Z1032" si="4980">Z$47</f>
        <v>0</v>
      </c>
      <c r="AA1032" s="242"/>
      <c r="AB1032" s="240">
        <f t="shared" ref="AB1032" si="4981">AB$47</f>
        <v>0</v>
      </c>
      <c r="AC1032" s="241"/>
      <c r="AD1032" s="241">
        <f t="shared" ref="AD1032" si="4982">AD$47</f>
        <v>0</v>
      </c>
      <c r="AE1032" s="241"/>
      <c r="AF1032" s="241">
        <f t="shared" ref="AF1032" si="4983">AF$47</f>
        <v>0</v>
      </c>
      <c r="AG1032" s="242"/>
      <c r="AH1032" s="240">
        <f t="shared" ref="AH1032" si="4984">AH$47</f>
        <v>0</v>
      </c>
      <c r="AI1032" s="241"/>
      <c r="AJ1032" s="241">
        <f t="shared" ref="AJ1032" si="4985">AJ$47</f>
        <v>0</v>
      </c>
      <c r="AK1032" s="241"/>
      <c r="AL1032" s="241">
        <f t="shared" ref="AL1032" si="4986">AL$47</f>
        <v>0</v>
      </c>
      <c r="AM1032" s="242"/>
      <c r="AN1032" s="240">
        <f t="shared" ref="AN1032" si="4987">AN$47</f>
        <v>0</v>
      </c>
      <c r="AO1032" s="241"/>
      <c r="AP1032" s="241">
        <f t="shared" ref="AP1032" si="4988">AP$47</f>
        <v>0</v>
      </c>
      <c r="AQ1032" s="241"/>
      <c r="AR1032" s="241">
        <f t="shared" ref="AR1032" si="4989">AR$47</f>
        <v>0</v>
      </c>
      <c r="AS1032" s="242"/>
      <c r="AT1032" s="240">
        <f t="shared" ref="AT1032" si="4990">AT$47</f>
        <v>0</v>
      </c>
      <c r="AU1032" s="241"/>
      <c r="AV1032" s="241">
        <f t="shared" ref="AV1032" si="4991">AV$47</f>
        <v>0</v>
      </c>
      <c r="AW1032" s="241"/>
      <c r="AX1032" s="241">
        <f t="shared" ref="AX1032" si="4992">AX$47</f>
        <v>0</v>
      </c>
      <c r="AY1032" s="242"/>
      <c r="AZ1032" s="240">
        <f t="shared" ref="AZ1032" si="4993">AZ$47</f>
        <v>0</v>
      </c>
      <c r="BA1032" s="241"/>
      <c r="BB1032" s="241">
        <f t="shared" ref="BB1032" si="4994">BB$47</f>
        <v>0</v>
      </c>
      <c r="BC1032" s="241"/>
      <c r="BD1032" s="241">
        <f t="shared" ref="BD1032" si="4995">BD$47</f>
        <v>0</v>
      </c>
      <c r="BE1032" s="242"/>
      <c r="BS1032" s="239"/>
      <c r="BT1032" s="233"/>
      <c r="BU1032" s="233"/>
      <c r="BV1032" s="233"/>
      <c r="BW1032" s="233"/>
      <c r="BX1032" s="233"/>
      <c r="BY1032" s="233"/>
      <c r="BZ1032" s="233"/>
      <c r="CA1032" s="233"/>
      <c r="CB1032" s="234"/>
    </row>
    <row r="1033" spans="1:80" s="35" customFormat="1" ht="39.950000000000003" customHeight="1" x14ac:dyDescent="0.25">
      <c r="A1033" s="551" t="s">
        <v>96</v>
      </c>
      <c r="B1033" s="552"/>
      <c r="C1033" s="553"/>
      <c r="D1033" s="235">
        <f>D$140</f>
        <v>0</v>
      </c>
      <c r="E1033" s="236"/>
      <c r="F1033" s="236">
        <f t="shared" ref="F1033" si="4996">F$140</f>
        <v>0</v>
      </c>
      <c r="G1033" s="236"/>
      <c r="H1033" s="236">
        <f t="shared" ref="H1033" si="4997">H$140</f>
        <v>0</v>
      </c>
      <c r="I1033" s="237"/>
      <c r="J1033" s="235">
        <f t="shared" ref="J1033" si="4998">J$140</f>
        <v>0</v>
      </c>
      <c r="K1033" s="236"/>
      <c r="L1033" s="236">
        <f t="shared" ref="L1033" si="4999">L$140</f>
        <v>0</v>
      </c>
      <c r="M1033" s="236"/>
      <c r="N1033" s="236">
        <f t="shared" ref="N1033" si="5000">N$140</f>
        <v>0</v>
      </c>
      <c r="O1033" s="237"/>
      <c r="P1033" s="235">
        <f t="shared" ref="P1033" si="5001">P$140</f>
        <v>0</v>
      </c>
      <c r="Q1033" s="236"/>
      <c r="R1033" s="236">
        <f t="shared" ref="R1033" si="5002">R$140</f>
        <v>0</v>
      </c>
      <c r="S1033" s="236"/>
      <c r="T1033" s="236">
        <f t="shared" ref="T1033" si="5003">T$140</f>
        <v>0</v>
      </c>
      <c r="U1033" s="237"/>
      <c r="V1033" s="235">
        <f t="shared" ref="V1033" si="5004">V$140</f>
        <v>0</v>
      </c>
      <c r="W1033" s="236"/>
      <c r="X1033" s="236">
        <f t="shared" ref="X1033" si="5005">X$140</f>
        <v>0</v>
      </c>
      <c r="Y1033" s="236"/>
      <c r="Z1033" s="236">
        <f t="shared" ref="Z1033" si="5006">Z$140</f>
        <v>0</v>
      </c>
      <c r="AA1033" s="237"/>
      <c r="AB1033" s="235">
        <f t="shared" ref="AB1033" si="5007">AB$140</f>
        <v>0</v>
      </c>
      <c r="AC1033" s="236"/>
      <c r="AD1033" s="236">
        <f t="shared" ref="AD1033" si="5008">AD$140</f>
        <v>0</v>
      </c>
      <c r="AE1033" s="236"/>
      <c r="AF1033" s="236">
        <f t="shared" ref="AF1033" si="5009">AF$140</f>
        <v>0</v>
      </c>
      <c r="AG1033" s="237"/>
      <c r="AH1033" s="235">
        <f t="shared" ref="AH1033" si="5010">AH$140</f>
        <v>0</v>
      </c>
      <c r="AI1033" s="236"/>
      <c r="AJ1033" s="236">
        <f t="shared" ref="AJ1033" si="5011">AJ$140</f>
        <v>0</v>
      </c>
      <c r="AK1033" s="236"/>
      <c r="AL1033" s="236">
        <f t="shared" ref="AL1033" si="5012">AL$140</f>
        <v>0</v>
      </c>
      <c r="AM1033" s="237"/>
      <c r="AN1033" s="235">
        <f t="shared" ref="AN1033" si="5013">AN$140</f>
        <v>0</v>
      </c>
      <c r="AO1033" s="236"/>
      <c r="AP1033" s="236">
        <f t="shared" ref="AP1033" si="5014">AP$140</f>
        <v>0</v>
      </c>
      <c r="AQ1033" s="236"/>
      <c r="AR1033" s="236">
        <f t="shared" ref="AR1033" si="5015">AR$140</f>
        <v>0</v>
      </c>
      <c r="AS1033" s="237"/>
      <c r="AT1033" s="235" t="e">
        <f t="shared" ref="AT1033" si="5016">AT$140</f>
        <v>#DIV/0!</v>
      </c>
      <c r="AU1033" s="236"/>
      <c r="AV1033" s="236" t="e">
        <f t="shared" ref="AV1033" si="5017">AV$140</f>
        <v>#DIV/0!</v>
      </c>
      <c r="AW1033" s="236"/>
      <c r="AX1033" s="236" t="e">
        <f t="shared" ref="AX1033" si="5018">AX$140</f>
        <v>#DIV/0!</v>
      </c>
      <c r="AY1033" s="237"/>
      <c r="AZ1033" s="235">
        <f t="shared" ref="AZ1033" si="5019">AZ$140</f>
        <v>0</v>
      </c>
      <c r="BA1033" s="236"/>
      <c r="BB1033" s="236">
        <f t="shared" ref="BB1033" si="5020">BB$140</f>
        <v>0</v>
      </c>
      <c r="BC1033" s="236"/>
      <c r="BD1033" s="236">
        <f t="shared" ref="BD1033" si="5021">BD$140</f>
        <v>0</v>
      </c>
      <c r="BE1033" s="237"/>
      <c r="BS1033" s="238" t="s">
        <v>188</v>
      </c>
      <c r="BT1033" s="226">
        <f>F1033</f>
        <v>0</v>
      </c>
      <c r="BU1033" s="226">
        <f>L1033</f>
        <v>0</v>
      </c>
      <c r="BV1033" s="226">
        <f>R1033</f>
        <v>0</v>
      </c>
      <c r="BW1033" s="226">
        <f>X1033</f>
        <v>0</v>
      </c>
      <c r="BX1033" s="226">
        <f>AD1033</f>
        <v>0</v>
      </c>
      <c r="BY1033" s="226">
        <f>AJ1033</f>
        <v>0</v>
      </c>
      <c r="BZ1033" s="226">
        <f>AP1033</f>
        <v>0</v>
      </c>
      <c r="CA1033" s="226" t="e">
        <f>AV1033</f>
        <v>#DIV/0!</v>
      </c>
      <c r="CB1033" s="228">
        <f>BB1033</f>
        <v>0</v>
      </c>
    </row>
    <row r="1034" spans="1:80" s="35" customFormat="1" ht="39.950000000000003" customHeight="1" x14ac:dyDescent="0.25">
      <c r="A1034" s="551" t="s">
        <v>102</v>
      </c>
      <c r="B1034" s="552"/>
      <c r="C1034" s="553"/>
      <c r="D1034" s="235" t="str">
        <f>D$240</f>
        <v>C</v>
      </c>
      <c r="E1034" s="236"/>
      <c r="F1034" s="236" t="str">
        <f t="shared" ref="F1034" si="5022">F$240</f>
        <v>C</v>
      </c>
      <c r="G1034" s="236"/>
      <c r="H1034" s="236" t="str">
        <f t="shared" ref="H1034" si="5023">H$240</f>
        <v>C</v>
      </c>
      <c r="I1034" s="237"/>
      <c r="J1034" s="235" t="str">
        <f t="shared" ref="J1034" si="5024">J$240</f>
        <v>C</v>
      </c>
      <c r="K1034" s="236"/>
      <c r="L1034" s="236" t="str">
        <f t="shared" ref="L1034" si="5025">L$240</f>
        <v>C</v>
      </c>
      <c r="M1034" s="236"/>
      <c r="N1034" s="236" t="str">
        <f t="shared" ref="N1034" si="5026">N$240</f>
        <v>C</v>
      </c>
      <c r="O1034" s="237"/>
      <c r="P1034" s="235" t="str">
        <f t="shared" ref="P1034" si="5027">P$240</f>
        <v>C</v>
      </c>
      <c r="Q1034" s="236"/>
      <c r="R1034" s="236" t="str">
        <f t="shared" ref="R1034" si="5028">R$240</f>
        <v>C</v>
      </c>
      <c r="S1034" s="236"/>
      <c r="T1034" s="236" t="str">
        <f t="shared" ref="T1034" si="5029">T$240</f>
        <v>C</v>
      </c>
      <c r="U1034" s="237"/>
      <c r="V1034" s="235" t="str">
        <f t="shared" ref="V1034" si="5030">V$240</f>
        <v>C</v>
      </c>
      <c r="W1034" s="236"/>
      <c r="X1034" s="236" t="str">
        <f t="shared" ref="X1034" si="5031">X$240</f>
        <v>C</v>
      </c>
      <c r="Y1034" s="236"/>
      <c r="Z1034" s="236" t="str">
        <f t="shared" ref="Z1034" si="5032">Z$240</f>
        <v>C</v>
      </c>
      <c r="AA1034" s="237"/>
      <c r="AB1034" s="235" t="str">
        <f t="shared" ref="AB1034" si="5033">AB$240</f>
        <v>C</v>
      </c>
      <c r="AC1034" s="236"/>
      <c r="AD1034" s="236" t="str">
        <f t="shared" ref="AD1034" si="5034">AD$240</f>
        <v>C</v>
      </c>
      <c r="AE1034" s="236"/>
      <c r="AF1034" s="236" t="str">
        <f t="shared" ref="AF1034" si="5035">AF$240</f>
        <v>C</v>
      </c>
      <c r="AG1034" s="237"/>
      <c r="AH1034" s="235" t="str">
        <f t="shared" ref="AH1034" si="5036">AH$240</f>
        <v>C</v>
      </c>
      <c r="AI1034" s="236"/>
      <c r="AJ1034" s="236" t="str">
        <f t="shared" ref="AJ1034" si="5037">AJ$240</f>
        <v>C</v>
      </c>
      <c r="AK1034" s="236"/>
      <c r="AL1034" s="236" t="str">
        <f t="shared" ref="AL1034" si="5038">AL$240</f>
        <v>C</v>
      </c>
      <c r="AM1034" s="237"/>
      <c r="AN1034" s="235" t="str">
        <f t="shared" ref="AN1034" si="5039">AN$240</f>
        <v>C</v>
      </c>
      <c r="AO1034" s="236"/>
      <c r="AP1034" s="236" t="str">
        <f t="shared" ref="AP1034" si="5040">AP$240</f>
        <v>C</v>
      </c>
      <c r="AQ1034" s="236"/>
      <c r="AR1034" s="236" t="str">
        <f t="shared" ref="AR1034" si="5041">AR$240</f>
        <v>C</v>
      </c>
      <c r="AS1034" s="237"/>
      <c r="AT1034" s="235" t="e">
        <f t="shared" ref="AT1034" si="5042">AT$240</f>
        <v>#DIV/0!</v>
      </c>
      <c r="AU1034" s="236"/>
      <c r="AV1034" s="236" t="e">
        <f t="shared" ref="AV1034" si="5043">AV$240</f>
        <v>#DIV/0!</v>
      </c>
      <c r="AW1034" s="236"/>
      <c r="AX1034" s="236" t="e">
        <f t="shared" ref="AX1034" si="5044">AX$240</f>
        <v>#DIV/0!</v>
      </c>
      <c r="AY1034" s="237"/>
      <c r="AZ1034" s="235" t="str">
        <f t="shared" ref="AZ1034" si="5045">AZ$240</f>
        <v>C</v>
      </c>
      <c r="BA1034" s="236"/>
      <c r="BB1034" s="236" t="str">
        <f t="shared" ref="BB1034" si="5046">BB$240</f>
        <v>C</v>
      </c>
      <c r="BC1034" s="236"/>
      <c r="BD1034" s="236" t="str">
        <f t="shared" ref="BD1034" si="5047">BD$240</f>
        <v>C</v>
      </c>
      <c r="BE1034" s="237"/>
      <c r="BS1034" s="239"/>
      <c r="BT1034" s="233"/>
      <c r="BU1034" s="233"/>
      <c r="BV1034" s="233"/>
      <c r="BW1034" s="233"/>
      <c r="BX1034" s="233"/>
      <c r="BY1034" s="233"/>
      <c r="BZ1034" s="233"/>
      <c r="CA1034" s="233"/>
      <c r="CB1034" s="234"/>
    </row>
    <row r="1035" spans="1:80" s="35" customFormat="1" ht="39.950000000000003" customHeight="1" thickBot="1" x14ac:dyDescent="0.3">
      <c r="A1035" s="561" t="s">
        <v>111</v>
      </c>
      <c r="B1035" s="562"/>
      <c r="C1035" s="563"/>
      <c r="D1035" s="232" t="e">
        <f>RANK(D47,D$23:D$65,  )</f>
        <v>#N/A</v>
      </c>
      <c r="E1035" s="230"/>
      <c r="F1035" s="230" t="e">
        <f t="shared" ref="F1035" si="5048">RANK(F47,F$23:F$65,  )</f>
        <v>#N/A</v>
      </c>
      <c r="G1035" s="230"/>
      <c r="H1035" s="230">
        <f t="shared" ref="H1035" si="5049">RANK(H47,H$23:H$65,  )</f>
        <v>1</v>
      </c>
      <c r="I1035" s="231"/>
      <c r="J1035" s="232" t="e">
        <f t="shared" ref="J1035" si="5050">RANK(J47,J$23:J$65,  )</f>
        <v>#N/A</v>
      </c>
      <c r="K1035" s="230"/>
      <c r="L1035" s="230" t="e">
        <f t="shared" ref="L1035" si="5051">RANK(L47,L$23:L$65,  )</f>
        <v>#N/A</v>
      </c>
      <c r="M1035" s="230"/>
      <c r="N1035" s="230">
        <f t="shared" ref="N1035" si="5052">RANK(N47,N$23:N$65,  )</f>
        <v>1</v>
      </c>
      <c r="O1035" s="231"/>
      <c r="P1035" s="232" t="e">
        <f t="shared" ref="P1035" si="5053">RANK(P47,P$23:P$65,  )</f>
        <v>#N/A</v>
      </c>
      <c r="Q1035" s="230"/>
      <c r="R1035" s="230" t="e">
        <f t="shared" ref="R1035" si="5054">RANK(R47,R$23:R$65,  )</f>
        <v>#N/A</v>
      </c>
      <c r="S1035" s="230"/>
      <c r="T1035" s="230">
        <f t="shared" ref="T1035" si="5055">RANK(T47,T$23:T$65,  )</f>
        <v>1</v>
      </c>
      <c r="U1035" s="231"/>
      <c r="V1035" s="232" t="e">
        <f t="shared" ref="V1035" si="5056">RANK(V47,V$23:V$65,  )</f>
        <v>#N/A</v>
      </c>
      <c r="W1035" s="230"/>
      <c r="X1035" s="230" t="e">
        <f t="shared" ref="X1035" si="5057">RANK(X47,X$23:X$65,  )</f>
        <v>#N/A</v>
      </c>
      <c r="Y1035" s="230"/>
      <c r="Z1035" s="230">
        <f t="shared" ref="Z1035" si="5058">RANK(Z47,Z$23:Z$65,  )</f>
        <v>1</v>
      </c>
      <c r="AA1035" s="231"/>
      <c r="AB1035" s="232" t="e">
        <f t="shared" ref="AB1035" si="5059">RANK(AB47,AB$23:AB$65,  )</f>
        <v>#N/A</v>
      </c>
      <c r="AC1035" s="230"/>
      <c r="AD1035" s="230" t="e">
        <f t="shared" ref="AD1035" si="5060">RANK(AD47,AD$23:AD$65,  )</f>
        <v>#N/A</v>
      </c>
      <c r="AE1035" s="230"/>
      <c r="AF1035" s="230">
        <f t="shared" ref="AF1035" si="5061">RANK(AF47,AF$23:AF$65,  )</f>
        <v>1</v>
      </c>
      <c r="AG1035" s="231"/>
      <c r="AH1035" s="232" t="e">
        <f t="shared" ref="AH1035" si="5062">RANK(AH47,AH$23:AH$65,  )</f>
        <v>#N/A</v>
      </c>
      <c r="AI1035" s="230"/>
      <c r="AJ1035" s="230" t="e">
        <f t="shared" ref="AJ1035" si="5063">RANK(AJ47,AJ$23:AJ$65,  )</f>
        <v>#N/A</v>
      </c>
      <c r="AK1035" s="230"/>
      <c r="AL1035" s="230">
        <f t="shared" ref="AL1035" si="5064">RANK(AL47,AL$23:AL$65,  )</f>
        <v>1</v>
      </c>
      <c r="AM1035" s="231"/>
      <c r="AN1035" s="232" t="e">
        <f t="shared" ref="AN1035" si="5065">RANK(AN47,AN$23:AN$65,  )</f>
        <v>#N/A</v>
      </c>
      <c r="AO1035" s="230"/>
      <c r="AP1035" s="230" t="e">
        <f t="shared" ref="AP1035" si="5066">RANK(AP47,AP$23:AP$65,  )</f>
        <v>#N/A</v>
      </c>
      <c r="AQ1035" s="230"/>
      <c r="AR1035" s="230">
        <f t="shared" ref="AR1035" si="5067">RANK(AR47,AR$23:AR$65,  )</f>
        <v>1</v>
      </c>
      <c r="AS1035" s="231"/>
      <c r="AT1035" s="232" t="e">
        <f t="shared" ref="AT1035" si="5068">RANK(AT47,AT$23:AT$65,  )</f>
        <v>#N/A</v>
      </c>
      <c r="AU1035" s="230"/>
      <c r="AV1035" s="230" t="e">
        <f t="shared" ref="AV1035" si="5069">RANK(AV47,AV$23:AV$65,  )</f>
        <v>#N/A</v>
      </c>
      <c r="AW1035" s="230"/>
      <c r="AX1035" s="230">
        <f t="shared" ref="AX1035" si="5070">RANK(AX47,AX$23:AX$65,  )</f>
        <v>1</v>
      </c>
      <c r="AY1035" s="231"/>
      <c r="AZ1035" s="232">
        <f t="shared" ref="AZ1035" si="5071">RANK(AZ47,AZ$23:AZ$65,  )</f>
        <v>1</v>
      </c>
      <c r="BA1035" s="230"/>
      <c r="BB1035" s="230">
        <f t="shared" ref="BB1035" si="5072">RANK(BB47,BB$23:BB$65,  )</f>
        <v>1</v>
      </c>
      <c r="BC1035" s="230"/>
      <c r="BD1035" s="230">
        <f t="shared" ref="BD1035" si="5073">RANK(BD47,BD$23:BD$65,  )</f>
        <v>1</v>
      </c>
      <c r="BE1035" s="231"/>
      <c r="BS1035" s="224" t="s">
        <v>40</v>
      </c>
      <c r="BT1035" s="226">
        <f>H1033</f>
        <v>0</v>
      </c>
      <c r="BU1035" s="226">
        <f>N1033</f>
        <v>0</v>
      </c>
      <c r="BV1035" s="226">
        <f>T1033</f>
        <v>0</v>
      </c>
      <c r="BW1035" s="226">
        <f>Z1033</f>
        <v>0</v>
      </c>
      <c r="BX1035" s="226">
        <f>AF1033</f>
        <v>0</v>
      </c>
      <c r="BY1035" s="226">
        <f>AL1033</f>
        <v>0</v>
      </c>
      <c r="BZ1035" s="226">
        <f>AR1033</f>
        <v>0</v>
      </c>
      <c r="CA1035" s="226" t="e">
        <f>AX1033</f>
        <v>#DIV/0!</v>
      </c>
      <c r="CB1035" s="228">
        <f>BD1033</f>
        <v>0</v>
      </c>
    </row>
    <row r="1036" spans="1:80" s="35" customFormat="1" ht="45" customHeight="1" thickTop="1" thickBot="1" x14ac:dyDescent="0.3">
      <c r="A1036" s="607" t="s">
        <v>185</v>
      </c>
      <c r="B1036" s="608"/>
      <c r="C1036" s="609"/>
      <c r="D1036" s="565"/>
      <c r="E1036" s="610"/>
      <c r="F1036" s="610"/>
      <c r="G1036" s="610"/>
      <c r="H1036" s="610"/>
      <c r="I1036" s="610"/>
      <c r="J1036" s="610"/>
      <c r="K1036" s="610"/>
      <c r="L1036" s="610"/>
      <c r="M1036" s="610"/>
      <c r="N1036" s="610"/>
      <c r="O1036" s="610"/>
      <c r="P1036" s="610"/>
      <c r="Q1036" s="610"/>
      <c r="R1036" s="610"/>
      <c r="S1036" s="610"/>
      <c r="T1036" s="610"/>
      <c r="U1036" s="610"/>
      <c r="V1036" s="610"/>
      <c r="W1036" s="610"/>
      <c r="X1036" s="610"/>
      <c r="Y1036" s="610"/>
      <c r="Z1036" s="610"/>
      <c r="AA1036" s="610"/>
      <c r="AB1036" s="610"/>
      <c r="AC1036" s="610"/>
      <c r="AD1036" s="610"/>
      <c r="AE1036" s="610"/>
      <c r="AF1036" s="610"/>
      <c r="AG1036" s="610"/>
      <c r="AH1036" s="610"/>
      <c r="AI1036" s="610"/>
      <c r="AJ1036" s="610"/>
      <c r="AK1036" s="610"/>
      <c r="AL1036" s="610"/>
      <c r="AM1036" s="610"/>
      <c r="AN1036" s="610"/>
      <c r="AO1036" s="610"/>
      <c r="AP1036" s="610"/>
      <c r="AQ1036" s="610"/>
      <c r="AR1036" s="610"/>
      <c r="AS1036" s="610"/>
      <c r="AT1036" s="610"/>
      <c r="AU1036" s="610"/>
      <c r="AV1036" s="610"/>
      <c r="AW1036" s="610"/>
      <c r="AX1036" s="610"/>
      <c r="AY1036" s="610"/>
      <c r="AZ1036" s="610"/>
      <c r="BA1036" s="610"/>
      <c r="BB1036" s="610"/>
      <c r="BC1036" s="610"/>
      <c r="BD1036" s="610"/>
      <c r="BE1036" s="611"/>
      <c r="BS1036" s="225"/>
      <c r="BT1036" s="227"/>
      <c r="BU1036" s="227"/>
      <c r="BV1036" s="227"/>
      <c r="BW1036" s="227"/>
      <c r="BX1036" s="227"/>
      <c r="BY1036" s="227"/>
      <c r="BZ1036" s="227"/>
      <c r="CA1036" s="227"/>
      <c r="CB1036" s="229"/>
    </row>
    <row r="1037" spans="1:80" s="35" customFormat="1" ht="45" customHeight="1" x14ac:dyDescent="0.25">
      <c r="A1037" s="568" t="s">
        <v>189</v>
      </c>
      <c r="B1037" s="612"/>
      <c r="C1037" s="613"/>
      <c r="D1037" s="571"/>
      <c r="E1037" s="614"/>
      <c r="F1037" s="614"/>
      <c r="G1037" s="614"/>
      <c r="H1037" s="614"/>
      <c r="I1037" s="614"/>
      <c r="J1037" s="614"/>
      <c r="K1037" s="614"/>
      <c r="L1037" s="614"/>
      <c r="M1037" s="614"/>
      <c r="N1037" s="614"/>
      <c r="O1037" s="614"/>
      <c r="P1037" s="614"/>
      <c r="Q1037" s="614"/>
      <c r="R1037" s="614"/>
      <c r="S1037" s="614"/>
      <c r="T1037" s="614"/>
      <c r="U1037" s="614"/>
      <c r="V1037" s="614"/>
      <c r="W1037" s="614"/>
      <c r="X1037" s="614"/>
      <c r="Y1037" s="614"/>
      <c r="Z1037" s="614"/>
      <c r="AA1037" s="614"/>
      <c r="AB1037" s="614"/>
      <c r="AC1037" s="614"/>
      <c r="AD1037" s="614"/>
      <c r="AE1037" s="614"/>
      <c r="AF1037" s="614"/>
      <c r="AG1037" s="614"/>
      <c r="AH1037" s="614"/>
      <c r="AI1037" s="614"/>
      <c r="AJ1037" s="614"/>
      <c r="AK1037" s="614"/>
      <c r="AL1037" s="614"/>
      <c r="AM1037" s="614"/>
      <c r="AN1037" s="614"/>
      <c r="AO1037" s="614"/>
      <c r="AP1037" s="614"/>
      <c r="AQ1037" s="614"/>
      <c r="AR1037" s="614"/>
      <c r="AS1037" s="614"/>
      <c r="AT1037" s="614"/>
      <c r="AU1037" s="614"/>
      <c r="AV1037" s="614"/>
      <c r="AW1037" s="614"/>
      <c r="AX1037" s="614"/>
      <c r="AY1037" s="614"/>
      <c r="AZ1037" s="614"/>
      <c r="BA1037" s="614"/>
      <c r="BB1037" s="614"/>
      <c r="BC1037" s="614"/>
      <c r="BD1037" s="614"/>
      <c r="BE1037" s="615"/>
      <c r="CB1037" s="43"/>
    </row>
    <row r="1038" spans="1:80" s="35" customFormat="1" ht="45" customHeight="1" x14ac:dyDescent="0.25">
      <c r="A1038" s="568" t="s">
        <v>190</v>
      </c>
      <c r="B1038" s="612"/>
      <c r="C1038" s="613"/>
      <c r="D1038" s="571" t="s">
        <v>154</v>
      </c>
      <c r="E1038" s="614"/>
      <c r="F1038" s="614"/>
      <c r="G1038" s="614"/>
      <c r="H1038" s="614"/>
      <c r="I1038" s="614"/>
      <c r="J1038" s="614"/>
      <c r="K1038" s="614"/>
      <c r="L1038" s="614"/>
      <c r="M1038" s="614"/>
      <c r="N1038" s="614"/>
      <c r="O1038" s="614"/>
      <c r="P1038" s="614"/>
      <c r="Q1038" s="614"/>
      <c r="R1038" s="614"/>
      <c r="S1038" s="614"/>
      <c r="T1038" s="614"/>
      <c r="U1038" s="614"/>
      <c r="V1038" s="614"/>
      <c r="W1038" s="614"/>
      <c r="X1038" s="614"/>
      <c r="Y1038" s="614"/>
      <c r="Z1038" s="614"/>
      <c r="AA1038" s="614"/>
      <c r="AB1038" s="614"/>
      <c r="AC1038" s="614"/>
      <c r="AD1038" s="614"/>
      <c r="AE1038" s="614"/>
      <c r="AF1038" s="614"/>
      <c r="AG1038" s="614"/>
      <c r="AH1038" s="614"/>
      <c r="AI1038" s="614"/>
      <c r="AJ1038" s="614"/>
      <c r="AK1038" s="614"/>
      <c r="AL1038" s="614"/>
      <c r="AM1038" s="614"/>
      <c r="AN1038" s="614"/>
      <c r="AO1038" s="614"/>
      <c r="AP1038" s="614"/>
      <c r="AQ1038" s="614"/>
      <c r="AR1038" s="614"/>
      <c r="AS1038" s="614"/>
      <c r="AT1038" s="614"/>
      <c r="AU1038" s="614"/>
      <c r="AV1038" s="614"/>
      <c r="AW1038" s="614"/>
      <c r="AX1038" s="614"/>
      <c r="AY1038" s="614"/>
      <c r="AZ1038" s="614"/>
      <c r="BA1038" s="614"/>
      <c r="BB1038" s="614"/>
      <c r="BC1038" s="614"/>
      <c r="BD1038" s="614"/>
      <c r="BE1038" s="615"/>
      <c r="CB1038" s="43"/>
    </row>
    <row r="1039" spans="1:80" s="35" customFormat="1" ht="45" customHeight="1" x14ac:dyDescent="0.25">
      <c r="A1039" s="568" t="s">
        <v>183</v>
      </c>
      <c r="B1039" s="612"/>
      <c r="C1039" s="613"/>
      <c r="D1039" s="571"/>
      <c r="E1039" s="614"/>
      <c r="F1039" s="614"/>
      <c r="G1039" s="614"/>
      <c r="H1039" s="614"/>
      <c r="I1039" s="614"/>
      <c r="J1039" s="614"/>
      <c r="K1039" s="614"/>
      <c r="L1039" s="614"/>
      <c r="M1039" s="614"/>
      <c r="N1039" s="614"/>
      <c r="O1039" s="614"/>
      <c r="P1039" s="614"/>
      <c r="Q1039" s="614"/>
      <c r="R1039" s="614"/>
      <c r="S1039" s="614"/>
      <c r="T1039" s="614"/>
      <c r="U1039" s="614"/>
      <c r="V1039" s="614"/>
      <c r="W1039" s="614"/>
      <c r="X1039" s="614"/>
      <c r="Y1039" s="614"/>
      <c r="Z1039" s="614"/>
      <c r="AA1039" s="614"/>
      <c r="AB1039" s="614"/>
      <c r="AC1039" s="614"/>
      <c r="AD1039" s="614"/>
      <c r="AE1039" s="614"/>
      <c r="AF1039" s="614"/>
      <c r="AG1039" s="614"/>
      <c r="AH1039" s="614"/>
      <c r="AI1039" s="614"/>
      <c r="AJ1039" s="614"/>
      <c r="AK1039" s="614"/>
      <c r="AL1039" s="614"/>
      <c r="AM1039" s="614"/>
      <c r="AN1039" s="614"/>
      <c r="AO1039" s="614"/>
      <c r="AP1039" s="614"/>
      <c r="AQ1039" s="614"/>
      <c r="AR1039" s="614"/>
      <c r="AS1039" s="614"/>
      <c r="AT1039" s="614"/>
      <c r="AU1039" s="614"/>
      <c r="AV1039" s="614"/>
      <c r="AW1039" s="614"/>
      <c r="AX1039" s="614"/>
      <c r="AY1039" s="614"/>
      <c r="AZ1039" s="614"/>
      <c r="BA1039" s="614"/>
      <c r="BB1039" s="614"/>
      <c r="BC1039" s="614"/>
      <c r="BD1039" s="614"/>
      <c r="BE1039" s="615"/>
      <c r="CB1039" s="43"/>
    </row>
    <row r="1040" spans="1:80" s="35" customFormat="1" ht="45" customHeight="1" x14ac:dyDescent="0.25">
      <c r="A1040" s="568" t="s">
        <v>184</v>
      </c>
      <c r="B1040" s="612"/>
      <c r="C1040" s="613"/>
      <c r="D1040" s="571"/>
      <c r="E1040" s="614"/>
      <c r="F1040" s="614"/>
      <c r="G1040" s="614"/>
      <c r="H1040" s="614"/>
      <c r="I1040" s="614"/>
      <c r="J1040" s="614"/>
      <c r="K1040" s="614"/>
      <c r="L1040" s="614"/>
      <c r="M1040" s="614"/>
      <c r="N1040" s="614"/>
      <c r="O1040" s="614"/>
      <c r="P1040" s="614"/>
      <c r="Q1040" s="614"/>
      <c r="R1040" s="614"/>
      <c r="S1040" s="614"/>
      <c r="T1040" s="614"/>
      <c r="U1040" s="614"/>
      <c r="V1040" s="614"/>
      <c r="W1040" s="614"/>
      <c r="X1040" s="614"/>
      <c r="Y1040" s="614"/>
      <c r="Z1040" s="614"/>
      <c r="AA1040" s="614"/>
      <c r="AB1040" s="614"/>
      <c r="AC1040" s="614"/>
      <c r="AD1040" s="614"/>
      <c r="AE1040" s="614"/>
      <c r="AF1040" s="614"/>
      <c r="AG1040" s="614"/>
      <c r="AH1040" s="614"/>
      <c r="AI1040" s="614"/>
      <c r="AJ1040" s="614"/>
      <c r="AK1040" s="614"/>
      <c r="AL1040" s="614"/>
      <c r="AM1040" s="614"/>
      <c r="AN1040" s="614"/>
      <c r="AO1040" s="614"/>
      <c r="AP1040" s="614"/>
      <c r="AQ1040" s="614"/>
      <c r="AR1040" s="614"/>
      <c r="AS1040" s="614"/>
      <c r="AT1040" s="614"/>
      <c r="AU1040" s="614"/>
      <c r="AV1040" s="614"/>
      <c r="AW1040" s="614"/>
      <c r="AX1040" s="614"/>
      <c r="AY1040" s="614"/>
      <c r="AZ1040" s="614"/>
      <c r="BA1040" s="614"/>
      <c r="BB1040" s="614"/>
      <c r="BC1040" s="614"/>
      <c r="BD1040" s="614"/>
      <c r="BE1040" s="615"/>
      <c r="CB1040" s="43"/>
    </row>
    <row r="1041" spans="1:80" s="35" customFormat="1" ht="45" customHeight="1" x14ac:dyDescent="0.25">
      <c r="A1041" s="568"/>
      <c r="B1041" s="612"/>
      <c r="C1041" s="613"/>
      <c r="D1041" s="571"/>
      <c r="E1041" s="614"/>
      <c r="F1041" s="614"/>
      <c r="G1041" s="614"/>
      <c r="H1041" s="614"/>
      <c r="I1041" s="614"/>
      <c r="J1041" s="614"/>
      <c r="K1041" s="614"/>
      <c r="L1041" s="614"/>
      <c r="M1041" s="614"/>
      <c r="N1041" s="614"/>
      <c r="O1041" s="614"/>
      <c r="P1041" s="614"/>
      <c r="Q1041" s="614"/>
      <c r="R1041" s="614"/>
      <c r="S1041" s="614"/>
      <c r="T1041" s="614"/>
      <c r="U1041" s="614"/>
      <c r="V1041" s="614"/>
      <c r="W1041" s="614"/>
      <c r="X1041" s="614"/>
      <c r="Y1041" s="614"/>
      <c r="Z1041" s="614"/>
      <c r="AA1041" s="614"/>
      <c r="AB1041" s="614"/>
      <c r="AC1041" s="614"/>
      <c r="AD1041" s="614"/>
      <c r="AE1041" s="614"/>
      <c r="AF1041" s="614"/>
      <c r="AG1041" s="614"/>
      <c r="AH1041" s="614"/>
      <c r="AI1041" s="614"/>
      <c r="AJ1041" s="614"/>
      <c r="AK1041" s="614"/>
      <c r="AL1041" s="614"/>
      <c r="AM1041" s="614"/>
      <c r="AN1041" s="614"/>
      <c r="AO1041" s="614"/>
      <c r="AP1041" s="614"/>
      <c r="AQ1041" s="614"/>
      <c r="AR1041" s="614"/>
      <c r="AS1041" s="614"/>
      <c r="AT1041" s="614"/>
      <c r="AU1041" s="614"/>
      <c r="AV1041" s="614"/>
      <c r="AW1041" s="614"/>
      <c r="AX1041" s="614"/>
      <c r="AY1041" s="614"/>
      <c r="AZ1041" s="614"/>
      <c r="BA1041" s="614"/>
      <c r="BB1041" s="614"/>
      <c r="BC1041" s="614"/>
      <c r="BD1041" s="614"/>
      <c r="BE1041" s="615"/>
      <c r="CB1041" s="43"/>
    </row>
    <row r="1042" spans="1:80" s="35" customFormat="1" ht="45" customHeight="1" thickBot="1" x14ac:dyDescent="0.3">
      <c r="A1042" s="574"/>
      <c r="B1042" s="616"/>
      <c r="C1042" s="617"/>
      <c r="D1042" s="577"/>
      <c r="E1042" s="618"/>
      <c r="F1042" s="618"/>
      <c r="G1042" s="618"/>
      <c r="H1042" s="618"/>
      <c r="I1042" s="618"/>
      <c r="J1042" s="618"/>
      <c r="K1042" s="618"/>
      <c r="L1042" s="618"/>
      <c r="M1042" s="618"/>
      <c r="N1042" s="618"/>
      <c r="O1042" s="618"/>
      <c r="P1042" s="618"/>
      <c r="Q1042" s="618"/>
      <c r="R1042" s="618"/>
      <c r="S1042" s="618"/>
      <c r="T1042" s="618"/>
      <c r="U1042" s="618"/>
      <c r="V1042" s="618"/>
      <c r="W1042" s="618"/>
      <c r="X1042" s="618"/>
      <c r="Y1042" s="618"/>
      <c r="Z1042" s="618"/>
      <c r="AA1042" s="618"/>
      <c r="AB1042" s="618"/>
      <c r="AC1042" s="618"/>
      <c r="AD1042" s="618"/>
      <c r="AE1042" s="618"/>
      <c r="AF1042" s="618"/>
      <c r="AG1042" s="618"/>
      <c r="AH1042" s="618"/>
      <c r="AI1042" s="618"/>
      <c r="AJ1042" s="618"/>
      <c r="AK1042" s="618"/>
      <c r="AL1042" s="618"/>
      <c r="AM1042" s="618"/>
      <c r="AN1042" s="618"/>
      <c r="AO1042" s="618"/>
      <c r="AP1042" s="618"/>
      <c r="AQ1042" s="618"/>
      <c r="AR1042" s="618"/>
      <c r="AS1042" s="618"/>
      <c r="AT1042" s="618"/>
      <c r="AU1042" s="618"/>
      <c r="AV1042" s="618"/>
      <c r="AW1042" s="618"/>
      <c r="AX1042" s="618"/>
      <c r="AY1042" s="618"/>
      <c r="AZ1042" s="618"/>
      <c r="BA1042" s="618"/>
      <c r="BB1042" s="618"/>
      <c r="BC1042" s="618"/>
      <c r="BD1042" s="618"/>
      <c r="BE1042" s="619"/>
      <c r="CB1042" s="43"/>
    </row>
    <row r="1043" spans="1:80" s="35" customFormat="1" ht="45" customHeight="1" thickTop="1" thickBot="1" x14ac:dyDescent="0.3">
      <c r="D1043" s="42"/>
      <c r="E1043" s="42"/>
      <c r="F1043" s="42"/>
      <c r="G1043" s="42"/>
      <c r="H1043" s="42"/>
      <c r="I1043" s="42"/>
      <c r="J1043" s="42"/>
      <c r="K1043" s="42"/>
      <c r="L1043" s="42"/>
      <c r="M1043" s="42"/>
      <c r="N1043" s="42"/>
      <c r="O1043" s="42"/>
      <c r="P1043" s="42"/>
      <c r="Q1043" s="42"/>
      <c r="R1043" s="42"/>
      <c r="S1043" s="42"/>
      <c r="T1043" s="42"/>
      <c r="U1043" s="42"/>
      <c r="V1043" s="42"/>
      <c r="W1043" s="42"/>
      <c r="X1043" s="42"/>
      <c r="Y1043" s="42"/>
      <c r="Z1043" s="42"/>
      <c r="AA1043" s="42"/>
      <c r="AB1043" s="42"/>
      <c r="AC1043" s="42"/>
      <c r="AD1043" s="42"/>
      <c r="AE1043" s="42"/>
      <c r="AF1043" s="42"/>
      <c r="AG1043" s="42"/>
      <c r="AH1043" s="42"/>
      <c r="AI1043" s="42"/>
      <c r="AJ1043" s="42"/>
      <c r="AK1043" s="42"/>
      <c r="AL1043" s="42"/>
      <c r="AM1043" s="42"/>
      <c r="AN1043" s="42"/>
      <c r="AO1043" s="42"/>
      <c r="AP1043" s="42"/>
      <c r="AQ1043" s="42"/>
      <c r="AR1043" s="42"/>
      <c r="AS1043" s="42"/>
      <c r="AT1043" s="42"/>
      <c r="AU1043" s="42"/>
      <c r="AV1043" s="42"/>
      <c r="AW1043" s="42"/>
      <c r="AX1043" s="42"/>
      <c r="AY1043" s="42"/>
      <c r="AZ1043" s="42"/>
      <c r="BA1043" s="42"/>
      <c r="BB1043" s="42"/>
      <c r="BC1043" s="42"/>
      <c r="BD1043" s="42"/>
      <c r="BE1043" s="42"/>
    </row>
    <row r="1044" spans="1:80" s="35" customFormat="1" ht="45" customHeight="1" thickTop="1" thickBot="1" x14ac:dyDescent="0.55000000000000004">
      <c r="A1044" s="497" t="s" ph="1">
        <v>110</v>
      </c>
      <c r="B1044" s="498"/>
      <c r="C1044" s="499"/>
      <c r="D1044" s="42"/>
      <c r="E1044" s="42"/>
      <c r="F1044" s="42"/>
      <c r="G1044" s="42"/>
      <c r="H1044" s="42"/>
      <c r="I1044" s="42"/>
      <c r="J1044" s="42"/>
      <c r="K1044" s="42"/>
      <c r="L1044" s="42"/>
      <c r="M1044" s="42"/>
      <c r="N1044" s="42"/>
      <c r="O1044" s="42"/>
      <c r="P1044" s="42"/>
      <c r="Q1044" s="42"/>
      <c r="R1044" s="42"/>
      <c r="S1044" s="42"/>
      <c r="T1044" s="42"/>
      <c r="U1044" s="42"/>
      <c r="V1044" s="42"/>
      <c r="W1044" s="42"/>
      <c r="X1044" s="42"/>
      <c r="Y1044" s="42"/>
      <c r="Z1044" s="42"/>
      <c r="AA1044" s="42"/>
      <c r="AB1044" s="42"/>
      <c r="AC1044" s="42"/>
      <c r="AD1044" s="42"/>
      <c r="AE1044" s="42"/>
      <c r="AF1044" s="42"/>
      <c r="AG1044" s="42"/>
      <c r="AH1044" s="42"/>
      <c r="AI1044" s="42"/>
      <c r="AJ1044" s="42"/>
      <c r="AK1044" s="42"/>
      <c r="AL1044" s="42"/>
      <c r="AM1044" s="42"/>
      <c r="AN1044" s="42"/>
      <c r="AO1044" s="42"/>
      <c r="AP1044" s="42"/>
      <c r="AQ1044" s="42"/>
      <c r="AR1044" s="42"/>
      <c r="AS1044" s="42"/>
      <c r="AT1044" s="42"/>
      <c r="AU1044" s="42"/>
      <c r="AV1044" s="42"/>
      <c r="AW1044" s="42"/>
      <c r="AX1044" s="42"/>
      <c r="AY1044" s="42"/>
      <c r="AZ1044" s="42"/>
      <c r="BA1044" s="42"/>
      <c r="BB1044" s="42"/>
      <c r="BC1044" s="42"/>
      <c r="BD1044" s="42"/>
      <c r="BE1044" s="42"/>
    </row>
    <row r="1045" spans="1:80" s="35" customFormat="1" ht="45" customHeight="1" thickTop="1" thickBot="1" x14ac:dyDescent="0.3">
      <c r="A1045" s="500" t="s">
        <v>131</v>
      </c>
      <c r="B1045" s="501"/>
      <c r="C1045" s="36"/>
      <c r="D1045" s="620">
        <f>$B$48</f>
        <v>0</v>
      </c>
      <c r="E1045" s="621"/>
      <c r="F1045" s="621"/>
      <c r="G1045" s="621"/>
      <c r="H1045" s="621"/>
      <c r="I1045" s="621"/>
      <c r="J1045" s="621"/>
      <c r="K1045" s="621"/>
      <c r="L1045" s="621"/>
      <c r="M1045" s="621"/>
      <c r="N1045" s="621"/>
      <c r="O1045" s="622"/>
      <c r="P1045" s="581">
        <f>$C$48</f>
        <v>0</v>
      </c>
      <c r="Q1045" s="581"/>
      <c r="R1045" s="581"/>
      <c r="S1045" s="581"/>
      <c r="T1045" s="581"/>
      <c r="U1045" s="582"/>
      <c r="V1045" s="505">
        <f>$D$1</f>
        <v>0</v>
      </c>
      <c r="W1045" s="506"/>
      <c r="X1045" s="506"/>
      <c r="Y1045" s="506"/>
      <c r="Z1045" s="506"/>
      <c r="AA1045" s="506"/>
      <c r="AB1045" s="506"/>
      <c r="AC1045" s="506"/>
      <c r="AD1045" s="506"/>
      <c r="AE1045" s="506"/>
      <c r="AF1045" s="506"/>
      <c r="AG1045" s="506"/>
      <c r="AH1045" s="506"/>
      <c r="AI1045" s="506"/>
      <c r="AJ1045" s="506"/>
      <c r="AK1045" s="506"/>
      <c r="AL1045" s="506"/>
      <c r="AM1045" s="506"/>
      <c r="AN1045" s="506"/>
      <c r="AO1045" s="506"/>
      <c r="AP1045" s="506"/>
      <c r="AQ1045" s="506"/>
      <c r="AR1045" s="506"/>
      <c r="AS1045" s="507"/>
      <c r="AT1045" s="508" t="str">
        <f>$A$1</f>
        <v>１年</v>
      </c>
      <c r="AU1045" s="509"/>
      <c r="AV1045" s="509"/>
      <c r="AW1045" s="509"/>
      <c r="AX1045" s="509"/>
      <c r="AY1045" s="510"/>
      <c r="AZ1045" s="511">
        <f>$AG$1</f>
        <v>0</v>
      </c>
      <c r="BA1045" s="511"/>
      <c r="BB1045" s="82"/>
      <c r="BC1045" s="82"/>
      <c r="BD1045" s="37" t="s">
        <v>150</v>
      </c>
      <c r="BE1045" s="38"/>
    </row>
    <row r="1046" spans="1:80" s="35" customFormat="1" ht="18.75" customHeight="1" thickTop="1" x14ac:dyDescent="0.25">
      <c r="A1046" s="586" t="s">
        <v>42</v>
      </c>
      <c r="B1046" s="587"/>
      <c r="C1046" s="588"/>
      <c r="D1046" s="281" t="str">
        <f>D$6</f>
        <v>単元の評価
１</v>
      </c>
      <c r="E1046" s="282"/>
      <c r="F1046" s="282"/>
      <c r="G1046" s="282"/>
      <c r="H1046" s="282"/>
      <c r="I1046" s="282"/>
      <c r="J1046" s="282" t="str">
        <f>J$6</f>
        <v>単元の評価
２</v>
      </c>
      <c r="K1046" s="282"/>
      <c r="L1046" s="282"/>
      <c r="M1046" s="282"/>
      <c r="N1046" s="282"/>
      <c r="O1046" s="282"/>
      <c r="P1046" s="282" t="str">
        <f>P$6</f>
        <v>単元の評価
３</v>
      </c>
      <c r="Q1046" s="282"/>
      <c r="R1046" s="282"/>
      <c r="S1046" s="282"/>
      <c r="T1046" s="282"/>
      <c r="U1046" s="282"/>
      <c r="V1046" s="396" t="str">
        <f>V$6</f>
        <v>単元の評価
４</v>
      </c>
      <c r="W1046" s="396"/>
      <c r="X1046" s="396"/>
      <c r="Y1046" s="396"/>
      <c r="Z1046" s="396"/>
      <c r="AA1046" s="396"/>
      <c r="AB1046" s="396" t="str">
        <f>AB$6</f>
        <v>単元の評価
５</v>
      </c>
      <c r="AC1046" s="396"/>
      <c r="AD1046" s="396"/>
      <c r="AE1046" s="396"/>
      <c r="AF1046" s="396"/>
      <c r="AG1046" s="396"/>
      <c r="AH1046" s="396" t="str">
        <f>AH$6</f>
        <v>単元の評価
６</v>
      </c>
      <c r="AI1046" s="396"/>
      <c r="AJ1046" s="396"/>
      <c r="AK1046" s="396"/>
      <c r="AL1046" s="396"/>
      <c r="AM1046" s="396"/>
      <c r="AN1046" s="396" t="str">
        <f>AN$6</f>
        <v>単元の評価
７</v>
      </c>
      <c r="AO1046" s="396"/>
      <c r="AP1046" s="396"/>
      <c r="AQ1046" s="396"/>
      <c r="AR1046" s="396"/>
      <c r="AS1046" s="396"/>
      <c r="AT1046" s="282">
        <f>AT$6</f>
        <v>0</v>
      </c>
      <c r="AU1046" s="282"/>
      <c r="AV1046" s="282"/>
      <c r="AW1046" s="282"/>
      <c r="AX1046" s="282"/>
      <c r="AY1046" s="282"/>
      <c r="AZ1046" s="518" t="s">
        <v>33</v>
      </c>
      <c r="BA1046" s="519"/>
      <c r="BB1046" s="519"/>
      <c r="BC1046" s="519"/>
      <c r="BD1046" s="519"/>
      <c r="BE1046" s="520"/>
    </row>
    <row r="1047" spans="1:80" s="35" customFormat="1" ht="18" customHeight="1" x14ac:dyDescent="0.25">
      <c r="A1047" s="589"/>
      <c r="B1047" s="590"/>
      <c r="C1047" s="591"/>
      <c r="D1047" s="281"/>
      <c r="E1047" s="397"/>
      <c r="F1047" s="397"/>
      <c r="G1047" s="397"/>
      <c r="H1047" s="397"/>
      <c r="I1047" s="282"/>
      <c r="J1047" s="282"/>
      <c r="K1047" s="397"/>
      <c r="L1047" s="397"/>
      <c r="M1047" s="397"/>
      <c r="N1047" s="397"/>
      <c r="O1047" s="282"/>
      <c r="P1047" s="282"/>
      <c r="Q1047" s="397"/>
      <c r="R1047" s="397"/>
      <c r="S1047" s="397"/>
      <c r="T1047" s="397"/>
      <c r="U1047" s="282"/>
      <c r="V1047" s="282"/>
      <c r="W1047" s="397"/>
      <c r="X1047" s="397"/>
      <c r="Y1047" s="397"/>
      <c r="Z1047" s="397"/>
      <c r="AA1047" s="282"/>
      <c r="AB1047" s="282"/>
      <c r="AC1047" s="397"/>
      <c r="AD1047" s="397"/>
      <c r="AE1047" s="397"/>
      <c r="AF1047" s="397"/>
      <c r="AG1047" s="282"/>
      <c r="AH1047" s="282"/>
      <c r="AI1047" s="397"/>
      <c r="AJ1047" s="397"/>
      <c r="AK1047" s="397"/>
      <c r="AL1047" s="397"/>
      <c r="AM1047" s="282"/>
      <c r="AN1047" s="282"/>
      <c r="AO1047" s="397"/>
      <c r="AP1047" s="397"/>
      <c r="AQ1047" s="397"/>
      <c r="AR1047" s="397"/>
      <c r="AS1047" s="282"/>
      <c r="AT1047" s="282"/>
      <c r="AU1047" s="397"/>
      <c r="AV1047" s="397"/>
      <c r="AW1047" s="397"/>
      <c r="AX1047" s="397"/>
      <c r="AY1047" s="282"/>
      <c r="AZ1047" s="521"/>
      <c r="BA1047" s="522"/>
      <c r="BB1047" s="522"/>
      <c r="BC1047" s="522"/>
      <c r="BD1047" s="522"/>
      <c r="BE1047" s="523"/>
    </row>
    <row r="1048" spans="1:80" s="35" customFormat="1" ht="13.5" customHeight="1" x14ac:dyDescent="0.25">
      <c r="A1048" s="592" t="s">
        <v>109</v>
      </c>
      <c r="B1048" s="593"/>
      <c r="C1048" s="594"/>
      <c r="D1048" s="178" t="str">
        <f>$D$8</f>
        <v>正の数・負の数</v>
      </c>
      <c r="E1048" s="179"/>
      <c r="F1048" s="179"/>
      <c r="G1048" s="179"/>
      <c r="H1048" s="179"/>
      <c r="I1048" s="180"/>
      <c r="J1048" s="178" t="str">
        <f>$J$8</f>
        <v>文字式</v>
      </c>
      <c r="K1048" s="179"/>
      <c r="L1048" s="179"/>
      <c r="M1048" s="179"/>
      <c r="N1048" s="179"/>
      <c r="O1048" s="180"/>
      <c r="P1048" s="178" t="str">
        <f>$P$8</f>
        <v>1次方程式</v>
      </c>
      <c r="Q1048" s="179"/>
      <c r="R1048" s="179"/>
      <c r="S1048" s="179"/>
      <c r="T1048" s="179"/>
      <c r="U1048" s="180"/>
      <c r="V1048" s="178" t="str">
        <f>$V$8</f>
        <v>比例と反比例</v>
      </c>
      <c r="W1048" s="179"/>
      <c r="X1048" s="179"/>
      <c r="Y1048" s="179"/>
      <c r="Z1048" s="179"/>
      <c r="AA1048" s="180"/>
      <c r="AB1048" s="178" t="str">
        <f>$AB$8</f>
        <v>平面図形</v>
      </c>
      <c r="AC1048" s="179"/>
      <c r="AD1048" s="179"/>
      <c r="AE1048" s="179"/>
      <c r="AF1048" s="179"/>
      <c r="AG1048" s="180"/>
      <c r="AH1048" s="178" t="str">
        <f>$AH$8</f>
        <v>空間図形</v>
      </c>
      <c r="AI1048" s="179"/>
      <c r="AJ1048" s="179"/>
      <c r="AK1048" s="179"/>
      <c r="AL1048" s="179"/>
      <c r="AM1048" s="180"/>
      <c r="AN1048" s="178" t="str">
        <f>$AN$8</f>
        <v>データの活用</v>
      </c>
      <c r="AO1048" s="179"/>
      <c r="AP1048" s="179"/>
      <c r="AQ1048" s="179"/>
      <c r="AR1048" s="179"/>
      <c r="AS1048" s="180"/>
      <c r="AT1048" s="178">
        <f>$AT$8</f>
        <v>0</v>
      </c>
      <c r="AU1048" s="179"/>
      <c r="AV1048" s="179"/>
      <c r="AW1048" s="179"/>
      <c r="AX1048" s="179"/>
      <c r="AY1048" s="180"/>
      <c r="AZ1048" s="521"/>
      <c r="BA1048" s="522"/>
      <c r="BB1048" s="522"/>
      <c r="BC1048" s="522"/>
      <c r="BD1048" s="522"/>
      <c r="BE1048" s="523"/>
    </row>
    <row r="1049" spans="1:80" s="35" customFormat="1" ht="13.5" customHeight="1" x14ac:dyDescent="0.25">
      <c r="A1049" s="595"/>
      <c r="B1049" s="596"/>
      <c r="C1049" s="597"/>
      <c r="D1049" s="181"/>
      <c r="E1049" s="181"/>
      <c r="F1049" s="181"/>
      <c r="G1049" s="181"/>
      <c r="H1049" s="181"/>
      <c r="I1049" s="182"/>
      <c r="J1049" s="185"/>
      <c r="K1049" s="181"/>
      <c r="L1049" s="181"/>
      <c r="M1049" s="181"/>
      <c r="N1049" s="181"/>
      <c r="O1049" s="182"/>
      <c r="P1049" s="185"/>
      <c r="Q1049" s="181"/>
      <c r="R1049" s="181"/>
      <c r="S1049" s="181"/>
      <c r="T1049" s="181"/>
      <c r="U1049" s="182"/>
      <c r="V1049" s="185"/>
      <c r="W1049" s="181"/>
      <c r="X1049" s="181"/>
      <c r="Y1049" s="181"/>
      <c r="Z1049" s="181"/>
      <c r="AA1049" s="182"/>
      <c r="AB1049" s="185"/>
      <c r="AC1049" s="181"/>
      <c r="AD1049" s="181"/>
      <c r="AE1049" s="181"/>
      <c r="AF1049" s="181"/>
      <c r="AG1049" s="182"/>
      <c r="AH1049" s="185"/>
      <c r="AI1049" s="181"/>
      <c r="AJ1049" s="181"/>
      <c r="AK1049" s="181"/>
      <c r="AL1049" s="181"/>
      <c r="AM1049" s="182"/>
      <c r="AN1049" s="185"/>
      <c r="AO1049" s="181"/>
      <c r="AP1049" s="181"/>
      <c r="AQ1049" s="181"/>
      <c r="AR1049" s="181"/>
      <c r="AS1049" s="182"/>
      <c r="AT1049" s="185"/>
      <c r="AU1049" s="181"/>
      <c r="AV1049" s="181"/>
      <c r="AW1049" s="181"/>
      <c r="AX1049" s="181"/>
      <c r="AY1049" s="182"/>
      <c r="AZ1049" s="521"/>
      <c r="BA1049" s="522"/>
      <c r="BB1049" s="522"/>
      <c r="BC1049" s="522"/>
      <c r="BD1049" s="522"/>
      <c r="BE1049" s="523"/>
    </row>
    <row r="1050" spans="1:80" s="35" customFormat="1" ht="13.5" customHeight="1" x14ac:dyDescent="0.25">
      <c r="A1050" s="595"/>
      <c r="B1050" s="596"/>
      <c r="C1050" s="597"/>
      <c r="D1050" s="181"/>
      <c r="E1050" s="181"/>
      <c r="F1050" s="181"/>
      <c r="G1050" s="181"/>
      <c r="H1050" s="181"/>
      <c r="I1050" s="182"/>
      <c r="J1050" s="185"/>
      <c r="K1050" s="181"/>
      <c r="L1050" s="181"/>
      <c r="M1050" s="181"/>
      <c r="N1050" s="181"/>
      <c r="O1050" s="182"/>
      <c r="P1050" s="185"/>
      <c r="Q1050" s="181"/>
      <c r="R1050" s="181"/>
      <c r="S1050" s="181"/>
      <c r="T1050" s="181"/>
      <c r="U1050" s="182"/>
      <c r="V1050" s="185"/>
      <c r="W1050" s="181"/>
      <c r="X1050" s="181"/>
      <c r="Y1050" s="181"/>
      <c r="Z1050" s="181"/>
      <c r="AA1050" s="182"/>
      <c r="AB1050" s="185"/>
      <c r="AC1050" s="181"/>
      <c r="AD1050" s="181"/>
      <c r="AE1050" s="181"/>
      <c r="AF1050" s="181"/>
      <c r="AG1050" s="182"/>
      <c r="AH1050" s="185"/>
      <c r="AI1050" s="181"/>
      <c r="AJ1050" s="181"/>
      <c r="AK1050" s="181"/>
      <c r="AL1050" s="181"/>
      <c r="AM1050" s="182"/>
      <c r="AN1050" s="185"/>
      <c r="AO1050" s="181"/>
      <c r="AP1050" s="181"/>
      <c r="AQ1050" s="181"/>
      <c r="AR1050" s="181"/>
      <c r="AS1050" s="182"/>
      <c r="AT1050" s="185"/>
      <c r="AU1050" s="181"/>
      <c r="AV1050" s="181"/>
      <c r="AW1050" s="181"/>
      <c r="AX1050" s="181"/>
      <c r="AY1050" s="182"/>
      <c r="AZ1050" s="521"/>
      <c r="BA1050" s="522"/>
      <c r="BB1050" s="522"/>
      <c r="BC1050" s="522"/>
      <c r="BD1050" s="522"/>
      <c r="BE1050" s="523"/>
    </row>
    <row r="1051" spans="1:80" s="35" customFormat="1" ht="13.5" customHeight="1" x14ac:dyDescent="0.25">
      <c r="A1051" s="595"/>
      <c r="B1051" s="596"/>
      <c r="C1051" s="597"/>
      <c r="D1051" s="181"/>
      <c r="E1051" s="181"/>
      <c r="F1051" s="181"/>
      <c r="G1051" s="181"/>
      <c r="H1051" s="181"/>
      <c r="I1051" s="182"/>
      <c r="J1051" s="185"/>
      <c r="K1051" s="181"/>
      <c r="L1051" s="181"/>
      <c r="M1051" s="181"/>
      <c r="N1051" s="181"/>
      <c r="O1051" s="182"/>
      <c r="P1051" s="185"/>
      <c r="Q1051" s="181"/>
      <c r="R1051" s="181"/>
      <c r="S1051" s="181"/>
      <c r="T1051" s="181"/>
      <c r="U1051" s="182"/>
      <c r="V1051" s="185"/>
      <c r="W1051" s="181"/>
      <c r="X1051" s="181"/>
      <c r="Y1051" s="181"/>
      <c r="Z1051" s="181"/>
      <c r="AA1051" s="182"/>
      <c r="AB1051" s="185"/>
      <c r="AC1051" s="181"/>
      <c r="AD1051" s="181"/>
      <c r="AE1051" s="181"/>
      <c r="AF1051" s="181"/>
      <c r="AG1051" s="182"/>
      <c r="AH1051" s="185"/>
      <c r="AI1051" s="181"/>
      <c r="AJ1051" s="181"/>
      <c r="AK1051" s="181"/>
      <c r="AL1051" s="181"/>
      <c r="AM1051" s="182"/>
      <c r="AN1051" s="185"/>
      <c r="AO1051" s="181"/>
      <c r="AP1051" s="181"/>
      <c r="AQ1051" s="181"/>
      <c r="AR1051" s="181"/>
      <c r="AS1051" s="182"/>
      <c r="AT1051" s="185"/>
      <c r="AU1051" s="181"/>
      <c r="AV1051" s="181"/>
      <c r="AW1051" s="181"/>
      <c r="AX1051" s="181"/>
      <c r="AY1051" s="182"/>
      <c r="AZ1051" s="521"/>
      <c r="BA1051" s="522"/>
      <c r="BB1051" s="522"/>
      <c r="BC1051" s="522"/>
      <c r="BD1051" s="522"/>
      <c r="BE1051" s="523"/>
    </row>
    <row r="1052" spans="1:80" s="35" customFormat="1" ht="13.5" customHeight="1" x14ac:dyDescent="0.25">
      <c r="A1052" s="595"/>
      <c r="B1052" s="596"/>
      <c r="C1052" s="597"/>
      <c r="D1052" s="181"/>
      <c r="E1052" s="181"/>
      <c r="F1052" s="181"/>
      <c r="G1052" s="181"/>
      <c r="H1052" s="181"/>
      <c r="I1052" s="182"/>
      <c r="J1052" s="185"/>
      <c r="K1052" s="181"/>
      <c r="L1052" s="181"/>
      <c r="M1052" s="181"/>
      <c r="N1052" s="181"/>
      <c r="O1052" s="182"/>
      <c r="P1052" s="185"/>
      <c r="Q1052" s="181"/>
      <c r="R1052" s="181"/>
      <c r="S1052" s="181"/>
      <c r="T1052" s="181"/>
      <c r="U1052" s="182"/>
      <c r="V1052" s="185"/>
      <c r="W1052" s="181"/>
      <c r="X1052" s="181"/>
      <c r="Y1052" s="181"/>
      <c r="Z1052" s="181"/>
      <c r="AA1052" s="182"/>
      <c r="AB1052" s="185"/>
      <c r="AC1052" s="181"/>
      <c r="AD1052" s="181"/>
      <c r="AE1052" s="181"/>
      <c r="AF1052" s="181"/>
      <c r="AG1052" s="182"/>
      <c r="AH1052" s="185"/>
      <c r="AI1052" s="181"/>
      <c r="AJ1052" s="181"/>
      <c r="AK1052" s="181"/>
      <c r="AL1052" s="181"/>
      <c r="AM1052" s="182"/>
      <c r="AN1052" s="185"/>
      <c r="AO1052" s="181"/>
      <c r="AP1052" s="181"/>
      <c r="AQ1052" s="181"/>
      <c r="AR1052" s="181"/>
      <c r="AS1052" s="182"/>
      <c r="AT1052" s="185"/>
      <c r="AU1052" s="181"/>
      <c r="AV1052" s="181"/>
      <c r="AW1052" s="181"/>
      <c r="AX1052" s="181"/>
      <c r="AY1052" s="182"/>
      <c r="AZ1052" s="521"/>
      <c r="BA1052" s="522"/>
      <c r="BB1052" s="522"/>
      <c r="BC1052" s="522"/>
      <c r="BD1052" s="522"/>
      <c r="BE1052" s="523"/>
    </row>
    <row r="1053" spans="1:80" s="35" customFormat="1" ht="13.5" customHeight="1" x14ac:dyDescent="0.25">
      <c r="A1053" s="595"/>
      <c r="B1053" s="596"/>
      <c r="C1053" s="597"/>
      <c r="D1053" s="181"/>
      <c r="E1053" s="181"/>
      <c r="F1053" s="181"/>
      <c r="G1053" s="181"/>
      <c r="H1053" s="181"/>
      <c r="I1053" s="182"/>
      <c r="J1053" s="185"/>
      <c r="K1053" s="181"/>
      <c r="L1053" s="181"/>
      <c r="M1053" s="181"/>
      <c r="N1053" s="181"/>
      <c r="O1053" s="182"/>
      <c r="P1053" s="185"/>
      <c r="Q1053" s="181"/>
      <c r="R1053" s="181"/>
      <c r="S1053" s="181"/>
      <c r="T1053" s="181"/>
      <c r="U1053" s="182"/>
      <c r="V1053" s="185"/>
      <c r="W1053" s="181"/>
      <c r="X1053" s="181"/>
      <c r="Y1053" s="181"/>
      <c r="Z1053" s="181"/>
      <c r="AA1053" s="182"/>
      <c r="AB1053" s="185"/>
      <c r="AC1053" s="181"/>
      <c r="AD1053" s="181"/>
      <c r="AE1053" s="181"/>
      <c r="AF1053" s="181"/>
      <c r="AG1053" s="182"/>
      <c r="AH1053" s="185"/>
      <c r="AI1053" s="181"/>
      <c r="AJ1053" s="181"/>
      <c r="AK1053" s="181"/>
      <c r="AL1053" s="181"/>
      <c r="AM1053" s="182"/>
      <c r="AN1053" s="185"/>
      <c r="AO1053" s="181"/>
      <c r="AP1053" s="181"/>
      <c r="AQ1053" s="181"/>
      <c r="AR1053" s="181"/>
      <c r="AS1053" s="182"/>
      <c r="AT1053" s="185"/>
      <c r="AU1053" s="181"/>
      <c r="AV1053" s="181"/>
      <c r="AW1053" s="181"/>
      <c r="AX1053" s="181"/>
      <c r="AY1053" s="182"/>
      <c r="AZ1053" s="521"/>
      <c r="BA1053" s="522"/>
      <c r="BB1053" s="522"/>
      <c r="BC1053" s="522"/>
      <c r="BD1053" s="522"/>
      <c r="BE1053" s="523"/>
    </row>
    <row r="1054" spans="1:80" s="35" customFormat="1" ht="13.5" customHeight="1" x14ac:dyDescent="0.25">
      <c r="A1054" s="595"/>
      <c r="B1054" s="596"/>
      <c r="C1054" s="597"/>
      <c r="D1054" s="181"/>
      <c r="E1054" s="181"/>
      <c r="F1054" s="181"/>
      <c r="G1054" s="181"/>
      <c r="H1054" s="181"/>
      <c r="I1054" s="182"/>
      <c r="J1054" s="185"/>
      <c r="K1054" s="181"/>
      <c r="L1054" s="181"/>
      <c r="M1054" s="181"/>
      <c r="N1054" s="181"/>
      <c r="O1054" s="182"/>
      <c r="P1054" s="185"/>
      <c r="Q1054" s="181"/>
      <c r="R1054" s="181"/>
      <c r="S1054" s="181"/>
      <c r="T1054" s="181"/>
      <c r="U1054" s="182"/>
      <c r="V1054" s="185"/>
      <c r="W1054" s="181"/>
      <c r="X1054" s="181"/>
      <c r="Y1054" s="181"/>
      <c r="Z1054" s="181"/>
      <c r="AA1054" s="182"/>
      <c r="AB1054" s="185"/>
      <c r="AC1054" s="181"/>
      <c r="AD1054" s="181"/>
      <c r="AE1054" s="181"/>
      <c r="AF1054" s="181"/>
      <c r="AG1054" s="182"/>
      <c r="AH1054" s="185"/>
      <c r="AI1054" s="181"/>
      <c r="AJ1054" s="181"/>
      <c r="AK1054" s="181"/>
      <c r="AL1054" s="181"/>
      <c r="AM1054" s="182"/>
      <c r="AN1054" s="185"/>
      <c r="AO1054" s="181"/>
      <c r="AP1054" s="181"/>
      <c r="AQ1054" s="181"/>
      <c r="AR1054" s="181"/>
      <c r="AS1054" s="182"/>
      <c r="AT1054" s="185"/>
      <c r="AU1054" s="181"/>
      <c r="AV1054" s="181"/>
      <c r="AW1054" s="181"/>
      <c r="AX1054" s="181"/>
      <c r="AY1054" s="182"/>
      <c r="AZ1054" s="521"/>
      <c r="BA1054" s="522"/>
      <c r="BB1054" s="522"/>
      <c r="BC1054" s="522"/>
      <c r="BD1054" s="522"/>
      <c r="BE1054" s="523"/>
    </row>
    <row r="1055" spans="1:80" s="35" customFormat="1" ht="13.5" customHeight="1" x14ac:dyDescent="0.25">
      <c r="A1055" s="595"/>
      <c r="B1055" s="596"/>
      <c r="C1055" s="597"/>
      <c r="D1055" s="181"/>
      <c r="E1055" s="181"/>
      <c r="F1055" s="181"/>
      <c r="G1055" s="181"/>
      <c r="H1055" s="181"/>
      <c r="I1055" s="182"/>
      <c r="J1055" s="185"/>
      <c r="K1055" s="181"/>
      <c r="L1055" s="181"/>
      <c r="M1055" s="181"/>
      <c r="N1055" s="181"/>
      <c r="O1055" s="182"/>
      <c r="P1055" s="185"/>
      <c r="Q1055" s="181"/>
      <c r="R1055" s="181"/>
      <c r="S1055" s="181"/>
      <c r="T1055" s="181"/>
      <c r="U1055" s="182"/>
      <c r="V1055" s="185"/>
      <c r="W1055" s="181"/>
      <c r="X1055" s="181"/>
      <c r="Y1055" s="181"/>
      <c r="Z1055" s="181"/>
      <c r="AA1055" s="182"/>
      <c r="AB1055" s="185"/>
      <c r="AC1055" s="181"/>
      <c r="AD1055" s="181"/>
      <c r="AE1055" s="181"/>
      <c r="AF1055" s="181"/>
      <c r="AG1055" s="182"/>
      <c r="AH1055" s="185"/>
      <c r="AI1055" s="181"/>
      <c r="AJ1055" s="181"/>
      <c r="AK1055" s="181"/>
      <c r="AL1055" s="181"/>
      <c r="AM1055" s="182"/>
      <c r="AN1055" s="185"/>
      <c r="AO1055" s="181"/>
      <c r="AP1055" s="181"/>
      <c r="AQ1055" s="181"/>
      <c r="AR1055" s="181"/>
      <c r="AS1055" s="182"/>
      <c r="AT1055" s="185"/>
      <c r="AU1055" s="181"/>
      <c r="AV1055" s="181"/>
      <c r="AW1055" s="181"/>
      <c r="AX1055" s="181"/>
      <c r="AY1055" s="182"/>
      <c r="AZ1055" s="521"/>
      <c r="BA1055" s="522"/>
      <c r="BB1055" s="522"/>
      <c r="BC1055" s="522"/>
      <c r="BD1055" s="522"/>
      <c r="BE1055" s="523"/>
    </row>
    <row r="1056" spans="1:80" s="35" customFormat="1" ht="13.5" customHeight="1" x14ac:dyDescent="0.25">
      <c r="A1056" s="595"/>
      <c r="B1056" s="596"/>
      <c r="C1056" s="597"/>
      <c r="D1056" s="181"/>
      <c r="E1056" s="181"/>
      <c r="F1056" s="181"/>
      <c r="G1056" s="181"/>
      <c r="H1056" s="181"/>
      <c r="I1056" s="182"/>
      <c r="J1056" s="185"/>
      <c r="K1056" s="181"/>
      <c r="L1056" s="181"/>
      <c r="M1056" s="181"/>
      <c r="N1056" s="181"/>
      <c r="O1056" s="182"/>
      <c r="P1056" s="185"/>
      <c r="Q1056" s="181"/>
      <c r="R1056" s="181"/>
      <c r="S1056" s="181"/>
      <c r="T1056" s="181"/>
      <c r="U1056" s="182"/>
      <c r="V1056" s="185"/>
      <c r="W1056" s="181"/>
      <c r="X1056" s="181"/>
      <c r="Y1056" s="181"/>
      <c r="Z1056" s="181"/>
      <c r="AA1056" s="182"/>
      <c r="AB1056" s="185"/>
      <c r="AC1056" s="181"/>
      <c r="AD1056" s="181"/>
      <c r="AE1056" s="181"/>
      <c r="AF1056" s="181"/>
      <c r="AG1056" s="182"/>
      <c r="AH1056" s="185"/>
      <c r="AI1056" s="181"/>
      <c r="AJ1056" s="181"/>
      <c r="AK1056" s="181"/>
      <c r="AL1056" s="181"/>
      <c r="AM1056" s="182"/>
      <c r="AN1056" s="185"/>
      <c r="AO1056" s="181"/>
      <c r="AP1056" s="181"/>
      <c r="AQ1056" s="181"/>
      <c r="AR1056" s="181"/>
      <c r="AS1056" s="182"/>
      <c r="AT1056" s="185"/>
      <c r="AU1056" s="181"/>
      <c r="AV1056" s="181"/>
      <c r="AW1056" s="181"/>
      <c r="AX1056" s="181"/>
      <c r="AY1056" s="182"/>
      <c r="AZ1056" s="524"/>
      <c r="BA1056" s="525"/>
      <c r="BB1056" s="525"/>
      <c r="BC1056" s="525"/>
      <c r="BD1056" s="525"/>
      <c r="BE1056" s="526"/>
    </row>
    <row r="1057" spans="1:80" s="35" customFormat="1" ht="13.5" customHeight="1" x14ac:dyDescent="0.25">
      <c r="A1057" s="595"/>
      <c r="B1057" s="596"/>
      <c r="C1057" s="597"/>
      <c r="D1057" s="181"/>
      <c r="E1057" s="181"/>
      <c r="F1057" s="181"/>
      <c r="G1057" s="181"/>
      <c r="H1057" s="181"/>
      <c r="I1057" s="182"/>
      <c r="J1057" s="185"/>
      <c r="K1057" s="181"/>
      <c r="L1057" s="181"/>
      <c r="M1057" s="181"/>
      <c r="N1057" s="181"/>
      <c r="O1057" s="182"/>
      <c r="P1057" s="185"/>
      <c r="Q1057" s="181"/>
      <c r="R1057" s="181"/>
      <c r="S1057" s="181"/>
      <c r="T1057" s="181"/>
      <c r="U1057" s="182"/>
      <c r="V1057" s="185"/>
      <c r="W1057" s="181"/>
      <c r="X1057" s="181"/>
      <c r="Y1057" s="181"/>
      <c r="Z1057" s="181"/>
      <c r="AA1057" s="182"/>
      <c r="AB1057" s="185"/>
      <c r="AC1057" s="181"/>
      <c r="AD1057" s="181"/>
      <c r="AE1057" s="181"/>
      <c r="AF1057" s="181"/>
      <c r="AG1057" s="182"/>
      <c r="AH1057" s="185"/>
      <c r="AI1057" s="181"/>
      <c r="AJ1057" s="181"/>
      <c r="AK1057" s="181"/>
      <c r="AL1057" s="181"/>
      <c r="AM1057" s="182"/>
      <c r="AN1057" s="185"/>
      <c r="AO1057" s="181"/>
      <c r="AP1057" s="181"/>
      <c r="AQ1057" s="181"/>
      <c r="AR1057" s="181"/>
      <c r="AS1057" s="182"/>
      <c r="AT1057" s="185"/>
      <c r="AU1057" s="181"/>
      <c r="AV1057" s="181"/>
      <c r="AW1057" s="181"/>
      <c r="AX1057" s="181"/>
      <c r="AY1057" s="182"/>
      <c r="AZ1057" s="539" t="s">
        <v>34</v>
      </c>
      <c r="BA1057" s="540"/>
      <c r="BB1057" s="540"/>
      <c r="BC1057" s="540"/>
      <c r="BD1057" s="540"/>
      <c r="BE1057" s="541"/>
    </row>
    <row r="1058" spans="1:80" s="35" customFormat="1" ht="69.95" customHeight="1" x14ac:dyDescent="0.25">
      <c r="A1058" s="598"/>
      <c r="B1058" s="599"/>
      <c r="C1058" s="600"/>
      <c r="D1058" s="183"/>
      <c r="E1058" s="183"/>
      <c r="F1058" s="183"/>
      <c r="G1058" s="183"/>
      <c r="H1058" s="183"/>
      <c r="I1058" s="184"/>
      <c r="J1058" s="186"/>
      <c r="K1058" s="183"/>
      <c r="L1058" s="183"/>
      <c r="M1058" s="183"/>
      <c r="N1058" s="183"/>
      <c r="O1058" s="184"/>
      <c r="P1058" s="186"/>
      <c r="Q1058" s="183"/>
      <c r="R1058" s="183"/>
      <c r="S1058" s="183"/>
      <c r="T1058" s="183"/>
      <c r="U1058" s="184"/>
      <c r="V1058" s="186"/>
      <c r="W1058" s="183"/>
      <c r="X1058" s="183"/>
      <c r="Y1058" s="183"/>
      <c r="Z1058" s="183"/>
      <c r="AA1058" s="184"/>
      <c r="AB1058" s="186"/>
      <c r="AC1058" s="183"/>
      <c r="AD1058" s="183"/>
      <c r="AE1058" s="183"/>
      <c r="AF1058" s="183"/>
      <c r="AG1058" s="184"/>
      <c r="AH1058" s="186"/>
      <c r="AI1058" s="183"/>
      <c r="AJ1058" s="183"/>
      <c r="AK1058" s="183"/>
      <c r="AL1058" s="183"/>
      <c r="AM1058" s="184"/>
      <c r="AN1058" s="186"/>
      <c r="AO1058" s="183"/>
      <c r="AP1058" s="183"/>
      <c r="AQ1058" s="183"/>
      <c r="AR1058" s="183"/>
      <c r="AS1058" s="184"/>
      <c r="AT1058" s="186"/>
      <c r="AU1058" s="183"/>
      <c r="AV1058" s="183"/>
      <c r="AW1058" s="183"/>
      <c r="AX1058" s="183"/>
      <c r="AY1058" s="184"/>
      <c r="AZ1058" s="542"/>
      <c r="BA1058" s="543"/>
      <c r="BB1058" s="543"/>
      <c r="BC1058" s="543"/>
      <c r="BD1058" s="543"/>
      <c r="BE1058" s="544"/>
    </row>
    <row r="1059" spans="1:80" s="35" customFormat="1" ht="9.75" customHeight="1" thickBot="1" x14ac:dyDescent="0.3">
      <c r="A1059" s="601" t="s">
        <v>1</v>
      </c>
      <c r="B1059" s="602"/>
      <c r="C1059" s="603"/>
      <c r="D1059" s="718" t="str">
        <f>D$19</f>
        <v>知技</v>
      </c>
      <c r="E1059" s="245"/>
      <c r="F1059" s="238" t="str">
        <f>F$19</f>
        <v>思判表</v>
      </c>
      <c r="G1059" s="248"/>
      <c r="H1059" s="251" t="str">
        <f>H$19</f>
        <v>得点</v>
      </c>
      <c r="I1059" s="252"/>
      <c r="J1059" s="244" t="str">
        <f t="shared" ref="J1059" si="5074">J$19</f>
        <v>知技</v>
      </c>
      <c r="K1059" s="245"/>
      <c r="L1059" s="238" t="str">
        <f>L$19</f>
        <v>思判表</v>
      </c>
      <c r="M1059" s="248"/>
      <c r="N1059" s="251" t="str">
        <f t="shared" ref="N1059" si="5075">N$19</f>
        <v>得点</v>
      </c>
      <c r="O1059" s="252"/>
      <c r="P1059" s="244" t="str">
        <f t="shared" ref="P1059" si="5076">P$19</f>
        <v>知技</v>
      </c>
      <c r="Q1059" s="245"/>
      <c r="R1059" s="238" t="str">
        <f>R$19</f>
        <v>思判表</v>
      </c>
      <c r="S1059" s="248"/>
      <c r="T1059" s="251" t="str">
        <f t="shared" ref="T1059" si="5077">T$19</f>
        <v>得点</v>
      </c>
      <c r="U1059" s="252"/>
      <c r="V1059" s="244" t="str">
        <f t="shared" ref="V1059" si="5078">V$19</f>
        <v>知技</v>
      </c>
      <c r="W1059" s="245"/>
      <c r="X1059" s="238" t="str">
        <f>X$19</f>
        <v>思判表</v>
      </c>
      <c r="Y1059" s="248"/>
      <c r="Z1059" s="251" t="str">
        <f t="shared" ref="Z1059" si="5079">Z$19</f>
        <v>得点</v>
      </c>
      <c r="AA1059" s="252"/>
      <c r="AB1059" s="244" t="str">
        <f t="shared" ref="AB1059" si="5080">AB$19</f>
        <v>知技</v>
      </c>
      <c r="AC1059" s="245"/>
      <c r="AD1059" s="238" t="str">
        <f>AD$19</f>
        <v>思判表</v>
      </c>
      <c r="AE1059" s="248"/>
      <c r="AF1059" s="251" t="str">
        <f t="shared" ref="AF1059" si="5081">AF$19</f>
        <v>得点</v>
      </c>
      <c r="AG1059" s="252"/>
      <c r="AH1059" s="244" t="str">
        <f t="shared" ref="AH1059" si="5082">AH$19</f>
        <v>知技</v>
      </c>
      <c r="AI1059" s="245"/>
      <c r="AJ1059" s="238" t="str">
        <f>AJ$19</f>
        <v>思判表</v>
      </c>
      <c r="AK1059" s="248"/>
      <c r="AL1059" s="251" t="str">
        <f t="shared" ref="AL1059" si="5083">AL$19</f>
        <v>得点</v>
      </c>
      <c r="AM1059" s="252"/>
      <c r="AN1059" s="244" t="str">
        <f t="shared" ref="AN1059" si="5084">AN$19</f>
        <v>知技</v>
      </c>
      <c r="AO1059" s="245"/>
      <c r="AP1059" s="238" t="str">
        <f>AP$19</f>
        <v>思判表</v>
      </c>
      <c r="AQ1059" s="248"/>
      <c r="AR1059" s="251" t="str">
        <f t="shared" ref="AR1059" si="5085">AR$19</f>
        <v>得点</v>
      </c>
      <c r="AS1059" s="252"/>
      <c r="AT1059" s="244" t="str">
        <f t="shared" ref="AT1059" si="5086">AT$19</f>
        <v>知技</v>
      </c>
      <c r="AU1059" s="245"/>
      <c r="AV1059" s="238" t="str">
        <f>AV$19</f>
        <v>思判表</v>
      </c>
      <c r="AW1059" s="248"/>
      <c r="AX1059" s="251" t="str">
        <f t="shared" ref="AX1059" si="5087">AX$19</f>
        <v>得点</v>
      </c>
      <c r="AY1059" s="252"/>
      <c r="AZ1059" s="244" t="str">
        <f t="shared" ref="AZ1059" si="5088">AZ$19</f>
        <v>知技</v>
      </c>
      <c r="BA1059" s="245"/>
      <c r="BB1059" s="238" t="str">
        <f>BB$19</f>
        <v>思判表</v>
      </c>
      <c r="BC1059" s="248"/>
      <c r="BD1059" s="251" t="str">
        <f t="shared" ref="BD1059" si="5089">BD$19</f>
        <v>得点</v>
      </c>
      <c r="BE1059" s="255"/>
    </row>
    <row r="1060" spans="1:80" s="35" customFormat="1" ht="39.75" customHeight="1" thickBot="1" x14ac:dyDescent="0.3">
      <c r="A1060" s="604"/>
      <c r="B1060" s="605"/>
      <c r="C1060" s="606"/>
      <c r="D1060" s="719"/>
      <c r="E1060" s="720"/>
      <c r="F1060" s="249"/>
      <c r="G1060" s="250"/>
      <c r="H1060" s="253"/>
      <c r="I1060" s="254"/>
      <c r="J1060" s="721"/>
      <c r="K1060" s="720"/>
      <c r="L1060" s="249"/>
      <c r="M1060" s="250"/>
      <c r="N1060" s="253"/>
      <c r="O1060" s="254"/>
      <c r="P1060" s="721"/>
      <c r="Q1060" s="720"/>
      <c r="R1060" s="249"/>
      <c r="S1060" s="250"/>
      <c r="T1060" s="253"/>
      <c r="U1060" s="254"/>
      <c r="V1060" s="721"/>
      <c r="W1060" s="720"/>
      <c r="X1060" s="249"/>
      <c r="Y1060" s="250"/>
      <c r="Z1060" s="253"/>
      <c r="AA1060" s="254"/>
      <c r="AB1060" s="721"/>
      <c r="AC1060" s="720"/>
      <c r="AD1060" s="249"/>
      <c r="AE1060" s="250"/>
      <c r="AF1060" s="253"/>
      <c r="AG1060" s="254"/>
      <c r="AH1060" s="721"/>
      <c r="AI1060" s="720"/>
      <c r="AJ1060" s="249"/>
      <c r="AK1060" s="250"/>
      <c r="AL1060" s="253"/>
      <c r="AM1060" s="254"/>
      <c r="AN1060" s="721"/>
      <c r="AO1060" s="720"/>
      <c r="AP1060" s="249"/>
      <c r="AQ1060" s="250"/>
      <c r="AR1060" s="253"/>
      <c r="AS1060" s="254"/>
      <c r="AT1060" s="721"/>
      <c r="AU1060" s="720"/>
      <c r="AV1060" s="249"/>
      <c r="AW1060" s="250"/>
      <c r="AX1060" s="253"/>
      <c r="AY1060" s="254"/>
      <c r="AZ1060" s="721"/>
      <c r="BA1060" s="720"/>
      <c r="BB1060" s="249"/>
      <c r="BC1060" s="250"/>
      <c r="BD1060" s="253"/>
      <c r="BE1060" s="256"/>
      <c r="BS1060" s="39"/>
      <c r="BT1060" s="40">
        <v>1</v>
      </c>
      <c r="BU1060" s="40">
        <v>2</v>
      </c>
      <c r="BV1060" s="40">
        <v>3</v>
      </c>
      <c r="BW1060" s="40">
        <v>4</v>
      </c>
      <c r="BX1060" s="40">
        <v>5</v>
      </c>
      <c r="BY1060" s="40">
        <v>6</v>
      </c>
      <c r="BZ1060" s="40">
        <v>7</v>
      </c>
      <c r="CA1060" s="40">
        <v>8</v>
      </c>
      <c r="CB1060" s="41" t="s">
        <v>40</v>
      </c>
    </row>
    <row r="1061" spans="1:80" s="35" customFormat="1" ht="32.25" customHeight="1" thickBot="1" x14ac:dyDescent="0.3">
      <c r="A1061" s="546" t="s">
        <v>2</v>
      </c>
      <c r="B1061" s="547"/>
      <c r="C1061" s="548"/>
      <c r="D1061" s="722">
        <f t="shared" ref="D1061:H1061" si="5090">D$21</f>
        <v>74</v>
      </c>
      <c r="E1061" s="190"/>
      <c r="F1061" s="187">
        <f t="shared" si="5090"/>
        <v>26</v>
      </c>
      <c r="G1061" s="188"/>
      <c r="H1061" s="187">
        <f t="shared" si="5090"/>
        <v>100</v>
      </c>
      <c r="I1061" s="188"/>
      <c r="J1061" s="189">
        <f t="shared" ref="J1061:BD1061" si="5091">J$21</f>
        <v>72</v>
      </c>
      <c r="K1061" s="190"/>
      <c r="L1061" s="187">
        <f t="shared" si="5091"/>
        <v>28</v>
      </c>
      <c r="M1061" s="188"/>
      <c r="N1061" s="187">
        <f t="shared" si="5091"/>
        <v>100</v>
      </c>
      <c r="O1061" s="188"/>
      <c r="P1061" s="189">
        <f t="shared" si="5091"/>
        <v>70</v>
      </c>
      <c r="Q1061" s="190"/>
      <c r="R1061" s="187">
        <f t="shared" si="5091"/>
        <v>30</v>
      </c>
      <c r="S1061" s="188"/>
      <c r="T1061" s="187">
        <f t="shared" si="5091"/>
        <v>100</v>
      </c>
      <c r="U1061" s="188"/>
      <c r="V1061" s="189">
        <f t="shared" si="5091"/>
        <v>70</v>
      </c>
      <c r="W1061" s="190"/>
      <c r="X1061" s="187">
        <f t="shared" si="5091"/>
        <v>30</v>
      </c>
      <c r="Y1061" s="188"/>
      <c r="Z1061" s="187">
        <f t="shared" si="5091"/>
        <v>100</v>
      </c>
      <c r="AA1061" s="188"/>
      <c r="AB1061" s="189">
        <f t="shared" si="5091"/>
        <v>70</v>
      </c>
      <c r="AC1061" s="190"/>
      <c r="AD1061" s="187">
        <f t="shared" si="5091"/>
        <v>30</v>
      </c>
      <c r="AE1061" s="188"/>
      <c r="AF1061" s="187">
        <f t="shared" si="5091"/>
        <v>100</v>
      </c>
      <c r="AG1061" s="188"/>
      <c r="AH1061" s="189">
        <f t="shared" si="5091"/>
        <v>72</v>
      </c>
      <c r="AI1061" s="190"/>
      <c r="AJ1061" s="187">
        <f t="shared" si="5091"/>
        <v>28</v>
      </c>
      <c r="AK1061" s="188"/>
      <c r="AL1061" s="187">
        <f t="shared" si="5091"/>
        <v>100</v>
      </c>
      <c r="AM1061" s="188"/>
      <c r="AN1061" s="189">
        <f t="shared" si="5091"/>
        <v>68</v>
      </c>
      <c r="AO1061" s="190"/>
      <c r="AP1061" s="187">
        <f t="shared" si="5091"/>
        <v>32</v>
      </c>
      <c r="AQ1061" s="188"/>
      <c r="AR1061" s="187">
        <f t="shared" si="5091"/>
        <v>100</v>
      </c>
      <c r="AS1061" s="188"/>
      <c r="AT1061" s="189">
        <f t="shared" si="5091"/>
        <v>0</v>
      </c>
      <c r="AU1061" s="190"/>
      <c r="AV1061" s="187">
        <f t="shared" si="5091"/>
        <v>0</v>
      </c>
      <c r="AW1061" s="188"/>
      <c r="AX1061" s="187">
        <f t="shared" si="5091"/>
        <v>0</v>
      </c>
      <c r="AY1061" s="188"/>
      <c r="AZ1061" s="189">
        <f t="shared" si="5091"/>
        <v>496</v>
      </c>
      <c r="BA1061" s="190"/>
      <c r="BB1061" s="187">
        <f t="shared" si="5091"/>
        <v>204</v>
      </c>
      <c r="BC1061" s="188"/>
      <c r="BD1061" s="187">
        <f t="shared" si="5091"/>
        <v>700</v>
      </c>
      <c r="BE1061" s="188"/>
      <c r="BS1061" s="243" t="s">
        <v>158</v>
      </c>
      <c r="BT1061" s="226">
        <f>D1063</f>
        <v>0</v>
      </c>
      <c r="BU1061" s="226">
        <f>J1063</f>
        <v>0</v>
      </c>
      <c r="BV1061" s="226">
        <f>P1063</f>
        <v>0</v>
      </c>
      <c r="BW1061" s="226">
        <f>V1063</f>
        <v>0</v>
      </c>
      <c r="BX1061" s="226">
        <f>AB1063</f>
        <v>0</v>
      </c>
      <c r="BY1061" s="226">
        <f>AH1063</f>
        <v>0</v>
      </c>
      <c r="BZ1061" s="226">
        <f>AN1063</f>
        <v>0</v>
      </c>
      <c r="CA1061" s="226" t="e">
        <f>AT1063</f>
        <v>#DIV/0!</v>
      </c>
      <c r="CB1061" s="228">
        <f>AZ1063</f>
        <v>0</v>
      </c>
    </row>
    <row r="1062" spans="1:80" s="35" customFormat="1" ht="39.950000000000003" customHeight="1" thickTop="1" x14ac:dyDescent="0.25">
      <c r="A1062" s="546" t="s">
        <v>35</v>
      </c>
      <c r="B1062" s="547"/>
      <c r="C1062" s="548"/>
      <c r="D1062" s="240">
        <f>D$48</f>
        <v>0</v>
      </c>
      <c r="E1062" s="241"/>
      <c r="F1062" s="241">
        <f t="shared" ref="F1062" si="5092">F$48</f>
        <v>0</v>
      </c>
      <c r="G1062" s="241"/>
      <c r="H1062" s="241">
        <f t="shared" ref="H1062" si="5093">H$48</f>
        <v>0</v>
      </c>
      <c r="I1062" s="242"/>
      <c r="J1062" s="240">
        <f t="shared" ref="J1062" si="5094">J$48</f>
        <v>0</v>
      </c>
      <c r="K1062" s="241"/>
      <c r="L1062" s="241">
        <f t="shared" ref="L1062" si="5095">L$48</f>
        <v>0</v>
      </c>
      <c r="M1062" s="241"/>
      <c r="N1062" s="241">
        <f t="shared" ref="N1062" si="5096">N$48</f>
        <v>0</v>
      </c>
      <c r="O1062" s="242"/>
      <c r="P1062" s="240">
        <f t="shared" ref="P1062" si="5097">P$48</f>
        <v>0</v>
      </c>
      <c r="Q1062" s="241"/>
      <c r="R1062" s="241">
        <f t="shared" ref="R1062" si="5098">R$48</f>
        <v>0</v>
      </c>
      <c r="S1062" s="241"/>
      <c r="T1062" s="241">
        <f t="shared" ref="T1062" si="5099">T$48</f>
        <v>0</v>
      </c>
      <c r="U1062" s="242"/>
      <c r="V1062" s="240">
        <f t="shared" ref="V1062" si="5100">V$48</f>
        <v>0</v>
      </c>
      <c r="W1062" s="241"/>
      <c r="X1062" s="241">
        <f t="shared" ref="X1062" si="5101">X$48</f>
        <v>0</v>
      </c>
      <c r="Y1062" s="241"/>
      <c r="Z1062" s="241">
        <f t="shared" ref="Z1062" si="5102">Z$48</f>
        <v>0</v>
      </c>
      <c r="AA1062" s="242"/>
      <c r="AB1062" s="240">
        <f t="shared" ref="AB1062" si="5103">AB$48</f>
        <v>0</v>
      </c>
      <c r="AC1062" s="241"/>
      <c r="AD1062" s="241">
        <f t="shared" ref="AD1062" si="5104">AD$48</f>
        <v>0</v>
      </c>
      <c r="AE1062" s="241"/>
      <c r="AF1062" s="241">
        <f t="shared" ref="AF1062" si="5105">AF$48</f>
        <v>0</v>
      </c>
      <c r="AG1062" s="242"/>
      <c r="AH1062" s="240">
        <f t="shared" ref="AH1062" si="5106">AH$48</f>
        <v>0</v>
      </c>
      <c r="AI1062" s="241"/>
      <c r="AJ1062" s="241">
        <f t="shared" ref="AJ1062" si="5107">AJ$48</f>
        <v>0</v>
      </c>
      <c r="AK1062" s="241"/>
      <c r="AL1062" s="241">
        <f t="shared" ref="AL1062" si="5108">AL$48</f>
        <v>0</v>
      </c>
      <c r="AM1062" s="242"/>
      <c r="AN1062" s="240">
        <f t="shared" ref="AN1062" si="5109">AN$48</f>
        <v>0</v>
      </c>
      <c r="AO1062" s="241"/>
      <c r="AP1062" s="241">
        <f t="shared" ref="AP1062" si="5110">AP$48</f>
        <v>0</v>
      </c>
      <c r="AQ1062" s="241"/>
      <c r="AR1062" s="241">
        <f t="shared" ref="AR1062" si="5111">AR$48</f>
        <v>0</v>
      </c>
      <c r="AS1062" s="242"/>
      <c r="AT1062" s="240">
        <f t="shared" ref="AT1062" si="5112">AT$48</f>
        <v>0</v>
      </c>
      <c r="AU1062" s="241"/>
      <c r="AV1062" s="241">
        <f t="shared" ref="AV1062" si="5113">AV$48</f>
        <v>0</v>
      </c>
      <c r="AW1062" s="241"/>
      <c r="AX1062" s="241">
        <f t="shared" ref="AX1062" si="5114">AX$48</f>
        <v>0</v>
      </c>
      <c r="AY1062" s="242"/>
      <c r="AZ1062" s="240">
        <f t="shared" ref="AZ1062" si="5115">AZ$48</f>
        <v>0</v>
      </c>
      <c r="BA1062" s="241"/>
      <c r="BB1062" s="241">
        <f t="shared" ref="BB1062" si="5116">BB$48</f>
        <v>0</v>
      </c>
      <c r="BC1062" s="241"/>
      <c r="BD1062" s="241">
        <f t="shared" ref="BD1062" si="5117">BD$48</f>
        <v>0</v>
      </c>
      <c r="BE1062" s="242"/>
      <c r="BS1062" s="239"/>
      <c r="BT1062" s="233"/>
      <c r="BU1062" s="233"/>
      <c r="BV1062" s="233"/>
      <c r="BW1062" s="233"/>
      <c r="BX1062" s="233"/>
      <c r="BY1062" s="233"/>
      <c r="BZ1062" s="233"/>
      <c r="CA1062" s="233"/>
      <c r="CB1062" s="234"/>
    </row>
    <row r="1063" spans="1:80" s="35" customFormat="1" ht="39.950000000000003" customHeight="1" x14ac:dyDescent="0.25">
      <c r="A1063" s="551" t="s">
        <v>96</v>
      </c>
      <c r="B1063" s="552"/>
      <c r="C1063" s="553"/>
      <c r="D1063" s="235">
        <f>D$141</f>
        <v>0</v>
      </c>
      <c r="E1063" s="236"/>
      <c r="F1063" s="236">
        <f t="shared" ref="F1063" si="5118">F$141</f>
        <v>0</v>
      </c>
      <c r="G1063" s="236"/>
      <c r="H1063" s="236">
        <f t="shared" ref="H1063" si="5119">H$141</f>
        <v>0</v>
      </c>
      <c r="I1063" s="237"/>
      <c r="J1063" s="235">
        <f t="shared" ref="J1063" si="5120">J$141</f>
        <v>0</v>
      </c>
      <c r="K1063" s="236"/>
      <c r="L1063" s="236">
        <f t="shared" ref="L1063" si="5121">L$141</f>
        <v>0</v>
      </c>
      <c r="M1063" s="236"/>
      <c r="N1063" s="236">
        <f t="shared" ref="N1063" si="5122">N$141</f>
        <v>0</v>
      </c>
      <c r="O1063" s="237"/>
      <c r="P1063" s="235">
        <f t="shared" ref="P1063" si="5123">P$141</f>
        <v>0</v>
      </c>
      <c r="Q1063" s="236"/>
      <c r="R1063" s="236">
        <f t="shared" ref="R1063" si="5124">R$141</f>
        <v>0</v>
      </c>
      <c r="S1063" s="236"/>
      <c r="T1063" s="236">
        <f t="shared" ref="T1063" si="5125">T$141</f>
        <v>0</v>
      </c>
      <c r="U1063" s="237"/>
      <c r="V1063" s="235">
        <f t="shared" ref="V1063" si="5126">V$141</f>
        <v>0</v>
      </c>
      <c r="W1063" s="236"/>
      <c r="X1063" s="236">
        <f t="shared" ref="X1063" si="5127">X$141</f>
        <v>0</v>
      </c>
      <c r="Y1063" s="236"/>
      <c r="Z1063" s="236">
        <f t="shared" ref="Z1063" si="5128">Z$141</f>
        <v>0</v>
      </c>
      <c r="AA1063" s="237"/>
      <c r="AB1063" s="235">
        <f t="shared" ref="AB1063" si="5129">AB$141</f>
        <v>0</v>
      </c>
      <c r="AC1063" s="236"/>
      <c r="AD1063" s="236">
        <f t="shared" ref="AD1063" si="5130">AD$141</f>
        <v>0</v>
      </c>
      <c r="AE1063" s="236"/>
      <c r="AF1063" s="236">
        <f t="shared" ref="AF1063" si="5131">AF$141</f>
        <v>0</v>
      </c>
      <c r="AG1063" s="237"/>
      <c r="AH1063" s="235">
        <f t="shared" ref="AH1063" si="5132">AH$141</f>
        <v>0</v>
      </c>
      <c r="AI1063" s="236"/>
      <c r="AJ1063" s="236">
        <f t="shared" ref="AJ1063" si="5133">AJ$141</f>
        <v>0</v>
      </c>
      <c r="AK1063" s="236"/>
      <c r="AL1063" s="236">
        <f t="shared" ref="AL1063" si="5134">AL$141</f>
        <v>0</v>
      </c>
      <c r="AM1063" s="237"/>
      <c r="AN1063" s="235">
        <f t="shared" ref="AN1063" si="5135">AN$141</f>
        <v>0</v>
      </c>
      <c r="AO1063" s="236"/>
      <c r="AP1063" s="236">
        <f t="shared" ref="AP1063" si="5136">AP$141</f>
        <v>0</v>
      </c>
      <c r="AQ1063" s="236"/>
      <c r="AR1063" s="236">
        <f t="shared" ref="AR1063" si="5137">AR$141</f>
        <v>0</v>
      </c>
      <c r="AS1063" s="237"/>
      <c r="AT1063" s="235" t="e">
        <f t="shared" ref="AT1063" si="5138">AT$141</f>
        <v>#DIV/0!</v>
      </c>
      <c r="AU1063" s="236"/>
      <c r="AV1063" s="236" t="e">
        <f t="shared" ref="AV1063" si="5139">AV$141</f>
        <v>#DIV/0!</v>
      </c>
      <c r="AW1063" s="236"/>
      <c r="AX1063" s="236" t="e">
        <f t="shared" ref="AX1063" si="5140">AX$141</f>
        <v>#DIV/0!</v>
      </c>
      <c r="AY1063" s="237"/>
      <c r="AZ1063" s="235">
        <f t="shared" ref="AZ1063" si="5141">AZ$141</f>
        <v>0</v>
      </c>
      <c r="BA1063" s="236"/>
      <c r="BB1063" s="236">
        <f t="shared" ref="BB1063" si="5142">BB$141</f>
        <v>0</v>
      </c>
      <c r="BC1063" s="236"/>
      <c r="BD1063" s="236">
        <f t="shared" ref="BD1063" si="5143">BD$141</f>
        <v>0</v>
      </c>
      <c r="BE1063" s="237"/>
      <c r="BS1063" s="238" t="s">
        <v>188</v>
      </c>
      <c r="BT1063" s="226">
        <f>F1063</f>
        <v>0</v>
      </c>
      <c r="BU1063" s="226">
        <f>L1063</f>
        <v>0</v>
      </c>
      <c r="BV1063" s="226">
        <f>R1063</f>
        <v>0</v>
      </c>
      <c r="BW1063" s="226">
        <f>X1063</f>
        <v>0</v>
      </c>
      <c r="BX1063" s="226">
        <f>AD1063</f>
        <v>0</v>
      </c>
      <c r="BY1063" s="226">
        <f>AJ1063</f>
        <v>0</v>
      </c>
      <c r="BZ1063" s="226">
        <f>AP1063</f>
        <v>0</v>
      </c>
      <c r="CA1063" s="226" t="e">
        <f>AV1063</f>
        <v>#DIV/0!</v>
      </c>
      <c r="CB1063" s="228">
        <f>BB1063</f>
        <v>0</v>
      </c>
    </row>
    <row r="1064" spans="1:80" s="35" customFormat="1" ht="39.950000000000003" customHeight="1" x14ac:dyDescent="0.25">
      <c r="A1064" s="551" t="s">
        <v>102</v>
      </c>
      <c r="B1064" s="552"/>
      <c r="C1064" s="553"/>
      <c r="D1064" s="235" t="str">
        <f>D$241</f>
        <v>C</v>
      </c>
      <c r="E1064" s="236"/>
      <c r="F1064" s="236" t="str">
        <f t="shared" ref="F1064" si="5144">F$241</f>
        <v>C</v>
      </c>
      <c r="G1064" s="236"/>
      <c r="H1064" s="236" t="str">
        <f t="shared" ref="H1064" si="5145">H$241</f>
        <v>C</v>
      </c>
      <c r="I1064" s="237"/>
      <c r="J1064" s="235" t="str">
        <f t="shared" ref="J1064" si="5146">J$241</f>
        <v>C</v>
      </c>
      <c r="K1064" s="236"/>
      <c r="L1064" s="236" t="str">
        <f t="shared" ref="L1064" si="5147">L$241</f>
        <v>C</v>
      </c>
      <c r="M1064" s="236"/>
      <c r="N1064" s="236" t="str">
        <f t="shared" ref="N1064" si="5148">N$241</f>
        <v>C</v>
      </c>
      <c r="O1064" s="237"/>
      <c r="P1064" s="235" t="str">
        <f t="shared" ref="P1064" si="5149">P$241</f>
        <v>C</v>
      </c>
      <c r="Q1064" s="236"/>
      <c r="R1064" s="236" t="str">
        <f t="shared" ref="R1064" si="5150">R$241</f>
        <v>C</v>
      </c>
      <c r="S1064" s="236"/>
      <c r="T1064" s="236" t="str">
        <f t="shared" ref="T1064" si="5151">T$241</f>
        <v>C</v>
      </c>
      <c r="U1064" s="237"/>
      <c r="V1064" s="235" t="str">
        <f t="shared" ref="V1064" si="5152">V$241</f>
        <v>C</v>
      </c>
      <c r="W1064" s="236"/>
      <c r="X1064" s="236" t="str">
        <f t="shared" ref="X1064" si="5153">X$241</f>
        <v>C</v>
      </c>
      <c r="Y1064" s="236"/>
      <c r="Z1064" s="236" t="str">
        <f t="shared" ref="Z1064" si="5154">Z$241</f>
        <v>C</v>
      </c>
      <c r="AA1064" s="237"/>
      <c r="AB1064" s="235" t="str">
        <f t="shared" ref="AB1064" si="5155">AB$241</f>
        <v>C</v>
      </c>
      <c r="AC1064" s="236"/>
      <c r="AD1064" s="236" t="str">
        <f t="shared" ref="AD1064" si="5156">AD$241</f>
        <v>C</v>
      </c>
      <c r="AE1064" s="236"/>
      <c r="AF1064" s="236" t="str">
        <f t="shared" ref="AF1064" si="5157">AF$241</f>
        <v>C</v>
      </c>
      <c r="AG1064" s="237"/>
      <c r="AH1064" s="235" t="str">
        <f t="shared" ref="AH1064" si="5158">AH$241</f>
        <v>C</v>
      </c>
      <c r="AI1064" s="236"/>
      <c r="AJ1064" s="236" t="str">
        <f t="shared" ref="AJ1064" si="5159">AJ$241</f>
        <v>C</v>
      </c>
      <c r="AK1064" s="236"/>
      <c r="AL1064" s="236" t="str">
        <f t="shared" ref="AL1064" si="5160">AL$241</f>
        <v>C</v>
      </c>
      <c r="AM1064" s="237"/>
      <c r="AN1064" s="235" t="str">
        <f t="shared" ref="AN1064" si="5161">AN$241</f>
        <v>C</v>
      </c>
      <c r="AO1064" s="236"/>
      <c r="AP1064" s="236" t="str">
        <f t="shared" ref="AP1064" si="5162">AP$241</f>
        <v>C</v>
      </c>
      <c r="AQ1064" s="236"/>
      <c r="AR1064" s="236" t="str">
        <f t="shared" ref="AR1064" si="5163">AR$241</f>
        <v>C</v>
      </c>
      <c r="AS1064" s="237"/>
      <c r="AT1064" s="235" t="e">
        <f t="shared" ref="AT1064" si="5164">AT$241</f>
        <v>#DIV/0!</v>
      </c>
      <c r="AU1064" s="236"/>
      <c r="AV1064" s="236" t="e">
        <f t="shared" ref="AV1064" si="5165">AV$241</f>
        <v>#DIV/0!</v>
      </c>
      <c r="AW1064" s="236"/>
      <c r="AX1064" s="236" t="e">
        <f t="shared" ref="AX1064" si="5166">AX$241</f>
        <v>#DIV/0!</v>
      </c>
      <c r="AY1064" s="237"/>
      <c r="AZ1064" s="235" t="str">
        <f t="shared" ref="AZ1064" si="5167">AZ$241</f>
        <v>C</v>
      </c>
      <c r="BA1064" s="236"/>
      <c r="BB1064" s="236" t="str">
        <f t="shared" ref="BB1064" si="5168">BB$241</f>
        <v>C</v>
      </c>
      <c r="BC1064" s="236"/>
      <c r="BD1064" s="236" t="str">
        <f t="shared" ref="BD1064" si="5169">BD$241</f>
        <v>C</v>
      </c>
      <c r="BE1064" s="237"/>
      <c r="BS1064" s="239"/>
      <c r="BT1064" s="233"/>
      <c r="BU1064" s="233"/>
      <c r="BV1064" s="233"/>
      <c r="BW1064" s="233"/>
      <c r="BX1064" s="233"/>
      <c r="BY1064" s="233"/>
      <c r="BZ1064" s="233"/>
      <c r="CA1064" s="233"/>
      <c r="CB1064" s="234"/>
    </row>
    <row r="1065" spans="1:80" s="35" customFormat="1" ht="39.950000000000003" customHeight="1" thickBot="1" x14ac:dyDescent="0.3">
      <c r="A1065" s="561" t="s">
        <v>111</v>
      </c>
      <c r="B1065" s="562"/>
      <c r="C1065" s="563"/>
      <c r="D1065" s="232" t="e">
        <f>RANK(D48,D$23:D$65,  )</f>
        <v>#N/A</v>
      </c>
      <c r="E1065" s="230"/>
      <c r="F1065" s="230" t="e">
        <f t="shared" ref="F1065" si="5170">RANK(F48,F$23:F$65,  )</f>
        <v>#N/A</v>
      </c>
      <c r="G1065" s="230"/>
      <c r="H1065" s="230">
        <f t="shared" ref="H1065" si="5171">RANK(H48,H$23:H$65,  )</f>
        <v>1</v>
      </c>
      <c r="I1065" s="231"/>
      <c r="J1065" s="232" t="e">
        <f t="shared" ref="J1065" si="5172">RANK(J48,J$23:J$65,  )</f>
        <v>#N/A</v>
      </c>
      <c r="K1065" s="230"/>
      <c r="L1065" s="230" t="e">
        <f t="shared" ref="L1065" si="5173">RANK(L48,L$23:L$65,  )</f>
        <v>#N/A</v>
      </c>
      <c r="M1065" s="230"/>
      <c r="N1065" s="230">
        <f t="shared" ref="N1065" si="5174">RANK(N48,N$23:N$65,  )</f>
        <v>1</v>
      </c>
      <c r="O1065" s="231"/>
      <c r="P1065" s="232" t="e">
        <f t="shared" ref="P1065" si="5175">RANK(P48,P$23:P$65,  )</f>
        <v>#N/A</v>
      </c>
      <c r="Q1065" s="230"/>
      <c r="R1065" s="230" t="e">
        <f t="shared" ref="R1065" si="5176">RANK(R48,R$23:R$65,  )</f>
        <v>#N/A</v>
      </c>
      <c r="S1065" s="230"/>
      <c r="T1065" s="230">
        <f t="shared" ref="T1065" si="5177">RANK(T48,T$23:T$65,  )</f>
        <v>1</v>
      </c>
      <c r="U1065" s="231"/>
      <c r="V1065" s="232" t="e">
        <f t="shared" ref="V1065" si="5178">RANK(V48,V$23:V$65,  )</f>
        <v>#N/A</v>
      </c>
      <c r="W1065" s="230"/>
      <c r="X1065" s="230" t="e">
        <f t="shared" ref="X1065" si="5179">RANK(X48,X$23:X$65,  )</f>
        <v>#N/A</v>
      </c>
      <c r="Y1065" s="230"/>
      <c r="Z1065" s="230">
        <f t="shared" ref="Z1065" si="5180">RANK(Z48,Z$23:Z$65,  )</f>
        <v>1</v>
      </c>
      <c r="AA1065" s="231"/>
      <c r="AB1065" s="232" t="e">
        <f t="shared" ref="AB1065" si="5181">RANK(AB48,AB$23:AB$65,  )</f>
        <v>#N/A</v>
      </c>
      <c r="AC1065" s="230"/>
      <c r="AD1065" s="230" t="e">
        <f t="shared" ref="AD1065" si="5182">RANK(AD48,AD$23:AD$65,  )</f>
        <v>#N/A</v>
      </c>
      <c r="AE1065" s="230"/>
      <c r="AF1065" s="230">
        <f t="shared" ref="AF1065" si="5183">RANK(AF48,AF$23:AF$65,  )</f>
        <v>1</v>
      </c>
      <c r="AG1065" s="231"/>
      <c r="AH1065" s="232" t="e">
        <f t="shared" ref="AH1065" si="5184">RANK(AH48,AH$23:AH$65,  )</f>
        <v>#N/A</v>
      </c>
      <c r="AI1065" s="230"/>
      <c r="AJ1065" s="230" t="e">
        <f t="shared" ref="AJ1065" si="5185">RANK(AJ48,AJ$23:AJ$65,  )</f>
        <v>#N/A</v>
      </c>
      <c r="AK1065" s="230"/>
      <c r="AL1065" s="230">
        <f t="shared" ref="AL1065" si="5186">RANK(AL48,AL$23:AL$65,  )</f>
        <v>1</v>
      </c>
      <c r="AM1065" s="231"/>
      <c r="AN1065" s="232" t="e">
        <f t="shared" ref="AN1065" si="5187">RANK(AN48,AN$23:AN$65,  )</f>
        <v>#N/A</v>
      </c>
      <c r="AO1065" s="230"/>
      <c r="AP1065" s="230" t="e">
        <f t="shared" ref="AP1065" si="5188">RANK(AP48,AP$23:AP$65,  )</f>
        <v>#N/A</v>
      </c>
      <c r="AQ1065" s="230"/>
      <c r="AR1065" s="230">
        <f t="shared" ref="AR1065" si="5189">RANK(AR48,AR$23:AR$65,  )</f>
        <v>1</v>
      </c>
      <c r="AS1065" s="231"/>
      <c r="AT1065" s="232" t="e">
        <f t="shared" ref="AT1065" si="5190">RANK(AT48,AT$23:AT$65,  )</f>
        <v>#N/A</v>
      </c>
      <c r="AU1065" s="230"/>
      <c r="AV1065" s="230" t="e">
        <f t="shared" ref="AV1065" si="5191">RANK(AV48,AV$23:AV$65,  )</f>
        <v>#N/A</v>
      </c>
      <c r="AW1065" s="230"/>
      <c r="AX1065" s="230">
        <f t="shared" ref="AX1065" si="5192">RANK(AX48,AX$23:AX$65,  )</f>
        <v>1</v>
      </c>
      <c r="AY1065" s="231"/>
      <c r="AZ1065" s="232">
        <f t="shared" ref="AZ1065" si="5193">RANK(AZ48,AZ$23:AZ$65,  )</f>
        <v>1</v>
      </c>
      <c r="BA1065" s="230"/>
      <c r="BB1065" s="230">
        <f t="shared" ref="BB1065" si="5194">RANK(BB48,BB$23:BB$65,  )</f>
        <v>1</v>
      </c>
      <c r="BC1065" s="230"/>
      <c r="BD1065" s="230">
        <f t="shared" ref="BD1065" si="5195">RANK(BD48,BD$23:BD$65,  )</f>
        <v>1</v>
      </c>
      <c r="BE1065" s="231"/>
      <c r="BS1065" s="224" t="s">
        <v>40</v>
      </c>
      <c r="BT1065" s="226">
        <f>H1063</f>
        <v>0</v>
      </c>
      <c r="BU1065" s="226">
        <f>N1063</f>
        <v>0</v>
      </c>
      <c r="BV1065" s="226">
        <f>T1063</f>
        <v>0</v>
      </c>
      <c r="BW1065" s="226">
        <f>Z1063</f>
        <v>0</v>
      </c>
      <c r="BX1065" s="226">
        <f>AF1063</f>
        <v>0</v>
      </c>
      <c r="BY1065" s="226">
        <f>AL1063</f>
        <v>0</v>
      </c>
      <c r="BZ1065" s="226">
        <f>AR1063</f>
        <v>0</v>
      </c>
      <c r="CA1065" s="226" t="e">
        <f>AX1063</f>
        <v>#DIV/0!</v>
      </c>
      <c r="CB1065" s="228">
        <f>BD1063</f>
        <v>0</v>
      </c>
    </row>
    <row r="1066" spans="1:80" s="35" customFormat="1" ht="45" customHeight="1" thickTop="1" thickBot="1" x14ac:dyDescent="0.3">
      <c r="A1066" s="607" t="s">
        <v>185</v>
      </c>
      <c r="B1066" s="608"/>
      <c r="C1066" s="609"/>
      <c r="D1066" s="565"/>
      <c r="E1066" s="610"/>
      <c r="F1066" s="610"/>
      <c r="G1066" s="610"/>
      <c r="H1066" s="610"/>
      <c r="I1066" s="610"/>
      <c r="J1066" s="610"/>
      <c r="K1066" s="610"/>
      <c r="L1066" s="610"/>
      <c r="M1066" s="610"/>
      <c r="N1066" s="610"/>
      <c r="O1066" s="610"/>
      <c r="P1066" s="610"/>
      <c r="Q1066" s="610"/>
      <c r="R1066" s="610"/>
      <c r="S1066" s="610"/>
      <c r="T1066" s="610"/>
      <c r="U1066" s="610"/>
      <c r="V1066" s="610"/>
      <c r="W1066" s="610"/>
      <c r="X1066" s="610"/>
      <c r="Y1066" s="610"/>
      <c r="Z1066" s="610"/>
      <c r="AA1066" s="610"/>
      <c r="AB1066" s="610"/>
      <c r="AC1066" s="610"/>
      <c r="AD1066" s="610"/>
      <c r="AE1066" s="610"/>
      <c r="AF1066" s="610"/>
      <c r="AG1066" s="610"/>
      <c r="AH1066" s="610"/>
      <c r="AI1066" s="610"/>
      <c r="AJ1066" s="610"/>
      <c r="AK1066" s="610"/>
      <c r="AL1066" s="610"/>
      <c r="AM1066" s="610"/>
      <c r="AN1066" s="610"/>
      <c r="AO1066" s="610"/>
      <c r="AP1066" s="610"/>
      <c r="AQ1066" s="610"/>
      <c r="AR1066" s="610"/>
      <c r="AS1066" s="610"/>
      <c r="AT1066" s="610"/>
      <c r="AU1066" s="610"/>
      <c r="AV1066" s="610"/>
      <c r="AW1066" s="610"/>
      <c r="AX1066" s="610"/>
      <c r="AY1066" s="610"/>
      <c r="AZ1066" s="610"/>
      <c r="BA1066" s="610"/>
      <c r="BB1066" s="610"/>
      <c r="BC1066" s="610"/>
      <c r="BD1066" s="610"/>
      <c r="BE1066" s="611"/>
      <c r="BS1066" s="225"/>
      <c r="BT1066" s="227"/>
      <c r="BU1066" s="227"/>
      <c r="BV1066" s="227"/>
      <c r="BW1066" s="227"/>
      <c r="BX1066" s="227"/>
      <c r="BY1066" s="227"/>
      <c r="BZ1066" s="227"/>
      <c r="CA1066" s="227"/>
      <c r="CB1066" s="229"/>
    </row>
    <row r="1067" spans="1:80" s="35" customFormat="1" ht="45" customHeight="1" x14ac:dyDescent="0.25">
      <c r="A1067" s="568" t="s">
        <v>189</v>
      </c>
      <c r="B1067" s="612"/>
      <c r="C1067" s="613"/>
      <c r="D1067" s="571"/>
      <c r="E1067" s="614"/>
      <c r="F1067" s="614"/>
      <c r="G1067" s="614"/>
      <c r="H1067" s="614"/>
      <c r="I1067" s="614"/>
      <c r="J1067" s="614"/>
      <c r="K1067" s="614"/>
      <c r="L1067" s="614"/>
      <c r="M1067" s="614"/>
      <c r="N1067" s="614"/>
      <c r="O1067" s="614"/>
      <c r="P1067" s="614"/>
      <c r="Q1067" s="614"/>
      <c r="R1067" s="614"/>
      <c r="S1067" s="614"/>
      <c r="T1067" s="614"/>
      <c r="U1067" s="614"/>
      <c r="V1067" s="614"/>
      <c r="W1067" s="614"/>
      <c r="X1067" s="614"/>
      <c r="Y1067" s="614"/>
      <c r="Z1067" s="614"/>
      <c r="AA1067" s="614"/>
      <c r="AB1067" s="614"/>
      <c r="AC1067" s="614"/>
      <c r="AD1067" s="614"/>
      <c r="AE1067" s="614"/>
      <c r="AF1067" s="614"/>
      <c r="AG1067" s="614"/>
      <c r="AH1067" s="614"/>
      <c r="AI1067" s="614"/>
      <c r="AJ1067" s="614"/>
      <c r="AK1067" s="614"/>
      <c r="AL1067" s="614"/>
      <c r="AM1067" s="614"/>
      <c r="AN1067" s="614"/>
      <c r="AO1067" s="614"/>
      <c r="AP1067" s="614"/>
      <c r="AQ1067" s="614"/>
      <c r="AR1067" s="614"/>
      <c r="AS1067" s="614"/>
      <c r="AT1067" s="614"/>
      <c r="AU1067" s="614"/>
      <c r="AV1067" s="614"/>
      <c r="AW1067" s="614"/>
      <c r="AX1067" s="614"/>
      <c r="AY1067" s="614"/>
      <c r="AZ1067" s="614"/>
      <c r="BA1067" s="614"/>
      <c r="BB1067" s="614"/>
      <c r="BC1067" s="614"/>
      <c r="BD1067" s="614"/>
      <c r="BE1067" s="615"/>
      <c r="CB1067" s="43"/>
    </row>
    <row r="1068" spans="1:80" s="35" customFormat="1" ht="45" customHeight="1" x14ac:dyDescent="0.25">
      <c r="A1068" s="568" t="s">
        <v>190</v>
      </c>
      <c r="B1068" s="612"/>
      <c r="C1068" s="613"/>
      <c r="D1068" s="571" t="s">
        <v>154</v>
      </c>
      <c r="E1068" s="614"/>
      <c r="F1068" s="614"/>
      <c r="G1068" s="614"/>
      <c r="H1068" s="614"/>
      <c r="I1068" s="614"/>
      <c r="J1068" s="614"/>
      <c r="K1068" s="614"/>
      <c r="L1068" s="614"/>
      <c r="M1068" s="614"/>
      <c r="N1068" s="614"/>
      <c r="O1068" s="614"/>
      <c r="P1068" s="614"/>
      <c r="Q1068" s="614"/>
      <c r="R1068" s="614"/>
      <c r="S1068" s="614"/>
      <c r="T1068" s="614"/>
      <c r="U1068" s="614"/>
      <c r="V1068" s="614"/>
      <c r="W1068" s="614"/>
      <c r="X1068" s="614"/>
      <c r="Y1068" s="614"/>
      <c r="Z1068" s="614"/>
      <c r="AA1068" s="614"/>
      <c r="AB1068" s="614"/>
      <c r="AC1068" s="614"/>
      <c r="AD1068" s="614"/>
      <c r="AE1068" s="614"/>
      <c r="AF1068" s="614"/>
      <c r="AG1068" s="614"/>
      <c r="AH1068" s="614"/>
      <c r="AI1068" s="614"/>
      <c r="AJ1068" s="614"/>
      <c r="AK1068" s="614"/>
      <c r="AL1068" s="614"/>
      <c r="AM1068" s="614"/>
      <c r="AN1068" s="614"/>
      <c r="AO1068" s="614"/>
      <c r="AP1068" s="614"/>
      <c r="AQ1068" s="614"/>
      <c r="AR1068" s="614"/>
      <c r="AS1068" s="614"/>
      <c r="AT1068" s="614"/>
      <c r="AU1068" s="614"/>
      <c r="AV1068" s="614"/>
      <c r="AW1068" s="614"/>
      <c r="AX1068" s="614"/>
      <c r="AY1068" s="614"/>
      <c r="AZ1068" s="614"/>
      <c r="BA1068" s="614"/>
      <c r="BB1068" s="614"/>
      <c r="BC1068" s="614"/>
      <c r="BD1068" s="614"/>
      <c r="BE1068" s="615"/>
      <c r="CB1068" s="43"/>
    </row>
    <row r="1069" spans="1:80" s="35" customFormat="1" ht="45" customHeight="1" x14ac:dyDescent="0.25">
      <c r="A1069" s="568" t="s">
        <v>183</v>
      </c>
      <c r="B1069" s="612"/>
      <c r="C1069" s="613"/>
      <c r="D1069" s="571"/>
      <c r="E1069" s="614"/>
      <c r="F1069" s="614"/>
      <c r="G1069" s="614"/>
      <c r="H1069" s="614"/>
      <c r="I1069" s="614"/>
      <c r="J1069" s="614"/>
      <c r="K1069" s="614"/>
      <c r="L1069" s="614"/>
      <c r="M1069" s="614"/>
      <c r="N1069" s="614"/>
      <c r="O1069" s="614"/>
      <c r="P1069" s="614"/>
      <c r="Q1069" s="614"/>
      <c r="R1069" s="614"/>
      <c r="S1069" s="614"/>
      <c r="T1069" s="614"/>
      <c r="U1069" s="614"/>
      <c r="V1069" s="614"/>
      <c r="W1069" s="614"/>
      <c r="X1069" s="614"/>
      <c r="Y1069" s="614"/>
      <c r="Z1069" s="614"/>
      <c r="AA1069" s="614"/>
      <c r="AB1069" s="614"/>
      <c r="AC1069" s="614"/>
      <c r="AD1069" s="614"/>
      <c r="AE1069" s="614"/>
      <c r="AF1069" s="614"/>
      <c r="AG1069" s="614"/>
      <c r="AH1069" s="614"/>
      <c r="AI1069" s="614"/>
      <c r="AJ1069" s="614"/>
      <c r="AK1069" s="614"/>
      <c r="AL1069" s="614"/>
      <c r="AM1069" s="614"/>
      <c r="AN1069" s="614"/>
      <c r="AO1069" s="614"/>
      <c r="AP1069" s="614"/>
      <c r="AQ1069" s="614"/>
      <c r="AR1069" s="614"/>
      <c r="AS1069" s="614"/>
      <c r="AT1069" s="614"/>
      <c r="AU1069" s="614"/>
      <c r="AV1069" s="614"/>
      <c r="AW1069" s="614"/>
      <c r="AX1069" s="614"/>
      <c r="AY1069" s="614"/>
      <c r="AZ1069" s="614"/>
      <c r="BA1069" s="614"/>
      <c r="BB1069" s="614"/>
      <c r="BC1069" s="614"/>
      <c r="BD1069" s="614"/>
      <c r="BE1069" s="615"/>
      <c r="CB1069" s="43"/>
    </row>
    <row r="1070" spans="1:80" s="35" customFormat="1" ht="45" customHeight="1" x14ac:dyDescent="0.25">
      <c r="A1070" s="568" t="s">
        <v>184</v>
      </c>
      <c r="B1070" s="612"/>
      <c r="C1070" s="613"/>
      <c r="D1070" s="571"/>
      <c r="E1070" s="614"/>
      <c r="F1070" s="614"/>
      <c r="G1070" s="614"/>
      <c r="H1070" s="614"/>
      <c r="I1070" s="614"/>
      <c r="J1070" s="614"/>
      <c r="K1070" s="614"/>
      <c r="L1070" s="614"/>
      <c r="M1070" s="614"/>
      <c r="N1070" s="614"/>
      <c r="O1070" s="614"/>
      <c r="P1070" s="614"/>
      <c r="Q1070" s="614"/>
      <c r="R1070" s="614"/>
      <c r="S1070" s="614"/>
      <c r="T1070" s="614"/>
      <c r="U1070" s="614"/>
      <c r="V1070" s="614"/>
      <c r="W1070" s="614"/>
      <c r="X1070" s="614"/>
      <c r="Y1070" s="614"/>
      <c r="Z1070" s="614"/>
      <c r="AA1070" s="614"/>
      <c r="AB1070" s="614"/>
      <c r="AC1070" s="614"/>
      <c r="AD1070" s="614"/>
      <c r="AE1070" s="614"/>
      <c r="AF1070" s="614"/>
      <c r="AG1070" s="614"/>
      <c r="AH1070" s="614"/>
      <c r="AI1070" s="614"/>
      <c r="AJ1070" s="614"/>
      <c r="AK1070" s="614"/>
      <c r="AL1070" s="614"/>
      <c r="AM1070" s="614"/>
      <c r="AN1070" s="614"/>
      <c r="AO1070" s="614"/>
      <c r="AP1070" s="614"/>
      <c r="AQ1070" s="614"/>
      <c r="AR1070" s="614"/>
      <c r="AS1070" s="614"/>
      <c r="AT1070" s="614"/>
      <c r="AU1070" s="614"/>
      <c r="AV1070" s="614"/>
      <c r="AW1070" s="614"/>
      <c r="AX1070" s="614"/>
      <c r="AY1070" s="614"/>
      <c r="AZ1070" s="614"/>
      <c r="BA1070" s="614"/>
      <c r="BB1070" s="614"/>
      <c r="BC1070" s="614"/>
      <c r="BD1070" s="614"/>
      <c r="BE1070" s="615"/>
      <c r="CB1070" s="43"/>
    </row>
    <row r="1071" spans="1:80" s="35" customFormat="1" ht="45" customHeight="1" x14ac:dyDescent="0.25">
      <c r="A1071" s="568"/>
      <c r="B1071" s="612"/>
      <c r="C1071" s="613"/>
      <c r="D1071" s="571"/>
      <c r="E1071" s="614"/>
      <c r="F1071" s="614"/>
      <c r="G1071" s="614"/>
      <c r="H1071" s="614"/>
      <c r="I1071" s="614"/>
      <c r="J1071" s="614"/>
      <c r="K1071" s="614"/>
      <c r="L1071" s="614"/>
      <c r="M1071" s="614"/>
      <c r="N1071" s="614"/>
      <c r="O1071" s="614"/>
      <c r="P1071" s="614"/>
      <c r="Q1071" s="614"/>
      <c r="R1071" s="614"/>
      <c r="S1071" s="614"/>
      <c r="T1071" s="614"/>
      <c r="U1071" s="614"/>
      <c r="V1071" s="614"/>
      <c r="W1071" s="614"/>
      <c r="X1071" s="614"/>
      <c r="Y1071" s="614"/>
      <c r="Z1071" s="614"/>
      <c r="AA1071" s="614"/>
      <c r="AB1071" s="614"/>
      <c r="AC1071" s="614"/>
      <c r="AD1071" s="614"/>
      <c r="AE1071" s="614"/>
      <c r="AF1071" s="614"/>
      <c r="AG1071" s="614"/>
      <c r="AH1071" s="614"/>
      <c r="AI1071" s="614"/>
      <c r="AJ1071" s="614"/>
      <c r="AK1071" s="614"/>
      <c r="AL1071" s="614"/>
      <c r="AM1071" s="614"/>
      <c r="AN1071" s="614"/>
      <c r="AO1071" s="614"/>
      <c r="AP1071" s="614"/>
      <c r="AQ1071" s="614"/>
      <c r="AR1071" s="614"/>
      <c r="AS1071" s="614"/>
      <c r="AT1071" s="614"/>
      <c r="AU1071" s="614"/>
      <c r="AV1071" s="614"/>
      <c r="AW1071" s="614"/>
      <c r="AX1071" s="614"/>
      <c r="AY1071" s="614"/>
      <c r="AZ1071" s="614"/>
      <c r="BA1071" s="614"/>
      <c r="BB1071" s="614"/>
      <c r="BC1071" s="614"/>
      <c r="BD1071" s="614"/>
      <c r="BE1071" s="615"/>
      <c r="CB1071" s="43"/>
    </row>
    <row r="1072" spans="1:80" s="35" customFormat="1" ht="45" customHeight="1" thickBot="1" x14ac:dyDescent="0.3">
      <c r="A1072" s="574"/>
      <c r="B1072" s="616"/>
      <c r="C1072" s="617"/>
      <c r="D1072" s="577"/>
      <c r="E1072" s="618"/>
      <c r="F1072" s="618"/>
      <c r="G1072" s="618"/>
      <c r="H1072" s="618"/>
      <c r="I1072" s="618"/>
      <c r="J1072" s="618"/>
      <c r="K1072" s="618"/>
      <c r="L1072" s="618"/>
      <c r="M1072" s="618"/>
      <c r="N1072" s="618"/>
      <c r="O1072" s="618"/>
      <c r="P1072" s="618"/>
      <c r="Q1072" s="618"/>
      <c r="R1072" s="618"/>
      <c r="S1072" s="618"/>
      <c r="T1072" s="618"/>
      <c r="U1072" s="618"/>
      <c r="V1072" s="618"/>
      <c r="W1072" s="618"/>
      <c r="X1072" s="618"/>
      <c r="Y1072" s="618"/>
      <c r="Z1072" s="618"/>
      <c r="AA1072" s="618"/>
      <c r="AB1072" s="618"/>
      <c r="AC1072" s="618"/>
      <c r="AD1072" s="618"/>
      <c r="AE1072" s="618"/>
      <c r="AF1072" s="618"/>
      <c r="AG1072" s="618"/>
      <c r="AH1072" s="618"/>
      <c r="AI1072" s="618"/>
      <c r="AJ1072" s="618"/>
      <c r="AK1072" s="618"/>
      <c r="AL1072" s="618"/>
      <c r="AM1072" s="618"/>
      <c r="AN1072" s="618"/>
      <c r="AO1072" s="618"/>
      <c r="AP1072" s="618"/>
      <c r="AQ1072" s="618"/>
      <c r="AR1072" s="618"/>
      <c r="AS1072" s="618"/>
      <c r="AT1072" s="618"/>
      <c r="AU1072" s="618"/>
      <c r="AV1072" s="618"/>
      <c r="AW1072" s="618"/>
      <c r="AX1072" s="618"/>
      <c r="AY1072" s="618"/>
      <c r="AZ1072" s="618"/>
      <c r="BA1072" s="618"/>
      <c r="BB1072" s="618"/>
      <c r="BC1072" s="618"/>
      <c r="BD1072" s="618"/>
      <c r="BE1072" s="619"/>
      <c r="CB1072" s="43"/>
    </row>
    <row r="1073" spans="1:57" s="35" customFormat="1" ht="45" customHeight="1" thickTop="1" thickBot="1" x14ac:dyDescent="0.3">
      <c r="D1073" s="42"/>
      <c r="E1073" s="42"/>
      <c r="F1073" s="42"/>
      <c r="G1073" s="42"/>
      <c r="H1073" s="42"/>
      <c r="I1073" s="42"/>
      <c r="J1073" s="42"/>
      <c r="K1073" s="42"/>
      <c r="L1073" s="42"/>
      <c r="M1073" s="42"/>
      <c r="N1073" s="42"/>
      <c r="O1073" s="42"/>
      <c r="P1073" s="42"/>
      <c r="Q1073" s="42"/>
      <c r="R1073" s="42"/>
      <c r="S1073" s="42"/>
      <c r="T1073" s="42"/>
      <c r="U1073" s="42"/>
      <c r="V1073" s="42"/>
      <c r="W1073" s="42"/>
      <c r="X1073" s="42"/>
      <c r="Y1073" s="42"/>
      <c r="Z1073" s="42"/>
      <c r="AA1073" s="42"/>
      <c r="AB1073" s="42"/>
      <c r="AC1073" s="42"/>
      <c r="AD1073" s="42"/>
      <c r="AE1073" s="42"/>
      <c r="AF1073" s="42"/>
      <c r="AG1073" s="42"/>
      <c r="AH1073" s="42"/>
      <c r="AI1073" s="42"/>
      <c r="AJ1073" s="42"/>
      <c r="AK1073" s="42"/>
      <c r="AL1073" s="42"/>
      <c r="AM1073" s="42"/>
      <c r="AN1073" s="42"/>
      <c r="AO1073" s="42"/>
      <c r="AP1073" s="42"/>
      <c r="AQ1073" s="42"/>
      <c r="AR1073" s="42"/>
      <c r="AS1073" s="42"/>
      <c r="AT1073" s="42"/>
      <c r="AU1073" s="42"/>
      <c r="AV1073" s="42"/>
      <c r="AW1073" s="42"/>
      <c r="AX1073" s="42"/>
      <c r="AY1073" s="42"/>
      <c r="AZ1073" s="42"/>
      <c r="BA1073" s="42"/>
      <c r="BB1073" s="42"/>
      <c r="BC1073" s="42"/>
      <c r="BD1073" s="42"/>
      <c r="BE1073" s="42"/>
    </row>
    <row r="1074" spans="1:57" s="35" customFormat="1" ht="45" customHeight="1" thickTop="1" thickBot="1" x14ac:dyDescent="0.55000000000000004">
      <c r="A1074" s="497" t="s" ph="1">
        <v>110</v>
      </c>
      <c r="B1074" s="498"/>
      <c r="C1074" s="499"/>
      <c r="D1074" s="42"/>
      <c r="E1074" s="42"/>
      <c r="F1074" s="42"/>
      <c r="G1074" s="42"/>
      <c r="H1074" s="42"/>
      <c r="I1074" s="42"/>
      <c r="J1074" s="42"/>
      <c r="K1074" s="42"/>
      <c r="L1074" s="42"/>
      <c r="M1074" s="42"/>
      <c r="N1074" s="42"/>
      <c r="O1074" s="42"/>
      <c r="P1074" s="42"/>
      <c r="Q1074" s="42"/>
      <c r="R1074" s="42"/>
      <c r="S1074" s="42"/>
      <c r="T1074" s="42"/>
      <c r="U1074" s="42"/>
      <c r="V1074" s="42"/>
      <c r="W1074" s="42"/>
      <c r="X1074" s="42"/>
      <c r="Y1074" s="42"/>
      <c r="Z1074" s="42"/>
      <c r="AA1074" s="42"/>
      <c r="AB1074" s="42"/>
      <c r="AC1074" s="42"/>
      <c r="AD1074" s="42"/>
      <c r="AE1074" s="42"/>
      <c r="AF1074" s="42"/>
      <c r="AG1074" s="42"/>
      <c r="AH1074" s="42"/>
      <c r="AI1074" s="42"/>
      <c r="AJ1074" s="42"/>
      <c r="AK1074" s="42"/>
      <c r="AL1074" s="42"/>
      <c r="AM1074" s="42"/>
      <c r="AN1074" s="42"/>
      <c r="AO1074" s="42"/>
      <c r="AP1074" s="42"/>
      <c r="AQ1074" s="42"/>
      <c r="AR1074" s="42"/>
      <c r="AS1074" s="42"/>
      <c r="AT1074" s="42"/>
      <c r="AU1074" s="42"/>
      <c r="AV1074" s="42"/>
      <c r="AW1074" s="42"/>
      <c r="AX1074" s="42"/>
      <c r="AY1074" s="42"/>
      <c r="AZ1074" s="42"/>
      <c r="BA1074" s="42"/>
      <c r="BB1074" s="42"/>
      <c r="BC1074" s="42"/>
      <c r="BD1074" s="42"/>
      <c r="BE1074" s="42"/>
    </row>
    <row r="1075" spans="1:57" s="35" customFormat="1" ht="45" customHeight="1" thickTop="1" thickBot="1" x14ac:dyDescent="0.3">
      <c r="A1075" s="500" t="s">
        <v>132</v>
      </c>
      <c r="B1075" s="501"/>
      <c r="C1075" s="36"/>
      <c r="D1075" s="502">
        <f>$B$49</f>
        <v>0</v>
      </c>
      <c r="E1075" s="501"/>
      <c r="F1075" s="501"/>
      <c r="G1075" s="501"/>
      <c r="H1075" s="501"/>
      <c r="I1075" s="501"/>
      <c r="J1075" s="501"/>
      <c r="K1075" s="501"/>
      <c r="L1075" s="501"/>
      <c r="M1075" s="501"/>
      <c r="N1075" s="501"/>
      <c r="O1075" s="503"/>
      <c r="P1075" s="581">
        <f>$C$49</f>
        <v>0</v>
      </c>
      <c r="Q1075" s="581"/>
      <c r="R1075" s="581"/>
      <c r="S1075" s="581"/>
      <c r="T1075" s="581"/>
      <c r="U1075" s="582"/>
      <c r="V1075" s="505">
        <f>$D$1</f>
        <v>0</v>
      </c>
      <c r="W1075" s="506"/>
      <c r="X1075" s="506"/>
      <c r="Y1075" s="506"/>
      <c r="Z1075" s="506"/>
      <c r="AA1075" s="506"/>
      <c r="AB1075" s="506"/>
      <c r="AC1075" s="506"/>
      <c r="AD1075" s="506"/>
      <c r="AE1075" s="506"/>
      <c r="AF1075" s="506"/>
      <c r="AG1075" s="506"/>
      <c r="AH1075" s="506"/>
      <c r="AI1075" s="506"/>
      <c r="AJ1075" s="506"/>
      <c r="AK1075" s="506"/>
      <c r="AL1075" s="506"/>
      <c r="AM1075" s="506"/>
      <c r="AN1075" s="506"/>
      <c r="AO1075" s="506"/>
      <c r="AP1075" s="506"/>
      <c r="AQ1075" s="506"/>
      <c r="AR1075" s="506"/>
      <c r="AS1075" s="507"/>
      <c r="AT1075" s="508" t="str">
        <f>$A$1</f>
        <v>１年</v>
      </c>
      <c r="AU1075" s="509"/>
      <c r="AV1075" s="509"/>
      <c r="AW1075" s="509"/>
      <c r="AX1075" s="509"/>
      <c r="AY1075" s="510"/>
      <c r="AZ1075" s="511">
        <f>$AG$1</f>
        <v>0</v>
      </c>
      <c r="BA1075" s="511"/>
      <c r="BB1075" s="82"/>
      <c r="BC1075" s="82"/>
      <c r="BD1075" s="37" t="s">
        <v>150</v>
      </c>
      <c r="BE1075" s="38"/>
    </row>
    <row r="1076" spans="1:57" s="35" customFormat="1" ht="21.75" customHeight="1" thickTop="1" x14ac:dyDescent="0.25">
      <c r="A1076" s="586" t="s">
        <v>42</v>
      </c>
      <c r="B1076" s="587"/>
      <c r="C1076" s="588"/>
      <c r="D1076" s="281" t="str">
        <f>D$6</f>
        <v>単元の評価
１</v>
      </c>
      <c r="E1076" s="282"/>
      <c r="F1076" s="282"/>
      <c r="G1076" s="282"/>
      <c r="H1076" s="282"/>
      <c r="I1076" s="282"/>
      <c r="J1076" s="282" t="str">
        <f>J$6</f>
        <v>単元の評価
２</v>
      </c>
      <c r="K1076" s="282"/>
      <c r="L1076" s="282"/>
      <c r="M1076" s="282"/>
      <c r="N1076" s="282"/>
      <c r="O1076" s="282"/>
      <c r="P1076" s="282" t="str">
        <f>P$6</f>
        <v>単元の評価
３</v>
      </c>
      <c r="Q1076" s="282"/>
      <c r="R1076" s="282"/>
      <c r="S1076" s="282"/>
      <c r="T1076" s="282"/>
      <c r="U1076" s="282"/>
      <c r="V1076" s="396" t="str">
        <f>V$6</f>
        <v>単元の評価
４</v>
      </c>
      <c r="W1076" s="396"/>
      <c r="X1076" s="396"/>
      <c r="Y1076" s="396"/>
      <c r="Z1076" s="396"/>
      <c r="AA1076" s="396"/>
      <c r="AB1076" s="396" t="str">
        <f>AB$6</f>
        <v>単元の評価
５</v>
      </c>
      <c r="AC1076" s="396"/>
      <c r="AD1076" s="396"/>
      <c r="AE1076" s="396"/>
      <c r="AF1076" s="396"/>
      <c r="AG1076" s="396"/>
      <c r="AH1076" s="396" t="str">
        <f>AH$6</f>
        <v>単元の評価
６</v>
      </c>
      <c r="AI1076" s="396"/>
      <c r="AJ1076" s="396"/>
      <c r="AK1076" s="396"/>
      <c r="AL1076" s="396"/>
      <c r="AM1076" s="396"/>
      <c r="AN1076" s="396" t="str">
        <f>AN$6</f>
        <v>単元の評価
７</v>
      </c>
      <c r="AO1076" s="396"/>
      <c r="AP1076" s="396"/>
      <c r="AQ1076" s="396"/>
      <c r="AR1076" s="396"/>
      <c r="AS1076" s="396"/>
      <c r="AT1076" s="282">
        <f>AT$6</f>
        <v>0</v>
      </c>
      <c r="AU1076" s="282"/>
      <c r="AV1076" s="282"/>
      <c r="AW1076" s="282"/>
      <c r="AX1076" s="282"/>
      <c r="AY1076" s="282"/>
      <c r="AZ1076" s="518" t="s">
        <v>33</v>
      </c>
      <c r="BA1076" s="519"/>
      <c r="BB1076" s="519"/>
      <c r="BC1076" s="519"/>
      <c r="BD1076" s="519"/>
      <c r="BE1076" s="520"/>
    </row>
    <row r="1077" spans="1:57" s="35" customFormat="1" ht="17.25" customHeight="1" x14ac:dyDescent="0.25">
      <c r="A1077" s="589"/>
      <c r="B1077" s="590"/>
      <c r="C1077" s="591"/>
      <c r="D1077" s="281"/>
      <c r="E1077" s="397"/>
      <c r="F1077" s="397"/>
      <c r="G1077" s="397"/>
      <c r="H1077" s="397"/>
      <c r="I1077" s="282"/>
      <c r="J1077" s="282"/>
      <c r="K1077" s="397"/>
      <c r="L1077" s="397"/>
      <c r="M1077" s="397"/>
      <c r="N1077" s="397"/>
      <c r="O1077" s="282"/>
      <c r="P1077" s="282"/>
      <c r="Q1077" s="397"/>
      <c r="R1077" s="397"/>
      <c r="S1077" s="397"/>
      <c r="T1077" s="397"/>
      <c r="U1077" s="282"/>
      <c r="V1077" s="282"/>
      <c r="W1077" s="397"/>
      <c r="X1077" s="397"/>
      <c r="Y1077" s="397"/>
      <c r="Z1077" s="397"/>
      <c r="AA1077" s="282"/>
      <c r="AB1077" s="282"/>
      <c r="AC1077" s="397"/>
      <c r="AD1077" s="397"/>
      <c r="AE1077" s="397"/>
      <c r="AF1077" s="397"/>
      <c r="AG1077" s="282"/>
      <c r="AH1077" s="282"/>
      <c r="AI1077" s="397"/>
      <c r="AJ1077" s="397"/>
      <c r="AK1077" s="397"/>
      <c r="AL1077" s="397"/>
      <c r="AM1077" s="282"/>
      <c r="AN1077" s="282"/>
      <c r="AO1077" s="397"/>
      <c r="AP1077" s="397"/>
      <c r="AQ1077" s="397"/>
      <c r="AR1077" s="397"/>
      <c r="AS1077" s="282"/>
      <c r="AT1077" s="282"/>
      <c r="AU1077" s="397"/>
      <c r="AV1077" s="397"/>
      <c r="AW1077" s="397"/>
      <c r="AX1077" s="397"/>
      <c r="AY1077" s="282"/>
      <c r="AZ1077" s="521"/>
      <c r="BA1077" s="522"/>
      <c r="BB1077" s="522"/>
      <c r="BC1077" s="522"/>
      <c r="BD1077" s="522"/>
      <c r="BE1077" s="523"/>
    </row>
    <row r="1078" spans="1:57" s="35" customFormat="1" ht="13.5" customHeight="1" x14ac:dyDescent="0.25">
      <c r="A1078" s="592" t="s">
        <v>109</v>
      </c>
      <c r="B1078" s="593"/>
      <c r="C1078" s="594"/>
      <c r="D1078" s="178" t="str">
        <f>$D$8</f>
        <v>正の数・負の数</v>
      </c>
      <c r="E1078" s="179"/>
      <c r="F1078" s="179"/>
      <c r="G1078" s="179"/>
      <c r="H1078" s="179"/>
      <c r="I1078" s="180"/>
      <c r="J1078" s="178" t="str">
        <f>$J$8</f>
        <v>文字式</v>
      </c>
      <c r="K1078" s="179"/>
      <c r="L1078" s="179"/>
      <c r="M1078" s="179"/>
      <c r="N1078" s="179"/>
      <c r="O1078" s="180"/>
      <c r="P1078" s="178" t="str">
        <f>$P$8</f>
        <v>1次方程式</v>
      </c>
      <c r="Q1078" s="179"/>
      <c r="R1078" s="179"/>
      <c r="S1078" s="179"/>
      <c r="T1078" s="179"/>
      <c r="U1078" s="180"/>
      <c r="V1078" s="178" t="str">
        <f>$V$8</f>
        <v>比例と反比例</v>
      </c>
      <c r="W1078" s="179"/>
      <c r="X1078" s="179"/>
      <c r="Y1078" s="179"/>
      <c r="Z1078" s="179"/>
      <c r="AA1078" s="180"/>
      <c r="AB1078" s="178" t="str">
        <f>$AB$8</f>
        <v>平面図形</v>
      </c>
      <c r="AC1078" s="179"/>
      <c r="AD1078" s="179"/>
      <c r="AE1078" s="179"/>
      <c r="AF1078" s="179"/>
      <c r="AG1078" s="180"/>
      <c r="AH1078" s="178" t="str">
        <f>$AH$8</f>
        <v>空間図形</v>
      </c>
      <c r="AI1078" s="179"/>
      <c r="AJ1078" s="179"/>
      <c r="AK1078" s="179"/>
      <c r="AL1078" s="179"/>
      <c r="AM1078" s="180"/>
      <c r="AN1078" s="178" t="str">
        <f>$AN$8</f>
        <v>データの活用</v>
      </c>
      <c r="AO1078" s="179"/>
      <c r="AP1078" s="179"/>
      <c r="AQ1078" s="179"/>
      <c r="AR1078" s="179"/>
      <c r="AS1078" s="180"/>
      <c r="AT1078" s="178">
        <f>$AT$8</f>
        <v>0</v>
      </c>
      <c r="AU1078" s="179"/>
      <c r="AV1078" s="179"/>
      <c r="AW1078" s="179"/>
      <c r="AX1078" s="179"/>
      <c r="AY1078" s="180"/>
      <c r="AZ1078" s="521"/>
      <c r="BA1078" s="522"/>
      <c r="BB1078" s="522"/>
      <c r="BC1078" s="522"/>
      <c r="BD1078" s="522"/>
      <c r="BE1078" s="523"/>
    </row>
    <row r="1079" spans="1:57" s="35" customFormat="1" ht="13.5" customHeight="1" x14ac:dyDescent="0.25">
      <c r="A1079" s="595"/>
      <c r="B1079" s="596"/>
      <c r="C1079" s="597"/>
      <c r="D1079" s="181"/>
      <c r="E1079" s="181"/>
      <c r="F1079" s="181"/>
      <c r="G1079" s="181"/>
      <c r="H1079" s="181"/>
      <c r="I1079" s="182"/>
      <c r="J1079" s="185"/>
      <c r="K1079" s="181"/>
      <c r="L1079" s="181"/>
      <c r="M1079" s="181"/>
      <c r="N1079" s="181"/>
      <c r="O1079" s="182"/>
      <c r="P1079" s="185"/>
      <c r="Q1079" s="181"/>
      <c r="R1079" s="181"/>
      <c r="S1079" s="181"/>
      <c r="T1079" s="181"/>
      <c r="U1079" s="182"/>
      <c r="V1079" s="185"/>
      <c r="W1079" s="181"/>
      <c r="X1079" s="181"/>
      <c r="Y1079" s="181"/>
      <c r="Z1079" s="181"/>
      <c r="AA1079" s="182"/>
      <c r="AB1079" s="185"/>
      <c r="AC1079" s="181"/>
      <c r="AD1079" s="181"/>
      <c r="AE1079" s="181"/>
      <c r="AF1079" s="181"/>
      <c r="AG1079" s="182"/>
      <c r="AH1079" s="185"/>
      <c r="AI1079" s="181"/>
      <c r="AJ1079" s="181"/>
      <c r="AK1079" s="181"/>
      <c r="AL1079" s="181"/>
      <c r="AM1079" s="182"/>
      <c r="AN1079" s="185"/>
      <c r="AO1079" s="181"/>
      <c r="AP1079" s="181"/>
      <c r="AQ1079" s="181"/>
      <c r="AR1079" s="181"/>
      <c r="AS1079" s="182"/>
      <c r="AT1079" s="185"/>
      <c r="AU1079" s="181"/>
      <c r="AV1079" s="181"/>
      <c r="AW1079" s="181"/>
      <c r="AX1079" s="181"/>
      <c r="AY1079" s="182"/>
      <c r="AZ1079" s="521"/>
      <c r="BA1079" s="522"/>
      <c r="BB1079" s="522"/>
      <c r="BC1079" s="522"/>
      <c r="BD1079" s="522"/>
      <c r="BE1079" s="523"/>
    </row>
    <row r="1080" spans="1:57" s="35" customFormat="1" ht="13.5" customHeight="1" x14ac:dyDescent="0.25">
      <c r="A1080" s="595"/>
      <c r="B1080" s="596"/>
      <c r="C1080" s="597"/>
      <c r="D1080" s="181"/>
      <c r="E1080" s="181"/>
      <c r="F1080" s="181"/>
      <c r="G1080" s="181"/>
      <c r="H1080" s="181"/>
      <c r="I1080" s="182"/>
      <c r="J1080" s="185"/>
      <c r="K1080" s="181"/>
      <c r="L1080" s="181"/>
      <c r="M1080" s="181"/>
      <c r="N1080" s="181"/>
      <c r="O1080" s="182"/>
      <c r="P1080" s="185"/>
      <c r="Q1080" s="181"/>
      <c r="R1080" s="181"/>
      <c r="S1080" s="181"/>
      <c r="T1080" s="181"/>
      <c r="U1080" s="182"/>
      <c r="V1080" s="185"/>
      <c r="W1080" s="181"/>
      <c r="X1080" s="181"/>
      <c r="Y1080" s="181"/>
      <c r="Z1080" s="181"/>
      <c r="AA1080" s="182"/>
      <c r="AB1080" s="185"/>
      <c r="AC1080" s="181"/>
      <c r="AD1080" s="181"/>
      <c r="AE1080" s="181"/>
      <c r="AF1080" s="181"/>
      <c r="AG1080" s="182"/>
      <c r="AH1080" s="185"/>
      <c r="AI1080" s="181"/>
      <c r="AJ1080" s="181"/>
      <c r="AK1080" s="181"/>
      <c r="AL1080" s="181"/>
      <c r="AM1080" s="182"/>
      <c r="AN1080" s="185"/>
      <c r="AO1080" s="181"/>
      <c r="AP1080" s="181"/>
      <c r="AQ1080" s="181"/>
      <c r="AR1080" s="181"/>
      <c r="AS1080" s="182"/>
      <c r="AT1080" s="185"/>
      <c r="AU1080" s="181"/>
      <c r="AV1080" s="181"/>
      <c r="AW1080" s="181"/>
      <c r="AX1080" s="181"/>
      <c r="AY1080" s="182"/>
      <c r="AZ1080" s="521"/>
      <c r="BA1080" s="522"/>
      <c r="BB1080" s="522"/>
      <c r="BC1080" s="522"/>
      <c r="BD1080" s="522"/>
      <c r="BE1080" s="523"/>
    </row>
    <row r="1081" spans="1:57" s="35" customFormat="1" ht="13.5" customHeight="1" x14ac:dyDescent="0.25">
      <c r="A1081" s="595"/>
      <c r="B1081" s="596"/>
      <c r="C1081" s="597"/>
      <c r="D1081" s="181"/>
      <c r="E1081" s="181"/>
      <c r="F1081" s="181"/>
      <c r="G1081" s="181"/>
      <c r="H1081" s="181"/>
      <c r="I1081" s="182"/>
      <c r="J1081" s="185"/>
      <c r="K1081" s="181"/>
      <c r="L1081" s="181"/>
      <c r="M1081" s="181"/>
      <c r="N1081" s="181"/>
      <c r="O1081" s="182"/>
      <c r="P1081" s="185"/>
      <c r="Q1081" s="181"/>
      <c r="R1081" s="181"/>
      <c r="S1081" s="181"/>
      <c r="T1081" s="181"/>
      <c r="U1081" s="182"/>
      <c r="V1081" s="185"/>
      <c r="W1081" s="181"/>
      <c r="X1081" s="181"/>
      <c r="Y1081" s="181"/>
      <c r="Z1081" s="181"/>
      <c r="AA1081" s="182"/>
      <c r="AB1081" s="185"/>
      <c r="AC1081" s="181"/>
      <c r="AD1081" s="181"/>
      <c r="AE1081" s="181"/>
      <c r="AF1081" s="181"/>
      <c r="AG1081" s="182"/>
      <c r="AH1081" s="185"/>
      <c r="AI1081" s="181"/>
      <c r="AJ1081" s="181"/>
      <c r="AK1081" s="181"/>
      <c r="AL1081" s="181"/>
      <c r="AM1081" s="182"/>
      <c r="AN1081" s="185"/>
      <c r="AO1081" s="181"/>
      <c r="AP1081" s="181"/>
      <c r="AQ1081" s="181"/>
      <c r="AR1081" s="181"/>
      <c r="AS1081" s="182"/>
      <c r="AT1081" s="185"/>
      <c r="AU1081" s="181"/>
      <c r="AV1081" s="181"/>
      <c r="AW1081" s="181"/>
      <c r="AX1081" s="181"/>
      <c r="AY1081" s="182"/>
      <c r="AZ1081" s="521"/>
      <c r="BA1081" s="522"/>
      <c r="BB1081" s="522"/>
      <c r="BC1081" s="522"/>
      <c r="BD1081" s="522"/>
      <c r="BE1081" s="523"/>
    </row>
    <row r="1082" spans="1:57" s="35" customFormat="1" ht="13.5" customHeight="1" x14ac:dyDescent="0.25">
      <c r="A1082" s="595"/>
      <c r="B1082" s="596"/>
      <c r="C1082" s="597"/>
      <c r="D1082" s="181"/>
      <c r="E1082" s="181"/>
      <c r="F1082" s="181"/>
      <c r="G1082" s="181"/>
      <c r="H1082" s="181"/>
      <c r="I1082" s="182"/>
      <c r="J1082" s="185"/>
      <c r="K1082" s="181"/>
      <c r="L1082" s="181"/>
      <c r="M1082" s="181"/>
      <c r="N1082" s="181"/>
      <c r="O1082" s="182"/>
      <c r="P1082" s="185"/>
      <c r="Q1082" s="181"/>
      <c r="R1082" s="181"/>
      <c r="S1082" s="181"/>
      <c r="T1082" s="181"/>
      <c r="U1082" s="182"/>
      <c r="V1082" s="185"/>
      <c r="W1082" s="181"/>
      <c r="X1082" s="181"/>
      <c r="Y1082" s="181"/>
      <c r="Z1082" s="181"/>
      <c r="AA1082" s="182"/>
      <c r="AB1082" s="185"/>
      <c r="AC1082" s="181"/>
      <c r="AD1082" s="181"/>
      <c r="AE1082" s="181"/>
      <c r="AF1082" s="181"/>
      <c r="AG1082" s="182"/>
      <c r="AH1082" s="185"/>
      <c r="AI1082" s="181"/>
      <c r="AJ1082" s="181"/>
      <c r="AK1082" s="181"/>
      <c r="AL1082" s="181"/>
      <c r="AM1082" s="182"/>
      <c r="AN1082" s="185"/>
      <c r="AO1082" s="181"/>
      <c r="AP1082" s="181"/>
      <c r="AQ1082" s="181"/>
      <c r="AR1082" s="181"/>
      <c r="AS1082" s="182"/>
      <c r="AT1082" s="185"/>
      <c r="AU1082" s="181"/>
      <c r="AV1082" s="181"/>
      <c r="AW1082" s="181"/>
      <c r="AX1082" s="181"/>
      <c r="AY1082" s="182"/>
      <c r="AZ1082" s="521"/>
      <c r="BA1082" s="522"/>
      <c r="BB1082" s="522"/>
      <c r="BC1082" s="522"/>
      <c r="BD1082" s="522"/>
      <c r="BE1082" s="523"/>
    </row>
    <row r="1083" spans="1:57" s="35" customFormat="1" ht="13.5" customHeight="1" x14ac:dyDescent="0.25">
      <c r="A1083" s="595"/>
      <c r="B1083" s="596"/>
      <c r="C1083" s="597"/>
      <c r="D1083" s="181"/>
      <c r="E1083" s="181"/>
      <c r="F1083" s="181"/>
      <c r="G1083" s="181"/>
      <c r="H1083" s="181"/>
      <c r="I1083" s="182"/>
      <c r="J1083" s="185"/>
      <c r="K1083" s="181"/>
      <c r="L1083" s="181"/>
      <c r="M1083" s="181"/>
      <c r="N1083" s="181"/>
      <c r="O1083" s="182"/>
      <c r="P1083" s="185"/>
      <c r="Q1083" s="181"/>
      <c r="R1083" s="181"/>
      <c r="S1083" s="181"/>
      <c r="T1083" s="181"/>
      <c r="U1083" s="182"/>
      <c r="V1083" s="185"/>
      <c r="W1083" s="181"/>
      <c r="X1083" s="181"/>
      <c r="Y1083" s="181"/>
      <c r="Z1083" s="181"/>
      <c r="AA1083" s="182"/>
      <c r="AB1083" s="185"/>
      <c r="AC1083" s="181"/>
      <c r="AD1083" s="181"/>
      <c r="AE1083" s="181"/>
      <c r="AF1083" s="181"/>
      <c r="AG1083" s="182"/>
      <c r="AH1083" s="185"/>
      <c r="AI1083" s="181"/>
      <c r="AJ1083" s="181"/>
      <c r="AK1083" s="181"/>
      <c r="AL1083" s="181"/>
      <c r="AM1083" s="182"/>
      <c r="AN1083" s="185"/>
      <c r="AO1083" s="181"/>
      <c r="AP1083" s="181"/>
      <c r="AQ1083" s="181"/>
      <c r="AR1083" s="181"/>
      <c r="AS1083" s="182"/>
      <c r="AT1083" s="185"/>
      <c r="AU1083" s="181"/>
      <c r="AV1083" s="181"/>
      <c r="AW1083" s="181"/>
      <c r="AX1083" s="181"/>
      <c r="AY1083" s="182"/>
      <c r="AZ1083" s="521"/>
      <c r="BA1083" s="522"/>
      <c r="BB1083" s="522"/>
      <c r="BC1083" s="522"/>
      <c r="BD1083" s="522"/>
      <c r="BE1083" s="523"/>
    </row>
    <row r="1084" spans="1:57" s="35" customFormat="1" ht="13.5" customHeight="1" x14ac:dyDescent="0.25">
      <c r="A1084" s="595"/>
      <c r="B1084" s="596"/>
      <c r="C1084" s="597"/>
      <c r="D1084" s="181"/>
      <c r="E1084" s="181"/>
      <c r="F1084" s="181"/>
      <c r="G1084" s="181"/>
      <c r="H1084" s="181"/>
      <c r="I1084" s="182"/>
      <c r="J1084" s="185"/>
      <c r="K1084" s="181"/>
      <c r="L1084" s="181"/>
      <c r="M1084" s="181"/>
      <c r="N1084" s="181"/>
      <c r="O1084" s="182"/>
      <c r="P1084" s="185"/>
      <c r="Q1084" s="181"/>
      <c r="R1084" s="181"/>
      <c r="S1084" s="181"/>
      <c r="T1084" s="181"/>
      <c r="U1084" s="182"/>
      <c r="V1084" s="185"/>
      <c r="W1084" s="181"/>
      <c r="X1084" s="181"/>
      <c r="Y1084" s="181"/>
      <c r="Z1084" s="181"/>
      <c r="AA1084" s="182"/>
      <c r="AB1084" s="185"/>
      <c r="AC1084" s="181"/>
      <c r="AD1084" s="181"/>
      <c r="AE1084" s="181"/>
      <c r="AF1084" s="181"/>
      <c r="AG1084" s="182"/>
      <c r="AH1084" s="185"/>
      <c r="AI1084" s="181"/>
      <c r="AJ1084" s="181"/>
      <c r="AK1084" s="181"/>
      <c r="AL1084" s="181"/>
      <c r="AM1084" s="182"/>
      <c r="AN1084" s="185"/>
      <c r="AO1084" s="181"/>
      <c r="AP1084" s="181"/>
      <c r="AQ1084" s="181"/>
      <c r="AR1084" s="181"/>
      <c r="AS1084" s="182"/>
      <c r="AT1084" s="185"/>
      <c r="AU1084" s="181"/>
      <c r="AV1084" s="181"/>
      <c r="AW1084" s="181"/>
      <c r="AX1084" s="181"/>
      <c r="AY1084" s="182"/>
      <c r="AZ1084" s="521"/>
      <c r="BA1084" s="522"/>
      <c r="BB1084" s="522"/>
      <c r="BC1084" s="522"/>
      <c r="BD1084" s="522"/>
      <c r="BE1084" s="523"/>
    </row>
    <row r="1085" spans="1:57" s="35" customFormat="1" ht="13.5" customHeight="1" x14ac:dyDescent="0.25">
      <c r="A1085" s="595"/>
      <c r="B1085" s="596"/>
      <c r="C1085" s="597"/>
      <c r="D1085" s="181"/>
      <c r="E1085" s="181"/>
      <c r="F1085" s="181"/>
      <c r="G1085" s="181"/>
      <c r="H1085" s="181"/>
      <c r="I1085" s="182"/>
      <c r="J1085" s="185"/>
      <c r="K1085" s="181"/>
      <c r="L1085" s="181"/>
      <c r="M1085" s="181"/>
      <c r="N1085" s="181"/>
      <c r="O1085" s="182"/>
      <c r="P1085" s="185"/>
      <c r="Q1085" s="181"/>
      <c r="R1085" s="181"/>
      <c r="S1085" s="181"/>
      <c r="T1085" s="181"/>
      <c r="U1085" s="182"/>
      <c r="V1085" s="185"/>
      <c r="W1085" s="181"/>
      <c r="X1085" s="181"/>
      <c r="Y1085" s="181"/>
      <c r="Z1085" s="181"/>
      <c r="AA1085" s="182"/>
      <c r="AB1085" s="185"/>
      <c r="AC1085" s="181"/>
      <c r="AD1085" s="181"/>
      <c r="AE1085" s="181"/>
      <c r="AF1085" s="181"/>
      <c r="AG1085" s="182"/>
      <c r="AH1085" s="185"/>
      <c r="AI1085" s="181"/>
      <c r="AJ1085" s="181"/>
      <c r="AK1085" s="181"/>
      <c r="AL1085" s="181"/>
      <c r="AM1085" s="182"/>
      <c r="AN1085" s="185"/>
      <c r="AO1085" s="181"/>
      <c r="AP1085" s="181"/>
      <c r="AQ1085" s="181"/>
      <c r="AR1085" s="181"/>
      <c r="AS1085" s="182"/>
      <c r="AT1085" s="185"/>
      <c r="AU1085" s="181"/>
      <c r="AV1085" s="181"/>
      <c r="AW1085" s="181"/>
      <c r="AX1085" s="181"/>
      <c r="AY1085" s="182"/>
      <c r="AZ1085" s="521"/>
      <c r="BA1085" s="522"/>
      <c r="BB1085" s="522"/>
      <c r="BC1085" s="522"/>
      <c r="BD1085" s="522"/>
      <c r="BE1085" s="523"/>
    </row>
    <row r="1086" spans="1:57" s="35" customFormat="1" ht="13.5" customHeight="1" x14ac:dyDescent="0.25">
      <c r="A1086" s="595"/>
      <c r="B1086" s="596"/>
      <c r="C1086" s="597"/>
      <c r="D1086" s="181"/>
      <c r="E1086" s="181"/>
      <c r="F1086" s="181"/>
      <c r="G1086" s="181"/>
      <c r="H1086" s="181"/>
      <c r="I1086" s="182"/>
      <c r="J1086" s="185"/>
      <c r="K1086" s="181"/>
      <c r="L1086" s="181"/>
      <c r="M1086" s="181"/>
      <c r="N1086" s="181"/>
      <c r="O1086" s="182"/>
      <c r="P1086" s="185"/>
      <c r="Q1086" s="181"/>
      <c r="R1086" s="181"/>
      <c r="S1086" s="181"/>
      <c r="T1086" s="181"/>
      <c r="U1086" s="182"/>
      <c r="V1086" s="185"/>
      <c r="W1086" s="181"/>
      <c r="X1086" s="181"/>
      <c r="Y1086" s="181"/>
      <c r="Z1086" s="181"/>
      <c r="AA1086" s="182"/>
      <c r="AB1086" s="185"/>
      <c r="AC1086" s="181"/>
      <c r="AD1086" s="181"/>
      <c r="AE1086" s="181"/>
      <c r="AF1086" s="181"/>
      <c r="AG1086" s="182"/>
      <c r="AH1086" s="185"/>
      <c r="AI1086" s="181"/>
      <c r="AJ1086" s="181"/>
      <c r="AK1086" s="181"/>
      <c r="AL1086" s="181"/>
      <c r="AM1086" s="182"/>
      <c r="AN1086" s="185"/>
      <c r="AO1086" s="181"/>
      <c r="AP1086" s="181"/>
      <c r="AQ1086" s="181"/>
      <c r="AR1086" s="181"/>
      <c r="AS1086" s="182"/>
      <c r="AT1086" s="185"/>
      <c r="AU1086" s="181"/>
      <c r="AV1086" s="181"/>
      <c r="AW1086" s="181"/>
      <c r="AX1086" s="181"/>
      <c r="AY1086" s="182"/>
      <c r="AZ1086" s="524"/>
      <c r="BA1086" s="525"/>
      <c r="BB1086" s="525"/>
      <c r="BC1086" s="525"/>
      <c r="BD1086" s="525"/>
      <c r="BE1086" s="526"/>
    </row>
    <row r="1087" spans="1:57" s="35" customFormat="1" ht="13.5" customHeight="1" x14ac:dyDescent="0.25">
      <c r="A1087" s="595"/>
      <c r="B1087" s="596"/>
      <c r="C1087" s="597"/>
      <c r="D1087" s="181"/>
      <c r="E1087" s="181"/>
      <c r="F1087" s="181"/>
      <c r="G1087" s="181"/>
      <c r="H1087" s="181"/>
      <c r="I1087" s="182"/>
      <c r="J1087" s="185"/>
      <c r="K1087" s="181"/>
      <c r="L1087" s="181"/>
      <c r="M1087" s="181"/>
      <c r="N1087" s="181"/>
      <c r="O1087" s="182"/>
      <c r="P1087" s="185"/>
      <c r="Q1087" s="181"/>
      <c r="R1087" s="181"/>
      <c r="S1087" s="181"/>
      <c r="T1087" s="181"/>
      <c r="U1087" s="182"/>
      <c r="V1087" s="185"/>
      <c r="W1087" s="181"/>
      <c r="X1087" s="181"/>
      <c r="Y1087" s="181"/>
      <c r="Z1087" s="181"/>
      <c r="AA1087" s="182"/>
      <c r="AB1087" s="185"/>
      <c r="AC1087" s="181"/>
      <c r="AD1087" s="181"/>
      <c r="AE1087" s="181"/>
      <c r="AF1087" s="181"/>
      <c r="AG1087" s="182"/>
      <c r="AH1087" s="185"/>
      <c r="AI1087" s="181"/>
      <c r="AJ1087" s="181"/>
      <c r="AK1087" s="181"/>
      <c r="AL1087" s="181"/>
      <c r="AM1087" s="182"/>
      <c r="AN1087" s="185"/>
      <c r="AO1087" s="181"/>
      <c r="AP1087" s="181"/>
      <c r="AQ1087" s="181"/>
      <c r="AR1087" s="181"/>
      <c r="AS1087" s="182"/>
      <c r="AT1087" s="185"/>
      <c r="AU1087" s="181"/>
      <c r="AV1087" s="181"/>
      <c r="AW1087" s="181"/>
      <c r="AX1087" s="181"/>
      <c r="AY1087" s="182"/>
      <c r="AZ1087" s="539" t="s">
        <v>34</v>
      </c>
      <c r="BA1087" s="540"/>
      <c r="BB1087" s="540"/>
      <c r="BC1087" s="540"/>
      <c r="BD1087" s="540"/>
      <c r="BE1087" s="541"/>
    </row>
    <row r="1088" spans="1:57" s="35" customFormat="1" ht="69.95" customHeight="1" x14ac:dyDescent="0.25">
      <c r="A1088" s="598"/>
      <c r="B1088" s="599"/>
      <c r="C1088" s="600"/>
      <c r="D1088" s="183"/>
      <c r="E1088" s="183"/>
      <c r="F1088" s="183"/>
      <c r="G1088" s="183"/>
      <c r="H1088" s="183"/>
      <c r="I1088" s="184"/>
      <c r="J1088" s="186"/>
      <c r="K1088" s="183"/>
      <c r="L1088" s="183"/>
      <c r="M1088" s="183"/>
      <c r="N1088" s="183"/>
      <c r="O1088" s="184"/>
      <c r="P1088" s="186"/>
      <c r="Q1088" s="183"/>
      <c r="R1088" s="183"/>
      <c r="S1088" s="183"/>
      <c r="T1088" s="183"/>
      <c r="U1088" s="184"/>
      <c r="V1088" s="186"/>
      <c r="W1088" s="183"/>
      <c r="X1088" s="183"/>
      <c r="Y1088" s="183"/>
      <c r="Z1088" s="183"/>
      <c r="AA1088" s="184"/>
      <c r="AB1088" s="186"/>
      <c r="AC1088" s="183"/>
      <c r="AD1088" s="183"/>
      <c r="AE1088" s="183"/>
      <c r="AF1088" s="183"/>
      <c r="AG1088" s="184"/>
      <c r="AH1088" s="186"/>
      <c r="AI1088" s="183"/>
      <c r="AJ1088" s="183"/>
      <c r="AK1088" s="183"/>
      <c r="AL1088" s="183"/>
      <c r="AM1088" s="184"/>
      <c r="AN1088" s="186"/>
      <c r="AO1088" s="183"/>
      <c r="AP1088" s="183"/>
      <c r="AQ1088" s="183"/>
      <c r="AR1088" s="183"/>
      <c r="AS1088" s="184"/>
      <c r="AT1088" s="186"/>
      <c r="AU1088" s="183"/>
      <c r="AV1088" s="183"/>
      <c r="AW1088" s="183"/>
      <c r="AX1088" s="183"/>
      <c r="AY1088" s="184"/>
      <c r="AZ1088" s="542"/>
      <c r="BA1088" s="543"/>
      <c r="BB1088" s="543"/>
      <c r="BC1088" s="543"/>
      <c r="BD1088" s="543"/>
      <c r="BE1088" s="544"/>
    </row>
    <row r="1089" spans="1:80" s="35" customFormat="1" ht="18" customHeight="1" thickBot="1" x14ac:dyDescent="0.3">
      <c r="A1089" s="601" t="s">
        <v>1</v>
      </c>
      <c r="B1089" s="602"/>
      <c r="C1089" s="603"/>
      <c r="D1089" s="718" t="str">
        <f>D$19</f>
        <v>知技</v>
      </c>
      <c r="E1089" s="245"/>
      <c r="F1089" s="238" t="str">
        <f>F$19</f>
        <v>思判表</v>
      </c>
      <c r="G1089" s="248"/>
      <c r="H1089" s="251" t="str">
        <f>H$19</f>
        <v>得点</v>
      </c>
      <c r="I1089" s="252"/>
      <c r="J1089" s="244" t="str">
        <f t="shared" ref="J1089" si="5196">J$19</f>
        <v>知技</v>
      </c>
      <c r="K1089" s="245"/>
      <c r="L1089" s="238" t="str">
        <f>L$19</f>
        <v>思判表</v>
      </c>
      <c r="M1089" s="248"/>
      <c r="N1089" s="251" t="str">
        <f t="shared" ref="N1089" si="5197">N$19</f>
        <v>得点</v>
      </c>
      <c r="O1089" s="252"/>
      <c r="P1089" s="244" t="str">
        <f t="shared" ref="P1089" si="5198">P$19</f>
        <v>知技</v>
      </c>
      <c r="Q1089" s="245"/>
      <c r="R1089" s="238" t="str">
        <f>R$19</f>
        <v>思判表</v>
      </c>
      <c r="S1089" s="248"/>
      <c r="T1089" s="251" t="str">
        <f t="shared" ref="T1089" si="5199">T$19</f>
        <v>得点</v>
      </c>
      <c r="U1089" s="252"/>
      <c r="V1089" s="244" t="str">
        <f t="shared" ref="V1089" si="5200">V$19</f>
        <v>知技</v>
      </c>
      <c r="W1089" s="245"/>
      <c r="X1089" s="238" t="str">
        <f>X$19</f>
        <v>思判表</v>
      </c>
      <c r="Y1089" s="248"/>
      <c r="Z1089" s="251" t="str">
        <f t="shared" ref="Z1089" si="5201">Z$19</f>
        <v>得点</v>
      </c>
      <c r="AA1089" s="252"/>
      <c r="AB1089" s="244" t="str">
        <f t="shared" ref="AB1089" si="5202">AB$19</f>
        <v>知技</v>
      </c>
      <c r="AC1089" s="245"/>
      <c r="AD1089" s="238" t="str">
        <f>AD$19</f>
        <v>思判表</v>
      </c>
      <c r="AE1089" s="248"/>
      <c r="AF1089" s="251" t="str">
        <f t="shared" ref="AF1089" si="5203">AF$19</f>
        <v>得点</v>
      </c>
      <c r="AG1089" s="252"/>
      <c r="AH1089" s="244" t="str">
        <f t="shared" ref="AH1089" si="5204">AH$19</f>
        <v>知技</v>
      </c>
      <c r="AI1089" s="245"/>
      <c r="AJ1089" s="238" t="str">
        <f>AJ$19</f>
        <v>思判表</v>
      </c>
      <c r="AK1089" s="248"/>
      <c r="AL1089" s="251" t="str">
        <f t="shared" ref="AL1089" si="5205">AL$19</f>
        <v>得点</v>
      </c>
      <c r="AM1089" s="252"/>
      <c r="AN1089" s="244" t="str">
        <f t="shared" ref="AN1089" si="5206">AN$19</f>
        <v>知技</v>
      </c>
      <c r="AO1089" s="245"/>
      <c r="AP1089" s="238" t="str">
        <f>AP$19</f>
        <v>思判表</v>
      </c>
      <c r="AQ1089" s="248"/>
      <c r="AR1089" s="251" t="str">
        <f t="shared" ref="AR1089" si="5207">AR$19</f>
        <v>得点</v>
      </c>
      <c r="AS1089" s="252"/>
      <c r="AT1089" s="244" t="str">
        <f t="shared" ref="AT1089" si="5208">AT$19</f>
        <v>知技</v>
      </c>
      <c r="AU1089" s="245"/>
      <c r="AV1089" s="238" t="str">
        <f>AV$19</f>
        <v>思判表</v>
      </c>
      <c r="AW1089" s="248"/>
      <c r="AX1089" s="251" t="str">
        <f t="shared" ref="AX1089" si="5209">AX$19</f>
        <v>得点</v>
      </c>
      <c r="AY1089" s="252"/>
      <c r="AZ1089" s="244" t="str">
        <f t="shared" ref="AZ1089" si="5210">AZ$19</f>
        <v>知技</v>
      </c>
      <c r="BA1089" s="245"/>
      <c r="BB1089" s="238" t="str">
        <f>BB$19</f>
        <v>思判表</v>
      </c>
      <c r="BC1089" s="248"/>
      <c r="BD1089" s="251" t="str">
        <f t="shared" ref="BD1089" si="5211">BD$19</f>
        <v>得点</v>
      </c>
      <c r="BE1089" s="255"/>
    </row>
    <row r="1090" spans="1:80" s="35" customFormat="1" ht="44.25" customHeight="1" thickBot="1" x14ac:dyDescent="0.3">
      <c r="A1090" s="604"/>
      <c r="B1090" s="605"/>
      <c r="C1090" s="606"/>
      <c r="D1090" s="719"/>
      <c r="E1090" s="720"/>
      <c r="F1090" s="249"/>
      <c r="G1090" s="250"/>
      <c r="H1090" s="253"/>
      <c r="I1090" s="254"/>
      <c r="J1090" s="721"/>
      <c r="K1090" s="720"/>
      <c r="L1090" s="249"/>
      <c r="M1090" s="250"/>
      <c r="N1090" s="253"/>
      <c r="O1090" s="254"/>
      <c r="P1090" s="721"/>
      <c r="Q1090" s="720"/>
      <c r="R1090" s="249"/>
      <c r="S1090" s="250"/>
      <c r="T1090" s="253"/>
      <c r="U1090" s="254"/>
      <c r="V1090" s="721"/>
      <c r="W1090" s="720"/>
      <c r="X1090" s="249"/>
      <c r="Y1090" s="250"/>
      <c r="Z1090" s="253"/>
      <c r="AA1090" s="254"/>
      <c r="AB1090" s="721"/>
      <c r="AC1090" s="720"/>
      <c r="AD1090" s="249"/>
      <c r="AE1090" s="250"/>
      <c r="AF1090" s="253"/>
      <c r="AG1090" s="254"/>
      <c r="AH1090" s="721"/>
      <c r="AI1090" s="720"/>
      <c r="AJ1090" s="249"/>
      <c r="AK1090" s="250"/>
      <c r="AL1090" s="253"/>
      <c r="AM1090" s="254"/>
      <c r="AN1090" s="721"/>
      <c r="AO1090" s="720"/>
      <c r="AP1090" s="249"/>
      <c r="AQ1090" s="250"/>
      <c r="AR1090" s="253"/>
      <c r="AS1090" s="254"/>
      <c r="AT1090" s="721"/>
      <c r="AU1090" s="720"/>
      <c r="AV1090" s="249"/>
      <c r="AW1090" s="250"/>
      <c r="AX1090" s="253"/>
      <c r="AY1090" s="254"/>
      <c r="AZ1090" s="721"/>
      <c r="BA1090" s="720"/>
      <c r="BB1090" s="249"/>
      <c r="BC1090" s="250"/>
      <c r="BD1090" s="253"/>
      <c r="BE1090" s="256"/>
      <c r="BS1090" s="39"/>
      <c r="BT1090" s="40">
        <v>1</v>
      </c>
      <c r="BU1090" s="40">
        <v>2</v>
      </c>
      <c r="BV1090" s="40">
        <v>3</v>
      </c>
      <c r="BW1090" s="40">
        <v>4</v>
      </c>
      <c r="BX1090" s="40">
        <v>5</v>
      </c>
      <c r="BY1090" s="40">
        <v>6</v>
      </c>
      <c r="BZ1090" s="40">
        <v>7</v>
      </c>
      <c r="CA1090" s="40">
        <v>8</v>
      </c>
      <c r="CB1090" s="41" t="s">
        <v>40</v>
      </c>
    </row>
    <row r="1091" spans="1:80" s="35" customFormat="1" ht="33" customHeight="1" thickBot="1" x14ac:dyDescent="0.3">
      <c r="A1091" s="546" t="s">
        <v>2</v>
      </c>
      <c r="B1091" s="547"/>
      <c r="C1091" s="548"/>
      <c r="D1091" s="722">
        <f t="shared" ref="D1091:H1091" si="5212">D$21</f>
        <v>74</v>
      </c>
      <c r="E1091" s="190"/>
      <c r="F1091" s="187">
        <f t="shared" si="5212"/>
        <v>26</v>
      </c>
      <c r="G1091" s="188"/>
      <c r="H1091" s="187">
        <f t="shared" si="5212"/>
        <v>100</v>
      </c>
      <c r="I1091" s="188"/>
      <c r="J1091" s="189">
        <f t="shared" ref="J1091:BD1091" si="5213">J$21</f>
        <v>72</v>
      </c>
      <c r="K1091" s="190"/>
      <c r="L1091" s="187">
        <f t="shared" si="5213"/>
        <v>28</v>
      </c>
      <c r="M1091" s="188"/>
      <c r="N1091" s="187">
        <f t="shared" si="5213"/>
        <v>100</v>
      </c>
      <c r="O1091" s="188"/>
      <c r="P1091" s="189">
        <f t="shared" si="5213"/>
        <v>70</v>
      </c>
      <c r="Q1091" s="190"/>
      <c r="R1091" s="187">
        <f t="shared" si="5213"/>
        <v>30</v>
      </c>
      <c r="S1091" s="188"/>
      <c r="T1091" s="187">
        <f t="shared" si="5213"/>
        <v>100</v>
      </c>
      <c r="U1091" s="188"/>
      <c r="V1091" s="189">
        <f t="shared" si="5213"/>
        <v>70</v>
      </c>
      <c r="W1091" s="190"/>
      <c r="X1091" s="187">
        <f t="shared" si="5213"/>
        <v>30</v>
      </c>
      <c r="Y1091" s="188"/>
      <c r="Z1091" s="187">
        <f t="shared" si="5213"/>
        <v>100</v>
      </c>
      <c r="AA1091" s="188"/>
      <c r="AB1091" s="189">
        <f t="shared" si="5213"/>
        <v>70</v>
      </c>
      <c r="AC1091" s="190"/>
      <c r="AD1091" s="187">
        <f t="shared" si="5213"/>
        <v>30</v>
      </c>
      <c r="AE1091" s="188"/>
      <c r="AF1091" s="187">
        <f t="shared" si="5213"/>
        <v>100</v>
      </c>
      <c r="AG1091" s="188"/>
      <c r="AH1091" s="189">
        <f t="shared" si="5213"/>
        <v>72</v>
      </c>
      <c r="AI1091" s="190"/>
      <c r="AJ1091" s="187">
        <f t="shared" si="5213"/>
        <v>28</v>
      </c>
      <c r="AK1091" s="188"/>
      <c r="AL1091" s="187">
        <f t="shared" si="5213"/>
        <v>100</v>
      </c>
      <c r="AM1091" s="188"/>
      <c r="AN1091" s="189">
        <f t="shared" si="5213"/>
        <v>68</v>
      </c>
      <c r="AO1091" s="190"/>
      <c r="AP1091" s="187">
        <f t="shared" si="5213"/>
        <v>32</v>
      </c>
      <c r="AQ1091" s="188"/>
      <c r="AR1091" s="187">
        <f t="shared" si="5213"/>
        <v>100</v>
      </c>
      <c r="AS1091" s="188"/>
      <c r="AT1091" s="189">
        <f t="shared" si="5213"/>
        <v>0</v>
      </c>
      <c r="AU1091" s="190"/>
      <c r="AV1091" s="187">
        <f t="shared" si="5213"/>
        <v>0</v>
      </c>
      <c r="AW1091" s="188"/>
      <c r="AX1091" s="187">
        <f t="shared" si="5213"/>
        <v>0</v>
      </c>
      <c r="AY1091" s="188"/>
      <c r="AZ1091" s="189">
        <f t="shared" si="5213"/>
        <v>496</v>
      </c>
      <c r="BA1091" s="190"/>
      <c r="BB1091" s="187">
        <f t="shared" si="5213"/>
        <v>204</v>
      </c>
      <c r="BC1091" s="188"/>
      <c r="BD1091" s="187">
        <f t="shared" si="5213"/>
        <v>700</v>
      </c>
      <c r="BE1091" s="188"/>
      <c r="BS1091" s="243" t="s">
        <v>158</v>
      </c>
      <c r="BT1091" s="226">
        <f>D1093</f>
        <v>0</v>
      </c>
      <c r="BU1091" s="226">
        <f>J1093</f>
        <v>0</v>
      </c>
      <c r="BV1091" s="226">
        <f>P1093</f>
        <v>0</v>
      </c>
      <c r="BW1091" s="226">
        <f>V1093</f>
        <v>0</v>
      </c>
      <c r="BX1091" s="226">
        <f>AB1093</f>
        <v>0</v>
      </c>
      <c r="BY1091" s="226">
        <f>AH1093</f>
        <v>0</v>
      </c>
      <c r="BZ1091" s="226">
        <f>AN1093</f>
        <v>0</v>
      </c>
      <c r="CA1091" s="226" t="e">
        <f>AT1093</f>
        <v>#DIV/0!</v>
      </c>
      <c r="CB1091" s="228">
        <f>AZ1093</f>
        <v>0</v>
      </c>
    </row>
    <row r="1092" spans="1:80" s="35" customFormat="1" ht="39.950000000000003" customHeight="1" thickTop="1" x14ac:dyDescent="0.25">
      <c r="A1092" s="546" t="s">
        <v>35</v>
      </c>
      <c r="B1092" s="547"/>
      <c r="C1092" s="548"/>
      <c r="D1092" s="240">
        <f>D$49</f>
        <v>0</v>
      </c>
      <c r="E1092" s="241"/>
      <c r="F1092" s="241">
        <f t="shared" ref="F1092" si="5214">F$49</f>
        <v>0</v>
      </c>
      <c r="G1092" s="241"/>
      <c r="H1092" s="241">
        <f t="shared" ref="H1092" si="5215">H$49</f>
        <v>0</v>
      </c>
      <c r="I1092" s="242"/>
      <c r="J1092" s="240">
        <f t="shared" ref="J1092" si="5216">J$49</f>
        <v>0</v>
      </c>
      <c r="K1092" s="241"/>
      <c r="L1092" s="241">
        <f t="shared" ref="L1092" si="5217">L$49</f>
        <v>0</v>
      </c>
      <c r="M1092" s="241"/>
      <c r="N1092" s="241">
        <f t="shared" ref="N1092" si="5218">N$49</f>
        <v>0</v>
      </c>
      <c r="O1092" s="242"/>
      <c r="P1092" s="240">
        <f t="shared" ref="P1092" si="5219">P$49</f>
        <v>0</v>
      </c>
      <c r="Q1092" s="241"/>
      <c r="R1092" s="241">
        <f t="shared" ref="R1092" si="5220">R$49</f>
        <v>0</v>
      </c>
      <c r="S1092" s="241"/>
      <c r="T1092" s="241">
        <f t="shared" ref="T1092" si="5221">T$49</f>
        <v>0</v>
      </c>
      <c r="U1092" s="242"/>
      <c r="V1092" s="240">
        <f t="shared" ref="V1092" si="5222">V$49</f>
        <v>0</v>
      </c>
      <c r="W1092" s="241"/>
      <c r="X1092" s="241">
        <f t="shared" ref="X1092" si="5223">X$49</f>
        <v>0</v>
      </c>
      <c r="Y1092" s="241"/>
      <c r="Z1092" s="241">
        <f t="shared" ref="Z1092" si="5224">Z$49</f>
        <v>0</v>
      </c>
      <c r="AA1092" s="242"/>
      <c r="AB1092" s="240">
        <f t="shared" ref="AB1092" si="5225">AB$49</f>
        <v>0</v>
      </c>
      <c r="AC1092" s="241"/>
      <c r="AD1092" s="241">
        <f t="shared" ref="AD1092" si="5226">AD$49</f>
        <v>0</v>
      </c>
      <c r="AE1092" s="241"/>
      <c r="AF1092" s="241">
        <f t="shared" ref="AF1092" si="5227">AF$49</f>
        <v>0</v>
      </c>
      <c r="AG1092" s="242"/>
      <c r="AH1092" s="240">
        <f t="shared" ref="AH1092" si="5228">AH$49</f>
        <v>0</v>
      </c>
      <c r="AI1092" s="241"/>
      <c r="AJ1092" s="241">
        <f t="shared" ref="AJ1092" si="5229">AJ$49</f>
        <v>0</v>
      </c>
      <c r="AK1092" s="241"/>
      <c r="AL1092" s="241">
        <f t="shared" ref="AL1092" si="5230">AL$49</f>
        <v>0</v>
      </c>
      <c r="AM1092" s="242"/>
      <c r="AN1092" s="240">
        <f t="shared" ref="AN1092" si="5231">AN$49</f>
        <v>0</v>
      </c>
      <c r="AO1092" s="241"/>
      <c r="AP1092" s="241">
        <f t="shared" ref="AP1092" si="5232">AP$49</f>
        <v>0</v>
      </c>
      <c r="AQ1092" s="241"/>
      <c r="AR1092" s="241">
        <f t="shared" ref="AR1092" si="5233">AR$49</f>
        <v>0</v>
      </c>
      <c r="AS1092" s="242"/>
      <c r="AT1092" s="240">
        <f t="shared" ref="AT1092" si="5234">AT$49</f>
        <v>0</v>
      </c>
      <c r="AU1092" s="241"/>
      <c r="AV1092" s="241">
        <f t="shared" ref="AV1092" si="5235">AV$49</f>
        <v>0</v>
      </c>
      <c r="AW1092" s="241"/>
      <c r="AX1092" s="241">
        <f t="shared" ref="AX1092" si="5236">AX$49</f>
        <v>0</v>
      </c>
      <c r="AY1092" s="242"/>
      <c r="AZ1092" s="240">
        <f t="shared" ref="AZ1092" si="5237">AZ$49</f>
        <v>0</v>
      </c>
      <c r="BA1092" s="241"/>
      <c r="BB1092" s="241">
        <f t="shared" ref="BB1092" si="5238">BB$49</f>
        <v>0</v>
      </c>
      <c r="BC1092" s="241"/>
      <c r="BD1092" s="241">
        <f t="shared" ref="BD1092" si="5239">BD$49</f>
        <v>0</v>
      </c>
      <c r="BE1092" s="242"/>
      <c r="BS1092" s="239"/>
      <c r="BT1092" s="233"/>
      <c r="BU1092" s="233"/>
      <c r="BV1092" s="233"/>
      <c r="BW1092" s="233"/>
      <c r="BX1092" s="233"/>
      <c r="BY1092" s="233"/>
      <c r="BZ1092" s="233"/>
      <c r="CA1092" s="233"/>
      <c r="CB1092" s="234"/>
    </row>
    <row r="1093" spans="1:80" s="35" customFormat="1" ht="39.950000000000003" customHeight="1" x14ac:dyDescent="0.25">
      <c r="A1093" s="551" t="s">
        <v>96</v>
      </c>
      <c r="B1093" s="552"/>
      <c r="C1093" s="553"/>
      <c r="D1093" s="235">
        <f>D$142</f>
        <v>0</v>
      </c>
      <c r="E1093" s="236"/>
      <c r="F1093" s="236">
        <f t="shared" ref="F1093" si="5240">F$142</f>
        <v>0</v>
      </c>
      <c r="G1093" s="236"/>
      <c r="H1093" s="236">
        <f t="shared" ref="H1093" si="5241">H$142</f>
        <v>0</v>
      </c>
      <c r="I1093" s="237"/>
      <c r="J1093" s="235">
        <f t="shared" ref="J1093" si="5242">J$142</f>
        <v>0</v>
      </c>
      <c r="K1093" s="236"/>
      <c r="L1093" s="236">
        <f t="shared" ref="L1093" si="5243">L$142</f>
        <v>0</v>
      </c>
      <c r="M1093" s="236"/>
      <c r="N1093" s="236">
        <f t="shared" ref="N1093" si="5244">N$142</f>
        <v>0</v>
      </c>
      <c r="O1093" s="237"/>
      <c r="P1093" s="235">
        <f t="shared" ref="P1093" si="5245">P$142</f>
        <v>0</v>
      </c>
      <c r="Q1093" s="236"/>
      <c r="R1093" s="236">
        <f t="shared" ref="R1093" si="5246">R$142</f>
        <v>0</v>
      </c>
      <c r="S1093" s="236"/>
      <c r="T1093" s="236">
        <f t="shared" ref="T1093" si="5247">T$142</f>
        <v>0</v>
      </c>
      <c r="U1093" s="237"/>
      <c r="V1093" s="235">
        <f t="shared" ref="V1093" si="5248">V$142</f>
        <v>0</v>
      </c>
      <c r="W1093" s="236"/>
      <c r="X1093" s="236">
        <f t="shared" ref="X1093" si="5249">X$142</f>
        <v>0</v>
      </c>
      <c r="Y1093" s="236"/>
      <c r="Z1093" s="236">
        <f t="shared" ref="Z1093" si="5250">Z$142</f>
        <v>0</v>
      </c>
      <c r="AA1093" s="237"/>
      <c r="AB1093" s="235">
        <f t="shared" ref="AB1093" si="5251">AB$142</f>
        <v>0</v>
      </c>
      <c r="AC1093" s="236"/>
      <c r="AD1093" s="236">
        <f t="shared" ref="AD1093" si="5252">AD$142</f>
        <v>0</v>
      </c>
      <c r="AE1093" s="236"/>
      <c r="AF1093" s="236">
        <f t="shared" ref="AF1093" si="5253">AF$142</f>
        <v>0</v>
      </c>
      <c r="AG1093" s="237"/>
      <c r="AH1093" s="235">
        <f t="shared" ref="AH1093" si="5254">AH$142</f>
        <v>0</v>
      </c>
      <c r="AI1093" s="236"/>
      <c r="AJ1093" s="236">
        <f t="shared" ref="AJ1093" si="5255">AJ$142</f>
        <v>0</v>
      </c>
      <c r="AK1093" s="236"/>
      <c r="AL1093" s="236">
        <f t="shared" ref="AL1093" si="5256">AL$142</f>
        <v>0</v>
      </c>
      <c r="AM1093" s="237"/>
      <c r="AN1093" s="235">
        <f t="shared" ref="AN1093" si="5257">AN$142</f>
        <v>0</v>
      </c>
      <c r="AO1093" s="236"/>
      <c r="AP1093" s="236">
        <f t="shared" ref="AP1093" si="5258">AP$142</f>
        <v>0</v>
      </c>
      <c r="AQ1093" s="236"/>
      <c r="AR1093" s="236">
        <f t="shared" ref="AR1093" si="5259">AR$142</f>
        <v>0</v>
      </c>
      <c r="AS1093" s="237"/>
      <c r="AT1093" s="235" t="e">
        <f t="shared" ref="AT1093" si="5260">AT$142</f>
        <v>#DIV/0!</v>
      </c>
      <c r="AU1093" s="236"/>
      <c r="AV1093" s="236" t="e">
        <f t="shared" ref="AV1093" si="5261">AV$142</f>
        <v>#DIV/0!</v>
      </c>
      <c r="AW1093" s="236"/>
      <c r="AX1093" s="236" t="e">
        <f t="shared" ref="AX1093" si="5262">AX$142</f>
        <v>#DIV/0!</v>
      </c>
      <c r="AY1093" s="237"/>
      <c r="AZ1093" s="235">
        <f t="shared" ref="AZ1093" si="5263">AZ$142</f>
        <v>0</v>
      </c>
      <c r="BA1093" s="236"/>
      <c r="BB1093" s="236">
        <f t="shared" ref="BB1093" si="5264">BB$142</f>
        <v>0</v>
      </c>
      <c r="BC1093" s="236"/>
      <c r="BD1093" s="236">
        <f t="shared" ref="BD1093" si="5265">BD$142</f>
        <v>0</v>
      </c>
      <c r="BE1093" s="237"/>
      <c r="BS1093" s="238" t="s">
        <v>188</v>
      </c>
      <c r="BT1093" s="226">
        <f>F1093</f>
        <v>0</v>
      </c>
      <c r="BU1093" s="226">
        <f>L1093</f>
        <v>0</v>
      </c>
      <c r="BV1093" s="226">
        <f>R1093</f>
        <v>0</v>
      </c>
      <c r="BW1093" s="226">
        <f>X1093</f>
        <v>0</v>
      </c>
      <c r="BX1093" s="226">
        <f>AD1093</f>
        <v>0</v>
      </c>
      <c r="BY1093" s="226">
        <f>AJ1093</f>
        <v>0</v>
      </c>
      <c r="BZ1093" s="226">
        <f>AP1093</f>
        <v>0</v>
      </c>
      <c r="CA1093" s="226" t="e">
        <f>AV1093</f>
        <v>#DIV/0!</v>
      </c>
      <c r="CB1093" s="228">
        <f>BB1093</f>
        <v>0</v>
      </c>
    </row>
    <row r="1094" spans="1:80" s="35" customFormat="1" ht="39.950000000000003" customHeight="1" x14ac:dyDescent="0.25">
      <c r="A1094" s="551" t="s">
        <v>102</v>
      </c>
      <c r="B1094" s="552"/>
      <c r="C1094" s="553"/>
      <c r="D1094" s="235" t="str">
        <f>D$242</f>
        <v>C</v>
      </c>
      <c r="E1094" s="236"/>
      <c r="F1094" s="236" t="str">
        <f t="shared" ref="F1094" si="5266">F$242</f>
        <v>C</v>
      </c>
      <c r="G1094" s="236"/>
      <c r="H1094" s="236" t="str">
        <f t="shared" ref="H1094" si="5267">H$242</f>
        <v>C</v>
      </c>
      <c r="I1094" s="237"/>
      <c r="J1094" s="235" t="str">
        <f t="shared" ref="J1094" si="5268">J$242</f>
        <v>C</v>
      </c>
      <c r="K1094" s="236"/>
      <c r="L1094" s="236" t="str">
        <f t="shared" ref="L1094" si="5269">L$242</f>
        <v>C</v>
      </c>
      <c r="M1094" s="236"/>
      <c r="N1094" s="236" t="str">
        <f t="shared" ref="N1094" si="5270">N$242</f>
        <v>C</v>
      </c>
      <c r="O1094" s="237"/>
      <c r="P1094" s="235" t="str">
        <f t="shared" ref="P1094" si="5271">P$242</f>
        <v>C</v>
      </c>
      <c r="Q1094" s="236"/>
      <c r="R1094" s="236" t="str">
        <f t="shared" ref="R1094" si="5272">R$242</f>
        <v>C</v>
      </c>
      <c r="S1094" s="236"/>
      <c r="T1094" s="236" t="str">
        <f t="shared" ref="T1094" si="5273">T$242</f>
        <v>C</v>
      </c>
      <c r="U1094" s="237"/>
      <c r="V1094" s="235" t="str">
        <f t="shared" ref="V1094" si="5274">V$242</f>
        <v>C</v>
      </c>
      <c r="W1094" s="236"/>
      <c r="X1094" s="236" t="str">
        <f t="shared" ref="X1094" si="5275">X$242</f>
        <v>C</v>
      </c>
      <c r="Y1094" s="236"/>
      <c r="Z1094" s="236" t="str">
        <f t="shared" ref="Z1094" si="5276">Z$242</f>
        <v>C</v>
      </c>
      <c r="AA1094" s="237"/>
      <c r="AB1094" s="235" t="str">
        <f t="shared" ref="AB1094" si="5277">AB$242</f>
        <v>C</v>
      </c>
      <c r="AC1094" s="236"/>
      <c r="AD1094" s="236" t="str">
        <f t="shared" ref="AD1094" si="5278">AD$242</f>
        <v>C</v>
      </c>
      <c r="AE1094" s="236"/>
      <c r="AF1094" s="236" t="str">
        <f t="shared" ref="AF1094" si="5279">AF$242</f>
        <v>C</v>
      </c>
      <c r="AG1094" s="237"/>
      <c r="AH1094" s="235" t="str">
        <f t="shared" ref="AH1094" si="5280">AH$242</f>
        <v>C</v>
      </c>
      <c r="AI1094" s="236"/>
      <c r="AJ1094" s="236" t="str">
        <f t="shared" ref="AJ1094" si="5281">AJ$242</f>
        <v>C</v>
      </c>
      <c r="AK1094" s="236"/>
      <c r="AL1094" s="236" t="str">
        <f t="shared" ref="AL1094" si="5282">AL$242</f>
        <v>C</v>
      </c>
      <c r="AM1094" s="237"/>
      <c r="AN1094" s="235" t="str">
        <f t="shared" ref="AN1094" si="5283">AN$242</f>
        <v>C</v>
      </c>
      <c r="AO1094" s="236"/>
      <c r="AP1094" s="236" t="str">
        <f t="shared" ref="AP1094" si="5284">AP$242</f>
        <v>C</v>
      </c>
      <c r="AQ1094" s="236"/>
      <c r="AR1094" s="236" t="str">
        <f t="shared" ref="AR1094" si="5285">AR$242</f>
        <v>C</v>
      </c>
      <c r="AS1094" s="237"/>
      <c r="AT1094" s="235" t="e">
        <f t="shared" ref="AT1094" si="5286">AT$242</f>
        <v>#DIV/0!</v>
      </c>
      <c r="AU1094" s="236"/>
      <c r="AV1094" s="236" t="e">
        <f t="shared" ref="AV1094" si="5287">AV$242</f>
        <v>#DIV/0!</v>
      </c>
      <c r="AW1094" s="236"/>
      <c r="AX1094" s="236" t="e">
        <f t="shared" ref="AX1094" si="5288">AX$242</f>
        <v>#DIV/0!</v>
      </c>
      <c r="AY1094" s="237"/>
      <c r="AZ1094" s="235" t="str">
        <f t="shared" ref="AZ1094" si="5289">AZ$242</f>
        <v>C</v>
      </c>
      <c r="BA1094" s="236"/>
      <c r="BB1094" s="236" t="str">
        <f t="shared" ref="BB1094" si="5290">BB$242</f>
        <v>C</v>
      </c>
      <c r="BC1094" s="236"/>
      <c r="BD1094" s="236" t="str">
        <f t="shared" ref="BD1094" si="5291">BD$242</f>
        <v>C</v>
      </c>
      <c r="BE1094" s="237"/>
      <c r="BS1094" s="239"/>
      <c r="BT1094" s="233"/>
      <c r="BU1094" s="233"/>
      <c r="BV1094" s="233"/>
      <c r="BW1094" s="233"/>
      <c r="BX1094" s="233"/>
      <c r="BY1094" s="233"/>
      <c r="BZ1094" s="233"/>
      <c r="CA1094" s="233"/>
      <c r="CB1094" s="234"/>
    </row>
    <row r="1095" spans="1:80" s="35" customFormat="1" ht="39.950000000000003" customHeight="1" thickBot="1" x14ac:dyDescent="0.3">
      <c r="A1095" s="561" t="s">
        <v>111</v>
      </c>
      <c r="B1095" s="562"/>
      <c r="C1095" s="563"/>
      <c r="D1095" s="232" t="e">
        <f>RANK(D49,D$23:D$65,  )</f>
        <v>#N/A</v>
      </c>
      <c r="E1095" s="230"/>
      <c r="F1095" s="230" t="e">
        <f t="shared" ref="F1095" si="5292">RANK(F49,F$23:F$65,  )</f>
        <v>#N/A</v>
      </c>
      <c r="G1095" s="230"/>
      <c r="H1095" s="230">
        <f t="shared" ref="H1095" si="5293">RANK(H49,H$23:H$65,  )</f>
        <v>1</v>
      </c>
      <c r="I1095" s="231"/>
      <c r="J1095" s="232" t="e">
        <f t="shared" ref="J1095" si="5294">RANK(J49,J$23:J$65,  )</f>
        <v>#N/A</v>
      </c>
      <c r="K1095" s="230"/>
      <c r="L1095" s="230" t="e">
        <f t="shared" ref="L1095" si="5295">RANK(L49,L$23:L$65,  )</f>
        <v>#N/A</v>
      </c>
      <c r="M1095" s="230"/>
      <c r="N1095" s="230">
        <f t="shared" ref="N1095" si="5296">RANK(N49,N$23:N$65,  )</f>
        <v>1</v>
      </c>
      <c r="O1095" s="231"/>
      <c r="P1095" s="232" t="e">
        <f t="shared" ref="P1095" si="5297">RANK(P49,P$23:P$65,  )</f>
        <v>#N/A</v>
      </c>
      <c r="Q1095" s="230"/>
      <c r="R1095" s="230" t="e">
        <f t="shared" ref="R1095" si="5298">RANK(R49,R$23:R$65,  )</f>
        <v>#N/A</v>
      </c>
      <c r="S1095" s="230"/>
      <c r="T1095" s="230">
        <f t="shared" ref="T1095" si="5299">RANK(T49,T$23:T$65,  )</f>
        <v>1</v>
      </c>
      <c r="U1095" s="231"/>
      <c r="V1095" s="232" t="e">
        <f t="shared" ref="V1095" si="5300">RANK(V49,V$23:V$65,  )</f>
        <v>#N/A</v>
      </c>
      <c r="W1095" s="230"/>
      <c r="X1095" s="230" t="e">
        <f t="shared" ref="X1095" si="5301">RANK(X49,X$23:X$65,  )</f>
        <v>#N/A</v>
      </c>
      <c r="Y1095" s="230"/>
      <c r="Z1095" s="230">
        <f t="shared" ref="Z1095" si="5302">RANK(Z49,Z$23:Z$65,  )</f>
        <v>1</v>
      </c>
      <c r="AA1095" s="231"/>
      <c r="AB1095" s="232" t="e">
        <f t="shared" ref="AB1095" si="5303">RANK(AB49,AB$23:AB$65,  )</f>
        <v>#N/A</v>
      </c>
      <c r="AC1095" s="230"/>
      <c r="AD1095" s="230" t="e">
        <f t="shared" ref="AD1095" si="5304">RANK(AD49,AD$23:AD$65,  )</f>
        <v>#N/A</v>
      </c>
      <c r="AE1095" s="230"/>
      <c r="AF1095" s="230">
        <f t="shared" ref="AF1095" si="5305">RANK(AF49,AF$23:AF$65,  )</f>
        <v>1</v>
      </c>
      <c r="AG1095" s="231"/>
      <c r="AH1095" s="232" t="e">
        <f t="shared" ref="AH1095" si="5306">RANK(AH49,AH$23:AH$65,  )</f>
        <v>#N/A</v>
      </c>
      <c r="AI1095" s="230"/>
      <c r="AJ1095" s="230" t="e">
        <f t="shared" ref="AJ1095" si="5307">RANK(AJ49,AJ$23:AJ$65,  )</f>
        <v>#N/A</v>
      </c>
      <c r="AK1095" s="230"/>
      <c r="AL1095" s="230">
        <f t="shared" ref="AL1095" si="5308">RANK(AL49,AL$23:AL$65,  )</f>
        <v>1</v>
      </c>
      <c r="AM1095" s="231"/>
      <c r="AN1095" s="232" t="e">
        <f t="shared" ref="AN1095" si="5309">RANK(AN49,AN$23:AN$65,  )</f>
        <v>#N/A</v>
      </c>
      <c r="AO1095" s="230"/>
      <c r="AP1095" s="230" t="e">
        <f t="shared" ref="AP1095" si="5310">RANK(AP49,AP$23:AP$65,  )</f>
        <v>#N/A</v>
      </c>
      <c r="AQ1095" s="230"/>
      <c r="AR1095" s="230">
        <f t="shared" ref="AR1095" si="5311">RANK(AR49,AR$23:AR$65,  )</f>
        <v>1</v>
      </c>
      <c r="AS1095" s="231"/>
      <c r="AT1095" s="232" t="e">
        <f t="shared" ref="AT1095" si="5312">RANK(AT49,AT$23:AT$65,  )</f>
        <v>#N/A</v>
      </c>
      <c r="AU1095" s="230"/>
      <c r="AV1095" s="230" t="e">
        <f t="shared" ref="AV1095" si="5313">RANK(AV49,AV$23:AV$65,  )</f>
        <v>#N/A</v>
      </c>
      <c r="AW1095" s="230"/>
      <c r="AX1095" s="230">
        <f t="shared" ref="AX1095" si="5314">RANK(AX49,AX$23:AX$65,  )</f>
        <v>1</v>
      </c>
      <c r="AY1095" s="231"/>
      <c r="AZ1095" s="232">
        <f t="shared" ref="AZ1095" si="5315">RANK(AZ49,AZ$23:AZ$65,  )</f>
        <v>1</v>
      </c>
      <c r="BA1095" s="230"/>
      <c r="BB1095" s="230">
        <f t="shared" ref="BB1095" si="5316">RANK(BB49,BB$23:BB$65,  )</f>
        <v>1</v>
      </c>
      <c r="BC1095" s="230"/>
      <c r="BD1095" s="230">
        <f t="shared" ref="BD1095" si="5317">RANK(BD49,BD$23:BD$65,  )</f>
        <v>1</v>
      </c>
      <c r="BE1095" s="231"/>
      <c r="BS1095" s="224" t="s">
        <v>40</v>
      </c>
      <c r="BT1095" s="226">
        <f>H1093</f>
        <v>0</v>
      </c>
      <c r="BU1095" s="226">
        <f>N1093</f>
        <v>0</v>
      </c>
      <c r="BV1095" s="226">
        <f>T1093</f>
        <v>0</v>
      </c>
      <c r="BW1095" s="226">
        <f>Z1093</f>
        <v>0</v>
      </c>
      <c r="BX1095" s="226">
        <f>AF1093</f>
        <v>0</v>
      </c>
      <c r="BY1095" s="226">
        <f>AL1093</f>
        <v>0</v>
      </c>
      <c r="BZ1095" s="226">
        <f>AR1093</f>
        <v>0</v>
      </c>
      <c r="CA1095" s="226" t="e">
        <f>AX1093</f>
        <v>#DIV/0!</v>
      </c>
      <c r="CB1095" s="228">
        <f>BD1093</f>
        <v>0</v>
      </c>
    </row>
    <row r="1096" spans="1:80" s="35" customFormat="1" ht="45" customHeight="1" thickTop="1" thickBot="1" x14ac:dyDescent="0.3">
      <c r="A1096" s="607" t="s">
        <v>185</v>
      </c>
      <c r="B1096" s="608"/>
      <c r="C1096" s="609"/>
      <c r="D1096" s="565"/>
      <c r="E1096" s="610"/>
      <c r="F1096" s="610"/>
      <c r="G1096" s="610"/>
      <c r="H1096" s="610"/>
      <c r="I1096" s="610"/>
      <c r="J1096" s="610"/>
      <c r="K1096" s="610"/>
      <c r="L1096" s="610"/>
      <c r="M1096" s="610"/>
      <c r="N1096" s="610"/>
      <c r="O1096" s="610"/>
      <c r="P1096" s="610"/>
      <c r="Q1096" s="610"/>
      <c r="R1096" s="610"/>
      <c r="S1096" s="610"/>
      <c r="T1096" s="610"/>
      <c r="U1096" s="610"/>
      <c r="V1096" s="610"/>
      <c r="W1096" s="610"/>
      <c r="X1096" s="610"/>
      <c r="Y1096" s="610"/>
      <c r="Z1096" s="610"/>
      <c r="AA1096" s="610"/>
      <c r="AB1096" s="610"/>
      <c r="AC1096" s="610"/>
      <c r="AD1096" s="610"/>
      <c r="AE1096" s="610"/>
      <c r="AF1096" s="610"/>
      <c r="AG1096" s="610"/>
      <c r="AH1096" s="610"/>
      <c r="AI1096" s="610"/>
      <c r="AJ1096" s="610"/>
      <c r="AK1096" s="610"/>
      <c r="AL1096" s="610"/>
      <c r="AM1096" s="610"/>
      <c r="AN1096" s="610"/>
      <c r="AO1096" s="610"/>
      <c r="AP1096" s="610"/>
      <c r="AQ1096" s="610"/>
      <c r="AR1096" s="610"/>
      <c r="AS1096" s="610"/>
      <c r="AT1096" s="610"/>
      <c r="AU1096" s="610"/>
      <c r="AV1096" s="610"/>
      <c r="AW1096" s="610"/>
      <c r="AX1096" s="610"/>
      <c r="AY1096" s="610"/>
      <c r="AZ1096" s="610"/>
      <c r="BA1096" s="610"/>
      <c r="BB1096" s="610"/>
      <c r="BC1096" s="610"/>
      <c r="BD1096" s="610"/>
      <c r="BE1096" s="611"/>
      <c r="BS1096" s="225"/>
      <c r="BT1096" s="227"/>
      <c r="BU1096" s="227"/>
      <c r="BV1096" s="227"/>
      <c r="BW1096" s="227"/>
      <c r="BX1096" s="227"/>
      <c r="BY1096" s="227"/>
      <c r="BZ1096" s="227"/>
      <c r="CA1096" s="227"/>
      <c r="CB1096" s="229"/>
    </row>
    <row r="1097" spans="1:80" s="35" customFormat="1" ht="45" customHeight="1" x14ac:dyDescent="0.25">
      <c r="A1097" s="568" t="s">
        <v>189</v>
      </c>
      <c r="B1097" s="612"/>
      <c r="C1097" s="613"/>
      <c r="D1097" s="571"/>
      <c r="E1097" s="614"/>
      <c r="F1097" s="614"/>
      <c r="G1097" s="614"/>
      <c r="H1097" s="614"/>
      <c r="I1097" s="614"/>
      <c r="J1097" s="614"/>
      <c r="K1097" s="614"/>
      <c r="L1097" s="614"/>
      <c r="M1097" s="614"/>
      <c r="N1097" s="614"/>
      <c r="O1097" s="614"/>
      <c r="P1097" s="614"/>
      <c r="Q1097" s="614"/>
      <c r="R1097" s="614"/>
      <c r="S1097" s="614"/>
      <c r="T1097" s="614"/>
      <c r="U1097" s="614"/>
      <c r="V1097" s="614"/>
      <c r="W1097" s="614"/>
      <c r="X1097" s="614"/>
      <c r="Y1097" s="614"/>
      <c r="Z1097" s="614"/>
      <c r="AA1097" s="614"/>
      <c r="AB1097" s="614"/>
      <c r="AC1097" s="614"/>
      <c r="AD1097" s="614"/>
      <c r="AE1097" s="614"/>
      <c r="AF1097" s="614"/>
      <c r="AG1097" s="614"/>
      <c r="AH1097" s="614"/>
      <c r="AI1097" s="614"/>
      <c r="AJ1097" s="614"/>
      <c r="AK1097" s="614"/>
      <c r="AL1097" s="614"/>
      <c r="AM1097" s="614"/>
      <c r="AN1097" s="614"/>
      <c r="AO1097" s="614"/>
      <c r="AP1097" s="614"/>
      <c r="AQ1097" s="614"/>
      <c r="AR1097" s="614"/>
      <c r="AS1097" s="614"/>
      <c r="AT1097" s="614"/>
      <c r="AU1097" s="614"/>
      <c r="AV1097" s="614"/>
      <c r="AW1097" s="614"/>
      <c r="AX1097" s="614"/>
      <c r="AY1097" s="614"/>
      <c r="AZ1097" s="614"/>
      <c r="BA1097" s="614"/>
      <c r="BB1097" s="614"/>
      <c r="BC1097" s="614"/>
      <c r="BD1097" s="614"/>
      <c r="BE1097" s="615"/>
      <c r="CB1097" s="43"/>
    </row>
    <row r="1098" spans="1:80" s="35" customFormat="1" ht="45" customHeight="1" x14ac:dyDescent="0.25">
      <c r="A1098" s="568" t="s">
        <v>190</v>
      </c>
      <c r="B1098" s="612"/>
      <c r="C1098" s="613"/>
      <c r="D1098" s="571" t="s">
        <v>154</v>
      </c>
      <c r="E1098" s="614"/>
      <c r="F1098" s="614"/>
      <c r="G1098" s="614"/>
      <c r="H1098" s="614"/>
      <c r="I1098" s="614"/>
      <c r="J1098" s="614"/>
      <c r="K1098" s="614"/>
      <c r="L1098" s="614"/>
      <c r="M1098" s="614"/>
      <c r="N1098" s="614"/>
      <c r="O1098" s="614"/>
      <c r="P1098" s="614"/>
      <c r="Q1098" s="614"/>
      <c r="R1098" s="614"/>
      <c r="S1098" s="614"/>
      <c r="T1098" s="614"/>
      <c r="U1098" s="614"/>
      <c r="V1098" s="614"/>
      <c r="W1098" s="614"/>
      <c r="X1098" s="614"/>
      <c r="Y1098" s="614"/>
      <c r="Z1098" s="614"/>
      <c r="AA1098" s="614"/>
      <c r="AB1098" s="614"/>
      <c r="AC1098" s="614"/>
      <c r="AD1098" s="614"/>
      <c r="AE1098" s="614"/>
      <c r="AF1098" s="614"/>
      <c r="AG1098" s="614"/>
      <c r="AH1098" s="614"/>
      <c r="AI1098" s="614"/>
      <c r="AJ1098" s="614"/>
      <c r="AK1098" s="614"/>
      <c r="AL1098" s="614"/>
      <c r="AM1098" s="614"/>
      <c r="AN1098" s="614"/>
      <c r="AO1098" s="614"/>
      <c r="AP1098" s="614"/>
      <c r="AQ1098" s="614"/>
      <c r="AR1098" s="614"/>
      <c r="AS1098" s="614"/>
      <c r="AT1098" s="614"/>
      <c r="AU1098" s="614"/>
      <c r="AV1098" s="614"/>
      <c r="AW1098" s="614"/>
      <c r="AX1098" s="614"/>
      <c r="AY1098" s="614"/>
      <c r="AZ1098" s="614"/>
      <c r="BA1098" s="614"/>
      <c r="BB1098" s="614"/>
      <c r="BC1098" s="614"/>
      <c r="BD1098" s="614"/>
      <c r="BE1098" s="615"/>
      <c r="CB1098" s="43"/>
    </row>
    <row r="1099" spans="1:80" s="35" customFormat="1" ht="45" customHeight="1" x14ac:dyDescent="0.25">
      <c r="A1099" s="568" t="s">
        <v>183</v>
      </c>
      <c r="B1099" s="612"/>
      <c r="C1099" s="613"/>
      <c r="D1099" s="571"/>
      <c r="E1099" s="614"/>
      <c r="F1099" s="614"/>
      <c r="G1099" s="614"/>
      <c r="H1099" s="614"/>
      <c r="I1099" s="614"/>
      <c r="J1099" s="614"/>
      <c r="K1099" s="614"/>
      <c r="L1099" s="614"/>
      <c r="M1099" s="614"/>
      <c r="N1099" s="614"/>
      <c r="O1099" s="614"/>
      <c r="P1099" s="614"/>
      <c r="Q1099" s="614"/>
      <c r="R1099" s="614"/>
      <c r="S1099" s="614"/>
      <c r="T1099" s="614"/>
      <c r="U1099" s="614"/>
      <c r="V1099" s="614"/>
      <c r="W1099" s="614"/>
      <c r="X1099" s="614"/>
      <c r="Y1099" s="614"/>
      <c r="Z1099" s="614"/>
      <c r="AA1099" s="614"/>
      <c r="AB1099" s="614"/>
      <c r="AC1099" s="614"/>
      <c r="AD1099" s="614"/>
      <c r="AE1099" s="614"/>
      <c r="AF1099" s="614"/>
      <c r="AG1099" s="614"/>
      <c r="AH1099" s="614"/>
      <c r="AI1099" s="614"/>
      <c r="AJ1099" s="614"/>
      <c r="AK1099" s="614"/>
      <c r="AL1099" s="614"/>
      <c r="AM1099" s="614"/>
      <c r="AN1099" s="614"/>
      <c r="AO1099" s="614"/>
      <c r="AP1099" s="614"/>
      <c r="AQ1099" s="614"/>
      <c r="AR1099" s="614"/>
      <c r="AS1099" s="614"/>
      <c r="AT1099" s="614"/>
      <c r="AU1099" s="614"/>
      <c r="AV1099" s="614"/>
      <c r="AW1099" s="614"/>
      <c r="AX1099" s="614"/>
      <c r="AY1099" s="614"/>
      <c r="AZ1099" s="614"/>
      <c r="BA1099" s="614"/>
      <c r="BB1099" s="614"/>
      <c r="BC1099" s="614"/>
      <c r="BD1099" s="614"/>
      <c r="BE1099" s="615"/>
      <c r="CB1099" s="43"/>
    </row>
    <row r="1100" spans="1:80" s="35" customFormat="1" ht="45" customHeight="1" x14ac:dyDescent="0.25">
      <c r="A1100" s="568" t="s">
        <v>184</v>
      </c>
      <c r="B1100" s="612"/>
      <c r="C1100" s="613"/>
      <c r="D1100" s="571"/>
      <c r="E1100" s="614"/>
      <c r="F1100" s="614"/>
      <c r="G1100" s="614"/>
      <c r="H1100" s="614"/>
      <c r="I1100" s="614"/>
      <c r="J1100" s="614"/>
      <c r="K1100" s="614"/>
      <c r="L1100" s="614"/>
      <c r="M1100" s="614"/>
      <c r="N1100" s="614"/>
      <c r="O1100" s="614"/>
      <c r="P1100" s="614"/>
      <c r="Q1100" s="614"/>
      <c r="R1100" s="614"/>
      <c r="S1100" s="614"/>
      <c r="T1100" s="614"/>
      <c r="U1100" s="614"/>
      <c r="V1100" s="614"/>
      <c r="W1100" s="614"/>
      <c r="X1100" s="614"/>
      <c r="Y1100" s="614"/>
      <c r="Z1100" s="614"/>
      <c r="AA1100" s="614"/>
      <c r="AB1100" s="614"/>
      <c r="AC1100" s="614"/>
      <c r="AD1100" s="614"/>
      <c r="AE1100" s="614"/>
      <c r="AF1100" s="614"/>
      <c r="AG1100" s="614"/>
      <c r="AH1100" s="614"/>
      <c r="AI1100" s="614"/>
      <c r="AJ1100" s="614"/>
      <c r="AK1100" s="614"/>
      <c r="AL1100" s="614"/>
      <c r="AM1100" s="614"/>
      <c r="AN1100" s="614"/>
      <c r="AO1100" s="614"/>
      <c r="AP1100" s="614"/>
      <c r="AQ1100" s="614"/>
      <c r="AR1100" s="614"/>
      <c r="AS1100" s="614"/>
      <c r="AT1100" s="614"/>
      <c r="AU1100" s="614"/>
      <c r="AV1100" s="614"/>
      <c r="AW1100" s="614"/>
      <c r="AX1100" s="614"/>
      <c r="AY1100" s="614"/>
      <c r="AZ1100" s="614"/>
      <c r="BA1100" s="614"/>
      <c r="BB1100" s="614"/>
      <c r="BC1100" s="614"/>
      <c r="BD1100" s="614"/>
      <c r="BE1100" s="615"/>
      <c r="CB1100" s="43"/>
    </row>
    <row r="1101" spans="1:80" s="35" customFormat="1" ht="45" customHeight="1" x14ac:dyDescent="0.25">
      <c r="A1101" s="568"/>
      <c r="B1101" s="612"/>
      <c r="C1101" s="613"/>
      <c r="D1101" s="571"/>
      <c r="E1101" s="614"/>
      <c r="F1101" s="614"/>
      <c r="G1101" s="614"/>
      <c r="H1101" s="614"/>
      <c r="I1101" s="614"/>
      <c r="J1101" s="614"/>
      <c r="K1101" s="614"/>
      <c r="L1101" s="614"/>
      <c r="M1101" s="614"/>
      <c r="N1101" s="614"/>
      <c r="O1101" s="614"/>
      <c r="P1101" s="614"/>
      <c r="Q1101" s="614"/>
      <c r="R1101" s="614"/>
      <c r="S1101" s="614"/>
      <c r="T1101" s="614"/>
      <c r="U1101" s="614"/>
      <c r="V1101" s="614"/>
      <c r="W1101" s="614"/>
      <c r="X1101" s="614"/>
      <c r="Y1101" s="614"/>
      <c r="Z1101" s="614"/>
      <c r="AA1101" s="614"/>
      <c r="AB1101" s="614"/>
      <c r="AC1101" s="614"/>
      <c r="AD1101" s="614"/>
      <c r="AE1101" s="614"/>
      <c r="AF1101" s="614"/>
      <c r="AG1101" s="614"/>
      <c r="AH1101" s="614"/>
      <c r="AI1101" s="614"/>
      <c r="AJ1101" s="614"/>
      <c r="AK1101" s="614"/>
      <c r="AL1101" s="614"/>
      <c r="AM1101" s="614"/>
      <c r="AN1101" s="614"/>
      <c r="AO1101" s="614"/>
      <c r="AP1101" s="614"/>
      <c r="AQ1101" s="614"/>
      <c r="AR1101" s="614"/>
      <c r="AS1101" s="614"/>
      <c r="AT1101" s="614"/>
      <c r="AU1101" s="614"/>
      <c r="AV1101" s="614"/>
      <c r="AW1101" s="614"/>
      <c r="AX1101" s="614"/>
      <c r="AY1101" s="614"/>
      <c r="AZ1101" s="614"/>
      <c r="BA1101" s="614"/>
      <c r="BB1101" s="614"/>
      <c r="BC1101" s="614"/>
      <c r="BD1101" s="614"/>
      <c r="BE1101" s="615"/>
      <c r="CB1101" s="43"/>
    </row>
    <row r="1102" spans="1:80" s="35" customFormat="1" ht="45" customHeight="1" thickBot="1" x14ac:dyDescent="0.3">
      <c r="A1102" s="574"/>
      <c r="B1102" s="616"/>
      <c r="C1102" s="617"/>
      <c r="D1102" s="577"/>
      <c r="E1102" s="618"/>
      <c r="F1102" s="618"/>
      <c r="G1102" s="618"/>
      <c r="H1102" s="618"/>
      <c r="I1102" s="618"/>
      <c r="J1102" s="618"/>
      <c r="K1102" s="618"/>
      <c r="L1102" s="618"/>
      <c r="M1102" s="618"/>
      <c r="N1102" s="618"/>
      <c r="O1102" s="618"/>
      <c r="P1102" s="618"/>
      <c r="Q1102" s="618"/>
      <c r="R1102" s="618"/>
      <c r="S1102" s="618"/>
      <c r="T1102" s="618"/>
      <c r="U1102" s="618"/>
      <c r="V1102" s="618"/>
      <c r="W1102" s="618"/>
      <c r="X1102" s="618"/>
      <c r="Y1102" s="618"/>
      <c r="Z1102" s="618"/>
      <c r="AA1102" s="618"/>
      <c r="AB1102" s="618"/>
      <c r="AC1102" s="618"/>
      <c r="AD1102" s="618"/>
      <c r="AE1102" s="618"/>
      <c r="AF1102" s="618"/>
      <c r="AG1102" s="618"/>
      <c r="AH1102" s="618"/>
      <c r="AI1102" s="618"/>
      <c r="AJ1102" s="618"/>
      <c r="AK1102" s="618"/>
      <c r="AL1102" s="618"/>
      <c r="AM1102" s="618"/>
      <c r="AN1102" s="618"/>
      <c r="AO1102" s="618"/>
      <c r="AP1102" s="618"/>
      <c r="AQ1102" s="618"/>
      <c r="AR1102" s="618"/>
      <c r="AS1102" s="618"/>
      <c r="AT1102" s="618"/>
      <c r="AU1102" s="618"/>
      <c r="AV1102" s="618"/>
      <c r="AW1102" s="618"/>
      <c r="AX1102" s="618"/>
      <c r="AY1102" s="618"/>
      <c r="AZ1102" s="618"/>
      <c r="BA1102" s="618"/>
      <c r="BB1102" s="618"/>
      <c r="BC1102" s="618"/>
      <c r="BD1102" s="618"/>
      <c r="BE1102" s="619"/>
      <c r="CB1102" s="43"/>
    </row>
    <row r="1103" spans="1:80" s="35" customFormat="1" ht="45" customHeight="1" thickTop="1" thickBot="1" x14ac:dyDescent="0.3">
      <c r="D1103" s="42"/>
      <c r="E1103" s="42"/>
      <c r="F1103" s="42"/>
      <c r="G1103" s="42"/>
      <c r="H1103" s="42"/>
      <c r="I1103" s="42"/>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c r="AO1103" s="42"/>
      <c r="AP1103" s="42"/>
      <c r="AQ1103" s="42"/>
      <c r="AR1103" s="42"/>
      <c r="AS1103" s="42"/>
      <c r="AT1103" s="42"/>
      <c r="AU1103" s="42"/>
      <c r="AV1103" s="42"/>
      <c r="AW1103" s="42"/>
      <c r="AX1103" s="42"/>
      <c r="AY1103" s="42"/>
      <c r="AZ1103" s="42"/>
      <c r="BA1103" s="42"/>
      <c r="BB1103" s="42"/>
      <c r="BC1103" s="42"/>
      <c r="BD1103" s="42"/>
      <c r="BE1103" s="42"/>
    </row>
    <row r="1104" spans="1:80" s="35" customFormat="1" ht="45" customHeight="1" thickTop="1" thickBot="1" x14ac:dyDescent="0.55000000000000004">
      <c r="A1104" s="497" t="s" ph="1">
        <v>110</v>
      </c>
      <c r="B1104" s="498"/>
      <c r="C1104" s="499"/>
      <c r="D1104" s="42"/>
      <c r="E1104" s="42"/>
      <c r="F1104" s="42"/>
      <c r="G1104" s="42"/>
      <c r="H1104" s="42"/>
      <c r="I1104" s="42"/>
      <c r="J1104" s="42"/>
      <c r="K1104" s="42"/>
      <c r="L1104" s="42"/>
      <c r="M1104" s="42"/>
      <c r="N1104" s="42"/>
      <c r="O1104" s="42"/>
      <c r="P1104" s="42"/>
      <c r="Q1104" s="42"/>
      <c r="R1104" s="42"/>
      <c r="S1104" s="42"/>
      <c r="T1104" s="42"/>
      <c r="U1104" s="42"/>
      <c r="V1104" s="42"/>
      <c r="W1104" s="42"/>
      <c r="X1104" s="42"/>
      <c r="Y1104" s="42"/>
      <c r="Z1104" s="42"/>
      <c r="AA1104" s="42"/>
      <c r="AB1104" s="42"/>
      <c r="AC1104" s="42"/>
      <c r="AD1104" s="42"/>
      <c r="AE1104" s="42"/>
      <c r="AF1104" s="42"/>
      <c r="AG1104" s="42"/>
      <c r="AH1104" s="42"/>
      <c r="AI1104" s="42"/>
      <c r="AJ1104" s="42"/>
      <c r="AK1104" s="42"/>
      <c r="AL1104" s="42"/>
      <c r="AM1104" s="42"/>
      <c r="AN1104" s="42"/>
      <c r="AO1104" s="42"/>
      <c r="AP1104" s="42"/>
      <c r="AQ1104" s="42"/>
      <c r="AR1104" s="42"/>
      <c r="AS1104" s="42"/>
      <c r="AT1104" s="42"/>
      <c r="AU1104" s="42"/>
      <c r="AV1104" s="42"/>
      <c r="AW1104" s="42"/>
      <c r="AX1104" s="42"/>
      <c r="AY1104" s="42"/>
      <c r="AZ1104" s="42"/>
      <c r="BA1104" s="42"/>
      <c r="BB1104" s="42"/>
      <c r="BC1104" s="42"/>
      <c r="BD1104" s="42"/>
      <c r="BE1104" s="42"/>
    </row>
    <row r="1105" spans="1:80" s="35" customFormat="1" ht="45" customHeight="1" thickTop="1" thickBot="1" x14ac:dyDescent="0.3">
      <c r="A1105" s="500" t="s">
        <v>133</v>
      </c>
      <c r="B1105" s="501"/>
      <c r="C1105" s="36"/>
      <c r="D1105" s="502">
        <f>$B$50</f>
        <v>0</v>
      </c>
      <c r="E1105" s="501"/>
      <c r="F1105" s="501"/>
      <c r="G1105" s="501"/>
      <c r="H1105" s="501"/>
      <c r="I1105" s="501"/>
      <c r="J1105" s="501"/>
      <c r="K1105" s="501"/>
      <c r="L1105" s="501"/>
      <c r="M1105" s="501"/>
      <c r="N1105" s="501"/>
      <c r="O1105" s="503"/>
      <c r="P1105" s="581">
        <f>$C$50</f>
        <v>0</v>
      </c>
      <c r="Q1105" s="581"/>
      <c r="R1105" s="581"/>
      <c r="S1105" s="581"/>
      <c r="T1105" s="581"/>
      <c r="U1105" s="582"/>
      <c r="V1105" s="505">
        <f>$D$1</f>
        <v>0</v>
      </c>
      <c r="W1105" s="506"/>
      <c r="X1105" s="506"/>
      <c r="Y1105" s="506"/>
      <c r="Z1105" s="506"/>
      <c r="AA1105" s="506"/>
      <c r="AB1105" s="506"/>
      <c r="AC1105" s="506"/>
      <c r="AD1105" s="506"/>
      <c r="AE1105" s="506"/>
      <c r="AF1105" s="506"/>
      <c r="AG1105" s="506"/>
      <c r="AH1105" s="506"/>
      <c r="AI1105" s="506"/>
      <c r="AJ1105" s="506"/>
      <c r="AK1105" s="506"/>
      <c r="AL1105" s="506"/>
      <c r="AM1105" s="506"/>
      <c r="AN1105" s="506"/>
      <c r="AO1105" s="506"/>
      <c r="AP1105" s="506"/>
      <c r="AQ1105" s="506"/>
      <c r="AR1105" s="506"/>
      <c r="AS1105" s="507"/>
      <c r="AT1105" s="508" t="str">
        <f>$A$1</f>
        <v>１年</v>
      </c>
      <c r="AU1105" s="509"/>
      <c r="AV1105" s="509"/>
      <c r="AW1105" s="509"/>
      <c r="AX1105" s="509"/>
      <c r="AY1105" s="510"/>
      <c r="AZ1105" s="511">
        <f>$AG$1</f>
        <v>0</v>
      </c>
      <c r="BA1105" s="511"/>
      <c r="BB1105" s="82"/>
      <c r="BC1105" s="82"/>
      <c r="BD1105" s="37" t="s">
        <v>150</v>
      </c>
      <c r="BE1105" s="38"/>
    </row>
    <row r="1106" spans="1:80" s="35" customFormat="1" ht="17.25" customHeight="1" thickTop="1" x14ac:dyDescent="0.25">
      <c r="A1106" s="586" t="s">
        <v>42</v>
      </c>
      <c r="B1106" s="587"/>
      <c r="C1106" s="588"/>
      <c r="D1106" s="281" t="str">
        <f>D$6</f>
        <v>単元の評価
１</v>
      </c>
      <c r="E1106" s="282"/>
      <c r="F1106" s="282"/>
      <c r="G1106" s="282"/>
      <c r="H1106" s="282"/>
      <c r="I1106" s="282"/>
      <c r="J1106" s="282" t="str">
        <f>J$6</f>
        <v>単元の評価
２</v>
      </c>
      <c r="K1106" s="282"/>
      <c r="L1106" s="282"/>
      <c r="M1106" s="282"/>
      <c r="N1106" s="282"/>
      <c r="O1106" s="282"/>
      <c r="P1106" s="282" t="str">
        <f>P$6</f>
        <v>単元の評価
３</v>
      </c>
      <c r="Q1106" s="282"/>
      <c r="R1106" s="282"/>
      <c r="S1106" s="282"/>
      <c r="T1106" s="282"/>
      <c r="U1106" s="282"/>
      <c r="V1106" s="396" t="str">
        <f>V$6</f>
        <v>単元の評価
４</v>
      </c>
      <c r="W1106" s="396"/>
      <c r="X1106" s="396"/>
      <c r="Y1106" s="396"/>
      <c r="Z1106" s="396"/>
      <c r="AA1106" s="396"/>
      <c r="AB1106" s="396" t="str">
        <f>AB$6</f>
        <v>単元の評価
５</v>
      </c>
      <c r="AC1106" s="396"/>
      <c r="AD1106" s="396"/>
      <c r="AE1106" s="396"/>
      <c r="AF1106" s="396"/>
      <c r="AG1106" s="396"/>
      <c r="AH1106" s="396" t="str">
        <f>AH$6</f>
        <v>単元の評価
６</v>
      </c>
      <c r="AI1106" s="396"/>
      <c r="AJ1106" s="396"/>
      <c r="AK1106" s="396"/>
      <c r="AL1106" s="396"/>
      <c r="AM1106" s="396"/>
      <c r="AN1106" s="396" t="str">
        <f>AN$6</f>
        <v>単元の評価
７</v>
      </c>
      <c r="AO1106" s="396"/>
      <c r="AP1106" s="396"/>
      <c r="AQ1106" s="396"/>
      <c r="AR1106" s="396"/>
      <c r="AS1106" s="396"/>
      <c r="AT1106" s="282">
        <f>AT$6</f>
        <v>0</v>
      </c>
      <c r="AU1106" s="282"/>
      <c r="AV1106" s="282"/>
      <c r="AW1106" s="282"/>
      <c r="AX1106" s="282"/>
      <c r="AY1106" s="282"/>
      <c r="AZ1106" s="518" t="s">
        <v>33</v>
      </c>
      <c r="BA1106" s="519"/>
      <c r="BB1106" s="519"/>
      <c r="BC1106" s="519"/>
      <c r="BD1106" s="519"/>
      <c r="BE1106" s="520"/>
    </row>
    <row r="1107" spans="1:80" s="35" customFormat="1" ht="13.5" customHeight="1" x14ac:dyDescent="0.25">
      <c r="A1107" s="589"/>
      <c r="B1107" s="590"/>
      <c r="C1107" s="591"/>
      <c r="D1107" s="281"/>
      <c r="E1107" s="397"/>
      <c r="F1107" s="397"/>
      <c r="G1107" s="397"/>
      <c r="H1107" s="397"/>
      <c r="I1107" s="282"/>
      <c r="J1107" s="282"/>
      <c r="K1107" s="397"/>
      <c r="L1107" s="397"/>
      <c r="M1107" s="397"/>
      <c r="N1107" s="397"/>
      <c r="O1107" s="282"/>
      <c r="P1107" s="282"/>
      <c r="Q1107" s="397"/>
      <c r="R1107" s="397"/>
      <c r="S1107" s="397"/>
      <c r="T1107" s="397"/>
      <c r="U1107" s="282"/>
      <c r="V1107" s="282"/>
      <c r="W1107" s="397"/>
      <c r="X1107" s="397"/>
      <c r="Y1107" s="397"/>
      <c r="Z1107" s="397"/>
      <c r="AA1107" s="282"/>
      <c r="AB1107" s="282"/>
      <c r="AC1107" s="397"/>
      <c r="AD1107" s="397"/>
      <c r="AE1107" s="397"/>
      <c r="AF1107" s="397"/>
      <c r="AG1107" s="282"/>
      <c r="AH1107" s="282"/>
      <c r="AI1107" s="397"/>
      <c r="AJ1107" s="397"/>
      <c r="AK1107" s="397"/>
      <c r="AL1107" s="397"/>
      <c r="AM1107" s="282"/>
      <c r="AN1107" s="282"/>
      <c r="AO1107" s="397"/>
      <c r="AP1107" s="397"/>
      <c r="AQ1107" s="397"/>
      <c r="AR1107" s="397"/>
      <c r="AS1107" s="282"/>
      <c r="AT1107" s="282"/>
      <c r="AU1107" s="397"/>
      <c r="AV1107" s="397"/>
      <c r="AW1107" s="397"/>
      <c r="AX1107" s="397"/>
      <c r="AY1107" s="282"/>
      <c r="AZ1107" s="521"/>
      <c r="BA1107" s="522"/>
      <c r="BB1107" s="522"/>
      <c r="BC1107" s="522"/>
      <c r="BD1107" s="522"/>
      <c r="BE1107" s="523"/>
    </row>
    <row r="1108" spans="1:80" s="35" customFormat="1" ht="13.5" customHeight="1" x14ac:dyDescent="0.25">
      <c r="A1108" s="592" t="s">
        <v>109</v>
      </c>
      <c r="B1108" s="593"/>
      <c r="C1108" s="594"/>
      <c r="D1108" s="178" t="str">
        <f>$D$8</f>
        <v>正の数・負の数</v>
      </c>
      <c r="E1108" s="179"/>
      <c r="F1108" s="179"/>
      <c r="G1108" s="179"/>
      <c r="H1108" s="179"/>
      <c r="I1108" s="180"/>
      <c r="J1108" s="178" t="str">
        <f>$J$8</f>
        <v>文字式</v>
      </c>
      <c r="K1108" s="179"/>
      <c r="L1108" s="179"/>
      <c r="M1108" s="179"/>
      <c r="N1108" s="179"/>
      <c r="O1108" s="180"/>
      <c r="P1108" s="178" t="str">
        <f>$P$8</f>
        <v>1次方程式</v>
      </c>
      <c r="Q1108" s="179"/>
      <c r="R1108" s="179"/>
      <c r="S1108" s="179"/>
      <c r="T1108" s="179"/>
      <c r="U1108" s="180"/>
      <c r="V1108" s="178" t="str">
        <f>$V$8</f>
        <v>比例と反比例</v>
      </c>
      <c r="W1108" s="179"/>
      <c r="X1108" s="179"/>
      <c r="Y1108" s="179"/>
      <c r="Z1108" s="179"/>
      <c r="AA1108" s="180"/>
      <c r="AB1108" s="178" t="str">
        <f>$AB$8</f>
        <v>平面図形</v>
      </c>
      <c r="AC1108" s="179"/>
      <c r="AD1108" s="179"/>
      <c r="AE1108" s="179"/>
      <c r="AF1108" s="179"/>
      <c r="AG1108" s="180"/>
      <c r="AH1108" s="178" t="str">
        <f>$AH$8</f>
        <v>空間図形</v>
      </c>
      <c r="AI1108" s="179"/>
      <c r="AJ1108" s="179"/>
      <c r="AK1108" s="179"/>
      <c r="AL1108" s="179"/>
      <c r="AM1108" s="180"/>
      <c r="AN1108" s="178" t="str">
        <f>$AN$8</f>
        <v>データの活用</v>
      </c>
      <c r="AO1108" s="179"/>
      <c r="AP1108" s="179"/>
      <c r="AQ1108" s="179"/>
      <c r="AR1108" s="179"/>
      <c r="AS1108" s="180"/>
      <c r="AT1108" s="178">
        <f>$AT$8</f>
        <v>0</v>
      </c>
      <c r="AU1108" s="179"/>
      <c r="AV1108" s="179"/>
      <c r="AW1108" s="179"/>
      <c r="AX1108" s="179"/>
      <c r="AY1108" s="180"/>
      <c r="AZ1108" s="521"/>
      <c r="BA1108" s="522"/>
      <c r="BB1108" s="522"/>
      <c r="BC1108" s="522"/>
      <c r="BD1108" s="522"/>
      <c r="BE1108" s="523"/>
    </row>
    <row r="1109" spans="1:80" s="35" customFormat="1" ht="13.5" customHeight="1" x14ac:dyDescent="0.25">
      <c r="A1109" s="595"/>
      <c r="B1109" s="596"/>
      <c r="C1109" s="597"/>
      <c r="D1109" s="181"/>
      <c r="E1109" s="181"/>
      <c r="F1109" s="181"/>
      <c r="G1109" s="181"/>
      <c r="H1109" s="181"/>
      <c r="I1109" s="182"/>
      <c r="J1109" s="185"/>
      <c r="K1109" s="181"/>
      <c r="L1109" s="181"/>
      <c r="M1109" s="181"/>
      <c r="N1109" s="181"/>
      <c r="O1109" s="182"/>
      <c r="P1109" s="185"/>
      <c r="Q1109" s="181"/>
      <c r="R1109" s="181"/>
      <c r="S1109" s="181"/>
      <c r="T1109" s="181"/>
      <c r="U1109" s="182"/>
      <c r="V1109" s="185"/>
      <c r="W1109" s="181"/>
      <c r="X1109" s="181"/>
      <c r="Y1109" s="181"/>
      <c r="Z1109" s="181"/>
      <c r="AA1109" s="182"/>
      <c r="AB1109" s="185"/>
      <c r="AC1109" s="181"/>
      <c r="AD1109" s="181"/>
      <c r="AE1109" s="181"/>
      <c r="AF1109" s="181"/>
      <c r="AG1109" s="182"/>
      <c r="AH1109" s="185"/>
      <c r="AI1109" s="181"/>
      <c r="AJ1109" s="181"/>
      <c r="AK1109" s="181"/>
      <c r="AL1109" s="181"/>
      <c r="AM1109" s="182"/>
      <c r="AN1109" s="185"/>
      <c r="AO1109" s="181"/>
      <c r="AP1109" s="181"/>
      <c r="AQ1109" s="181"/>
      <c r="AR1109" s="181"/>
      <c r="AS1109" s="182"/>
      <c r="AT1109" s="185"/>
      <c r="AU1109" s="181"/>
      <c r="AV1109" s="181"/>
      <c r="AW1109" s="181"/>
      <c r="AX1109" s="181"/>
      <c r="AY1109" s="182"/>
      <c r="AZ1109" s="521"/>
      <c r="BA1109" s="522"/>
      <c r="BB1109" s="522"/>
      <c r="BC1109" s="522"/>
      <c r="BD1109" s="522"/>
      <c r="BE1109" s="523"/>
    </row>
    <row r="1110" spans="1:80" s="35" customFormat="1" ht="13.5" customHeight="1" x14ac:dyDescent="0.25">
      <c r="A1110" s="595"/>
      <c r="B1110" s="596"/>
      <c r="C1110" s="597"/>
      <c r="D1110" s="181"/>
      <c r="E1110" s="181"/>
      <c r="F1110" s="181"/>
      <c r="G1110" s="181"/>
      <c r="H1110" s="181"/>
      <c r="I1110" s="182"/>
      <c r="J1110" s="185"/>
      <c r="K1110" s="181"/>
      <c r="L1110" s="181"/>
      <c r="M1110" s="181"/>
      <c r="N1110" s="181"/>
      <c r="O1110" s="182"/>
      <c r="P1110" s="185"/>
      <c r="Q1110" s="181"/>
      <c r="R1110" s="181"/>
      <c r="S1110" s="181"/>
      <c r="T1110" s="181"/>
      <c r="U1110" s="182"/>
      <c r="V1110" s="185"/>
      <c r="W1110" s="181"/>
      <c r="X1110" s="181"/>
      <c r="Y1110" s="181"/>
      <c r="Z1110" s="181"/>
      <c r="AA1110" s="182"/>
      <c r="AB1110" s="185"/>
      <c r="AC1110" s="181"/>
      <c r="AD1110" s="181"/>
      <c r="AE1110" s="181"/>
      <c r="AF1110" s="181"/>
      <c r="AG1110" s="182"/>
      <c r="AH1110" s="185"/>
      <c r="AI1110" s="181"/>
      <c r="AJ1110" s="181"/>
      <c r="AK1110" s="181"/>
      <c r="AL1110" s="181"/>
      <c r="AM1110" s="182"/>
      <c r="AN1110" s="185"/>
      <c r="AO1110" s="181"/>
      <c r="AP1110" s="181"/>
      <c r="AQ1110" s="181"/>
      <c r="AR1110" s="181"/>
      <c r="AS1110" s="182"/>
      <c r="AT1110" s="185"/>
      <c r="AU1110" s="181"/>
      <c r="AV1110" s="181"/>
      <c r="AW1110" s="181"/>
      <c r="AX1110" s="181"/>
      <c r="AY1110" s="182"/>
      <c r="AZ1110" s="521"/>
      <c r="BA1110" s="522"/>
      <c r="BB1110" s="522"/>
      <c r="BC1110" s="522"/>
      <c r="BD1110" s="522"/>
      <c r="BE1110" s="523"/>
    </row>
    <row r="1111" spans="1:80" s="35" customFormat="1" ht="13.5" customHeight="1" x14ac:dyDescent="0.25">
      <c r="A1111" s="595"/>
      <c r="B1111" s="596"/>
      <c r="C1111" s="597"/>
      <c r="D1111" s="181"/>
      <c r="E1111" s="181"/>
      <c r="F1111" s="181"/>
      <c r="G1111" s="181"/>
      <c r="H1111" s="181"/>
      <c r="I1111" s="182"/>
      <c r="J1111" s="185"/>
      <c r="K1111" s="181"/>
      <c r="L1111" s="181"/>
      <c r="M1111" s="181"/>
      <c r="N1111" s="181"/>
      <c r="O1111" s="182"/>
      <c r="P1111" s="185"/>
      <c r="Q1111" s="181"/>
      <c r="R1111" s="181"/>
      <c r="S1111" s="181"/>
      <c r="T1111" s="181"/>
      <c r="U1111" s="182"/>
      <c r="V1111" s="185"/>
      <c r="W1111" s="181"/>
      <c r="X1111" s="181"/>
      <c r="Y1111" s="181"/>
      <c r="Z1111" s="181"/>
      <c r="AA1111" s="182"/>
      <c r="AB1111" s="185"/>
      <c r="AC1111" s="181"/>
      <c r="AD1111" s="181"/>
      <c r="AE1111" s="181"/>
      <c r="AF1111" s="181"/>
      <c r="AG1111" s="182"/>
      <c r="AH1111" s="185"/>
      <c r="AI1111" s="181"/>
      <c r="AJ1111" s="181"/>
      <c r="AK1111" s="181"/>
      <c r="AL1111" s="181"/>
      <c r="AM1111" s="182"/>
      <c r="AN1111" s="185"/>
      <c r="AO1111" s="181"/>
      <c r="AP1111" s="181"/>
      <c r="AQ1111" s="181"/>
      <c r="AR1111" s="181"/>
      <c r="AS1111" s="182"/>
      <c r="AT1111" s="185"/>
      <c r="AU1111" s="181"/>
      <c r="AV1111" s="181"/>
      <c r="AW1111" s="181"/>
      <c r="AX1111" s="181"/>
      <c r="AY1111" s="182"/>
      <c r="AZ1111" s="521"/>
      <c r="BA1111" s="522"/>
      <c r="BB1111" s="522"/>
      <c r="BC1111" s="522"/>
      <c r="BD1111" s="522"/>
      <c r="BE1111" s="523"/>
    </row>
    <row r="1112" spans="1:80" s="35" customFormat="1" ht="13.5" customHeight="1" x14ac:dyDescent="0.25">
      <c r="A1112" s="595"/>
      <c r="B1112" s="596"/>
      <c r="C1112" s="597"/>
      <c r="D1112" s="181"/>
      <c r="E1112" s="181"/>
      <c r="F1112" s="181"/>
      <c r="G1112" s="181"/>
      <c r="H1112" s="181"/>
      <c r="I1112" s="182"/>
      <c r="J1112" s="185"/>
      <c r="K1112" s="181"/>
      <c r="L1112" s="181"/>
      <c r="M1112" s="181"/>
      <c r="N1112" s="181"/>
      <c r="O1112" s="182"/>
      <c r="P1112" s="185"/>
      <c r="Q1112" s="181"/>
      <c r="R1112" s="181"/>
      <c r="S1112" s="181"/>
      <c r="T1112" s="181"/>
      <c r="U1112" s="182"/>
      <c r="V1112" s="185"/>
      <c r="W1112" s="181"/>
      <c r="X1112" s="181"/>
      <c r="Y1112" s="181"/>
      <c r="Z1112" s="181"/>
      <c r="AA1112" s="182"/>
      <c r="AB1112" s="185"/>
      <c r="AC1112" s="181"/>
      <c r="AD1112" s="181"/>
      <c r="AE1112" s="181"/>
      <c r="AF1112" s="181"/>
      <c r="AG1112" s="182"/>
      <c r="AH1112" s="185"/>
      <c r="AI1112" s="181"/>
      <c r="AJ1112" s="181"/>
      <c r="AK1112" s="181"/>
      <c r="AL1112" s="181"/>
      <c r="AM1112" s="182"/>
      <c r="AN1112" s="185"/>
      <c r="AO1112" s="181"/>
      <c r="AP1112" s="181"/>
      <c r="AQ1112" s="181"/>
      <c r="AR1112" s="181"/>
      <c r="AS1112" s="182"/>
      <c r="AT1112" s="185"/>
      <c r="AU1112" s="181"/>
      <c r="AV1112" s="181"/>
      <c r="AW1112" s="181"/>
      <c r="AX1112" s="181"/>
      <c r="AY1112" s="182"/>
      <c r="AZ1112" s="521"/>
      <c r="BA1112" s="522"/>
      <c r="BB1112" s="522"/>
      <c r="BC1112" s="522"/>
      <c r="BD1112" s="522"/>
      <c r="BE1112" s="523"/>
    </row>
    <row r="1113" spans="1:80" s="35" customFormat="1" ht="13.5" customHeight="1" x14ac:dyDescent="0.25">
      <c r="A1113" s="595"/>
      <c r="B1113" s="596"/>
      <c r="C1113" s="597"/>
      <c r="D1113" s="181"/>
      <c r="E1113" s="181"/>
      <c r="F1113" s="181"/>
      <c r="G1113" s="181"/>
      <c r="H1113" s="181"/>
      <c r="I1113" s="182"/>
      <c r="J1113" s="185"/>
      <c r="K1113" s="181"/>
      <c r="L1113" s="181"/>
      <c r="M1113" s="181"/>
      <c r="N1113" s="181"/>
      <c r="O1113" s="182"/>
      <c r="P1113" s="185"/>
      <c r="Q1113" s="181"/>
      <c r="R1113" s="181"/>
      <c r="S1113" s="181"/>
      <c r="T1113" s="181"/>
      <c r="U1113" s="182"/>
      <c r="V1113" s="185"/>
      <c r="W1113" s="181"/>
      <c r="X1113" s="181"/>
      <c r="Y1113" s="181"/>
      <c r="Z1113" s="181"/>
      <c r="AA1113" s="182"/>
      <c r="AB1113" s="185"/>
      <c r="AC1113" s="181"/>
      <c r="AD1113" s="181"/>
      <c r="AE1113" s="181"/>
      <c r="AF1113" s="181"/>
      <c r="AG1113" s="182"/>
      <c r="AH1113" s="185"/>
      <c r="AI1113" s="181"/>
      <c r="AJ1113" s="181"/>
      <c r="AK1113" s="181"/>
      <c r="AL1113" s="181"/>
      <c r="AM1113" s="182"/>
      <c r="AN1113" s="185"/>
      <c r="AO1113" s="181"/>
      <c r="AP1113" s="181"/>
      <c r="AQ1113" s="181"/>
      <c r="AR1113" s="181"/>
      <c r="AS1113" s="182"/>
      <c r="AT1113" s="185"/>
      <c r="AU1113" s="181"/>
      <c r="AV1113" s="181"/>
      <c r="AW1113" s="181"/>
      <c r="AX1113" s="181"/>
      <c r="AY1113" s="182"/>
      <c r="AZ1113" s="521"/>
      <c r="BA1113" s="522"/>
      <c r="BB1113" s="522"/>
      <c r="BC1113" s="522"/>
      <c r="BD1113" s="522"/>
      <c r="BE1113" s="523"/>
    </row>
    <row r="1114" spans="1:80" s="35" customFormat="1" ht="13.5" customHeight="1" x14ac:dyDescent="0.25">
      <c r="A1114" s="595"/>
      <c r="B1114" s="596"/>
      <c r="C1114" s="597"/>
      <c r="D1114" s="181"/>
      <c r="E1114" s="181"/>
      <c r="F1114" s="181"/>
      <c r="G1114" s="181"/>
      <c r="H1114" s="181"/>
      <c r="I1114" s="182"/>
      <c r="J1114" s="185"/>
      <c r="K1114" s="181"/>
      <c r="L1114" s="181"/>
      <c r="M1114" s="181"/>
      <c r="N1114" s="181"/>
      <c r="O1114" s="182"/>
      <c r="P1114" s="185"/>
      <c r="Q1114" s="181"/>
      <c r="R1114" s="181"/>
      <c r="S1114" s="181"/>
      <c r="T1114" s="181"/>
      <c r="U1114" s="182"/>
      <c r="V1114" s="185"/>
      <c r="W1114" s="181"/>
      <c r="X1114" s="181"/>
      <c r="Y1114" s="181"/>
      <c r="Z1114" s="181"/>
      <c r="AA1114" s="182"/>
      <c r="AB1114" s="185"/>
      <c r="AC1114" s="181"/>
      <c r="AD1114" s="181"/>
      <c r="AE1114" s="181"/>
      <c r="AF1114" s="181"/>
      <c r="AG1114" s="182"/>
      <c r="AH1114" s="185"/>
      <c r="AI1114" s="181"/>
      <c r="AJ1114" s="181"/>
      <c r="AK1114" s="181"/>
      <c r="AL1114" s="181"/>
      <c r="AM1114" s="182"/>
      <c r="AN1114" s="185"/>
      <c r="AO1114" s="181"/>
      <c r="AP1114" s="181"/>
      <c r="AQ1114" s="181"/>
      <c r="AR1114" s="181"/>
      <c r="AS1114" s="182"/>
      <c r="AT1114" s="185"/>
      <c r="AU1114" s="181"/>
      <c r="AV1114" s="181"/>
      <c r="AW1114" s="181"/>
      <c r="AX1114" s="181"/>
      <c r="AY1114" s="182"/>
      <c r="AZ1114" s="521"/>
      <c r="BA1114" s="522"/>
      <c r="BB1114" s="522"/>
      <c r="BC1114" s="522"/>
      <c r="BD1114" s="522"/>
      <c r="BE1114" s="523"/>
    </row>
    <row r="1115" spans="1:80" s="35" customFormat="1" ht="13.5" customHeight="1" x14ac:dyDescent="0.25">
      <c r="A1115" s="595"/>
      <c r="B1115" s="596"/>
      <c r="C1115" s="597"/>
      <c r="D1115" s="181"/>
      <c r="E1115" s="181"/>
      <c r="F1115" s="181"/>
      <c r="G1115" s="181"/>
      <c r="H1115" s="181"/>
      <c r="I1115" s="182"/>
      <c r="J1115" s="185"/>
      <c r="K1115" s="181"/>
      <c r="L1115" s="181"/>
      <c r="M1115" s="181"/>
      <c r="N1115" s="181"/>
      <c r="O1115" s="182"/>
      <c r="P1115" s="185"/>
      <c r="Q1115" s="181"/>
      <c r="R1115" s="181"/>
      <c r="S1115" s="181"/>
      <c r="T1115" s="181"/>
      <c r="U1115" s="182"/>
      <c r="V1115" s="185"/>
      <c r="W1115" s="181"/>
      <c r="X1115" s="181"/>
      <c r="Y1115" s="181"/>
      <c r="Z1115" s="181"/>
      <c r="AA1115" s="182"/>
      <c r="AB1115" s="185"/>
      <c r="AC1115" s="181"/>
      <c r="AD1115" s="181"/>
      <c r="AE1115" s="181"/>
      <c r="AF1115" s="181"/>
      <c r="AG1115" s="182"/>
      <c r="AH1115" s="185"/>
      <c r="AI1115" s="181"/>
      <c r="AJ1115" s="181"/>
      <c r="AK1115" s="181"/>
      <c r="AL1115" s="181"/>
      <c r="AM1115" s="182"/>
      <c r="AN1115" s="185"/>
      <c r="AO1115" s="181"/>
      <c r="AP1115" s="181"/>
      <c r="AQ1115" s="181"/>
      <c r="AR1115" s="181"/>
      <c r="AS1115" s="182"/>
      <c r="AT1115" s="185"/>
      <c r="AU1115" s="181"/>
      <c r="AV1115" s="181"/>
      <c r="AW1115" s="181"/>
      <c r="AX1115" s="181"/>
      <c r="AY1115" s="182"/>
      <c r="AZ1115" s="521"/>
      <c r="BA1115" s="522"/>
      <c r="BB1115" s="522"/>
      <c r="BC1115" s="522"/>
      <c r="BD1115" s="522"/>
      <c r="BE1115" s="523"/>
    </row>
    <row r="1116" spans="1:80" s="35" customFormat="1" ht="13.5" customHeight="1" x14ac:dyDescent="0.25">
      <c r="A1116" s="595"/>
      <c r="B1116" s="596"/>
      <c r="C1116" s="597"/>
      <c r="D1116" s="181"/>
      <c r="E1116" s="181"/>
      <c r="F1116" s="181"/>
      <c r="G1116" s="181"/>
      <c r="H1116" s="181"/>
      <c r="I1116" s="182"/>
      <c r="J1116" s="185"/>
      <c r="K1116" s="181"/>
      <c r="L1116" s="181"/>
      <c r="M1116" s="181"/>
      <c r="N1116" s="181"/>
      <c r="O1116" s="182"/>
      <c r="P1116" s="185"/>
      <c r="Q1116" s="181"/>
      <c r="R1116" s="181"/>
      <c r="S1116" s="181"/>
      <c r="T1116" s="181"/>
      <c r="U1116" s="182"/>
      <c r="V1116" s="185"/>
      <c r="W1116" s="181"/>
      <c r="X1116" s="181"/>
      <c r="Y1116" s="181"/>
      <c r="Z1116" s="181"/>
      <c r="AA1116" s="182"/>
      <c r="AB1116" s="185"/>
      <c r="AC1116" s="181"/>
      <c r="AD1116" s="181"/>
      <c r="AE1116" s="181"/>
      <c r="AF1116" s="181"/>
      <c r="AG1116" s="182"/>
      <c r="AH1116" s="185"/>
      <c r="AI1116" s="181"/>
      <c r="AJ1116" s="181"/>
      <c r="AK1116" s="181"/>
      <c r="AL1116" s="181"/>
      <c r="AM1116" s="182"/>
      <c r="AN1116" s="185"/>
      <c r="AO1116" s="181"/>
      <c r="AP1116" s="181"/>
      <c r="AQ1116" s="181"/>
      <c r="AR1116" s="181"/>
      <c r="AS1116" s="182"/>
      <c r="AT1116" s="185"/>
      <c r="AU1116" s="181"/>
      <c r="AV1116" s="181"/>
      <c r="AW1116" s="181"/>
      <c r="AX1116" s="181"/>
      <c r="AY1116" s="182"/>
      <c r="AZ1116" s="524"/>
      <c r="BA1116" s="525"/>
      <c r="BB1116" s="525"/>
      <c r="BC1116" s="525"/>
      <c r="BD1116" s="525"/>
      <c r="BE1116" s="526"/>
    </row>
    <row r="1117" spans="1:80" s="35" customFormat="1" ht="13.5" customHeight="1" x14ac:dyDescent="0.25">
      <c r="A1117" s="595"/>
      <c r="B1117" s="596"/>
      <c r="C1117" s="597"/>
      <c r="D1117" s="181"/>
      <c r="E1117" s="181"/>
      <c r="F1117" s="181"/>
      <c r="G1117" s="181"/>
      <c r="H1117" s="181"/>
      <c r="I1117" s="182"/>
      <c r="J1117" s="185"/>
      <c r="K1117" s="181"/>
      <c r="L1117" s="181"/>
      <c r="M1117" s="181"/>
      <c r="N1117" s="181"/>
      <c r="O1117" s="182"/>
      <c r="P1117" s="185"/>
      <c r="Q1117" s="181"/>
      <c r="R1117" s="181"/>
      <c r="S1117" s="181"/>
      <c r="T1117" s="181"/>
      <c r="U1117" s="182"/>
      <c r="V1117" s="185"/>
      <c r="W1117" s="181"/>
      <c r="X1117" s="181"/>
      <c r="Y1117" s="181"/>
      <c r="Z1117" s="181"/>
      <c r="AA1117" s="182"/>
      <c r="AB1117" s="185"/>
      <c r="AC1117" s="181"/>
      <c r="AD1117" s="181"/>
      <c r="AE1117" s="181"/>
      <c r="AF1117" s="181"/>
      <c r="AG1117" s="182"/>
      <c r="AH1117" s="185"/>
      <c r="AI1117" s="181"/>
      <c r="AJ1117" s="181"/>
      <c r="AK1117" s="181"/>
      <c r="AL1117" s="181"/>
      <c r="AM1117" s="182"/>
      <c r="AN1117" s="185"/>
      <c r="AO1117" s="181"/>
      <c r="AP1117" s="181"/>
      <c r="AQ1117" s="181"/>
      <c r="AR1117" s="181"/>
      <c r="AS1117" s="182"/>
      <c r="AT1117" s="185"/>
      <c r="AU1117" s="181"/>
      <c r="AV1117" s="181"/>
      <c r="AW1117" s="181"/>
      <c r="AX1117" s="181"/>
      <c r="AY1117" s="182"/>
      <c r="AZ1117" s="539" t="s">
        <v>34</v>
      </c>
      <c r="BA1117" s="540"/>
      <c r="BB1117" s="540"/>
      <c r="BC1117" s="540"/>
      <c r="BD1117" s="540"/>
      <c r="BE1117" s="541"/>
    </row>
    <row r="1118" spans="1:80" s="35" customFormat="1" ht="69.95" customHeight="1" x14ac:dyDescent="0.25">
      <c r="A1118" s="598"/>
      <c r="B1118" s="599"/>
      <c r="C1118" s="600"/>
      <c r="D1118" s="183"/>
      <c r="E1118" s="183"/>
      <c r="F1118" s="183"/>
      <c r="G1118" s="183"/>
      <c r="H1118" s="183"/>
      <c r="I1118" s="184"/>
      <c r="J1118" s="186"/>
      <c r="K1118" s="183"/>
      <c r="L1118" s="183"/>
      <c r="M1118" s="183"/>
      <c r="N1118" s="183"/>
      <c r="O1118" s="184"/>
      <c r="P1118" s="186"/>
      <c r="Q1118" s="183"/>
      <c r="R1118" s="183"/>
      <c r="S1118" s="183"/>
      <c r="T1118" s="183"/>
      <c r="U1118" s="184"/>
      <c r="V1118" s="186"/>
      <c r="W1118" s="183"/>
      <c r="X1118" s="183"/>
      <c r="Y1118" s="183"/>
      <c r="Z1118" s="183"/>
      <c r="AA1118" s="184"/>
      <c r="AB1118" s="186"/>
      <c r="AC1118" s="183"/>
      <c r="AD1118" s="183"/>
      <c r="AE1118" s="183"/>
      <c r="AF1118" s="183"/>
      <c r="AG1118" s="184"/>
      <c r="AH1118" s="186"/>
      <c r="AI1118" s="183"/>
      <c r="AJ1118" s="183"/>
      <c r="AK1118" s="183"/>
      <c r="AL1118" s="183"/>
      <c r="AM1118" s="184"/>
      <c r="AN1118" s="186"/>
      <c r="AO1118" s="183"/>
      <c r="AP1118" s="183"/>
      <c r="AQ1118" s="183"/>
      <c r="AR1118" s="183"/>
      <c r="AS1118" s="184"/>
      <c r="AT1118" s="186"/>
      <c r="AU1118" s="183"/>
      <c r="AV1118" s="183"/>
      <c r="AW1118" s="183"/>
      <c r="AX1118" s="183"/>
      <c r="AY1118" s="184"/>
      <c r="AZ1118" s="542"/>
      <c r="BA1118" s="543"/>
      <c r="BB1118" s="543"/>
      <c r="BC1118" s="543"/>
      <c r="BD1118" s="543"/>
      <c r="BE1118" s="544"/>
    </row>
    <row r="1119" spans="1:80" s="35" customFormat="1" ht="15.75" customHeight="1" thickBot="1" x14ac:dyDescent="0.3">
      <c r="A1119" s="601" t="s">
        <v>1</v>
      </c>
      <c r="B1119" s="602"/>
      <c r="C1119" s="603"/>
      <c r="D1119" s="718" t="str">
        <f>D$19</f>
        <v>知技</v>
      </c>
      <c r="E1119" s="245"/>
      <c r="F1119" s="238" t="str">
        <f>F$19</f>
        <v>思判表</v>
      </c>
      <c r="G1119" s="248"/>
      <c r="H1119" s="251" t="str">
        <f>H$19</f>
        <v>得点</v>
      </c>
      <c r="I1119" s="252"/>
      <c r="J1119" s="244" t="str">
        <f t="shared" ref="J1119" si="5318">J$19</f>
        <v>知技</v>
      </c>
      <c r="K1119" s="245"/>
      <c r="L1119" s="238" t="str">
        <f>L$19</f>
        <v>思判表</v>
      </c>
      <c r="M1119" s="248"/>
      <c r="N1119" s="251" t="str">
        <f t="shared" ref="N1119" si="5319">N$19</f>
        <v>得点</v>
      </c>
      <c r="O1119" s="252"/>
      <c r="P1119" s="244" t="str">
        <f t="shared" ref="P1119" si="5320">P$19</f>
        <v>知技</v>
      </c>
      <c r="Q1119" s="245"/>
      <c r="R1119" s="238" t="str">
        <f>R$19</f>
        <v>思判表</v>
      </c>
      <c r="S1119" s="248"/>
      <c r="T1119" s="251" t="str">
        <f t="shared" ref="T1119" si="5321">T$19</f>
        <v>得点</v>
      </c>
      <c r="U1119" s="252"/>
      <c r="V1119" s="244" t="str">
        <f t="shared" ref="V1119" si="5322">V$19</f>
        <v>知技</v>
      </c>
      <c r="W1119" s="245"/>
      <c r="X1119" s="238" t="str">
        <f>X$19</f>
        <v>思判表</v>
      </c>
      <c r="Y1119" s="248"/>
      <c r="Z1119" s="251" t="str">
        <f t="shared" ref="Z1119" si="5323">Z$19</f>
        <v>得点</v>
      </c>
      <c r="AA1119" s="252"/>
      <c r="AB1119" s="244" t="str">
        <f t="shared" ref="AB1119" si="5324">AB$19</f>
        <v>知技</v>
      </c>
      <c r="AC1119" s="245"/>
      <c r="AD1119" s="238" t="str">
        <f>AD$19</f>
        <v>思判表</v>
      </c>
      <c r="AE1119" s="248"/>
      <c r="AF1119" s="251" t="str">
        <f t="shared" ref="AF1119" si="5325">AF$19</f>
        <v>得点</v>
      </c>
      <c r="AG1119" s="252"/>
      <c r="AH1119" s="244" t="str">
        <f t="shared" ref="AH1119" si="5326">AH$19</f>
        <v>知技</v>
      </c>
      <c r="AI1119" s="245"/>
      <c r="AJ1119" s="238" t="str">
        <f>AJ$19</f>
        <v>思判表</v>
      </c>
      <c r="AK1119" s="248"/>
      <c r="AL1119" s="251" t="str">
        <f t="shared" ref="AL1119" si="5327">AL$19</f>
        <v>得点</v>
      </c>
      <c r="AM1119" s="252"/>
      <c r="AN1119" s="244" t="str">
        <f t="shared" ref="AN1119" si="5328">AN$19</f>
        <v>知技</v>
      </c>
      <c r="AO1119" s="245"/>
      <c r="AP1119" s="238" t="str">
        <f>AP$19</f>
        <v>思判表</v>
      </c>
      <c r="AQ1119" s="248"/>
      <c r="AR1119" s="251" t="str">
        <f t="shared" ref="AR1119" si="5329">AR$19</f>
        <v>得点</v>
      </c>
      <c r="AS1119" s="252"/>
      <c r="AT1119" s="244" t="str">
        <f t="shared" ref="AT1119" si="5330">AT$19</f>
        <v>知技</v>
      </c>
      <c r="AU1119" s="245"/>
      <c r="AV1119" s="238" t="str">
        <f>AV$19</f>
        <v>思判表</v>
      </c>
      <c r="AW1119" s="248"/>
      <c r="AX1119" s="251" t="str">
        <f t="shared" ref="AX1119" si="5331">AX$19</f>
        <v>得点</v>
      </c>
      <c r="AY1119" s="252"/>
      <c r="AZ1119" s="244" t="str">
        <f t="shared" ref="AZ1119" si="5332">AZ$19</f>
        <v>知技</v>
      </c>
      <c r="BA1119" s="245"/>
      <c r="BB1119" s="238" t="str">
        <f>BB$19</f>
        <v>思判表</v>
      </c>
      <c r="BC1119" s="248"/>
      <c r="BD1119" s="251" t="str">
        <f t="shared" ref="BD1119" si="5333">BD$19</f>
        <v>得点</v>
      </c>
      <c r="BE1119" s="255"/>
    </row>
    <row r="1120" spans="1:80" s="35" customFormat="1" ht="41.25" customHeight="1" thickBot="1" x14ac:dyDescent="0.3">
      <c r="A1120" s="604"/>
      <c r="B1120" s="605"/>
      <c r="C1120" s="606"/>
      <c r="D1120" s="719"/>
      <c r="E1120" s="720"/>
      <c r="F1120" s="249"/>
      <c r="G1120" s="250"/>
      <c r="H1120" s="253"/>
      <c r="I1120" s="254"/>
      <c r="J1120" s="721"/>
      <c r="K1120" s="720"/>
      <c r="L1120" s="249"/>
      <c r="M1120" s="250"/>
      <c r="N1120" s="253"/>
      <c r="O1120" s="254"/>
      <c r="P1120" s="721"/>
      <c r="Q1120" s="720"/>
      <c r="R1120" s="249"/>
      <c r="S1120" s="250"/>
      <c r="T1120" s="253"/>
      <c r="U1120" s="254"/>
      <c r="V1120" s="721"/>
      <c r="W1120" s="720"/>
      <c r="X1120" s="249"/>
      <c r="Y1120" s="250"/>
      <c r="Z1120" s="253"/>
      <c r="AA1120" s="254"/>
      <c r="AB1120" s="721"/>
      <c r="AC1120" s="720"/>
      <c r="AD1120" s="249"/>
      <c r="AE1120" s="250"/>
      <c r="AF1120" s="253"/>
      <c r="AG1120" s="254"/>
      <c r="AH1120" s="721"/>
      <c r="AI1120" s="720"/>
      <c r="AJ1120" s="249"/>
      <c r="AK1120" s="250"/>
      <c r="AL1120" s="253"/>
      <c r="AM1120" s="254"/>
      <c r="AN1120" s="721"/>
      <c r="AO1120" s="720"/>
      <c r="AP1120" s="249"/>
      <c r="AQ1120" s="250"/>
      <c r="AR1120" s="253"/>
      <c r="AS1120" s="254"/>
      <c r="AT1120" s="721"/>
      <c r="AU1120" s="720"/>
      <c r="AV1120" s="249"/>
      <c r="AW1120" s="250"/>
      <c r="AX1120" s="253"/>
      <c r="AY1120" s="254"/>
      <c r="AZ1120" s="721"/>
      <c r="BA1120" s="720"/>
      <c r="BB1120" s="249"/>
      <c r="BC1120" s="250"/>
      <c r="BD1120" s="253"/>
      <c r="BE1120" s="256"/>
      <c r="BS1120" s="39"/>
      <c r="BT1120" s="40">
        <v>1</v>
      </c>
      <c r="BU1120" s="40">
        <v>2</v>
      </c>
      <c r="BV1120" s="40">
        <v>3</v>
      </c>
      <c r="BW1120" s="40">
        <v>4</v>
      </c>
      <c r="BX1120" s="40">
        <v>5</v>
      </c>
      <c r="BY1120" s="40">
        <v>6</v>
      </c>
      <c r="BZ1120" s="40">
        <v>7</v>
      </c>
      <c r="CA1120" s="40">
        <v>8</v>
      </c>
      <c r="CB1120" s="41" t="s">
        <v>40</v>
      </c>
    </row>
    <row r="1121" spans="1:80" s="35" customFormat="1" ht="34.5" customHeight="1" thickBot="1" x14ac:dyDescent="0.3">
      <c r="A1121" s="546" t="s">
        <v>2</v>
      </c>
      <c r="B1121" s="547"/>
      <c r="C1121" s="548"/>
      <c r="D1121" s="722">
        <f t="shared" ref="D1121:H1121" si="5334">D$21</f>
        <v>74</v>
      </c>
      <c r="E1121" s="190"/>
      <c r="F1121" s="187">
        <f t="shared" si="5334"/>
        <v>26</v>
      </c>
      <c r="G1121" s="188"/>
      <c r="H1121" s="187">
        <f t="shared" si="5334"/>
        <v>100</v>
      </c>
      <c r="I1121" s="188"/>
      <c r="J1121" s="189">
        <f t="shared" ref="J1121:BD1121" si="5335">J$21</f>
        <v>72</v>
      </c>
      <c r="K1121" s="190"/>
      <c r="L1121" s="187">
        <f t="shared" si="5335"/>
        <v>28</v>
      </c>
      <c r="M1121" s="188"/>
      <c r="N1121" s="187">
        <f t="shared" si="5335"/>
        <v>100</v>
      </c>
      <c r="O1121" s="188"/>
      <c r="P1121" s="189">
        <f t="shared" si="5335"/>
        <v>70</v>
      </c>
      <c r="Q1121" s="190"/>
      <c r="R1121" s="187">
        <f t="shared" si="5335"/>
        <v>30</v>
      </c>
      <c r="S1121" s="188"/>
      <c r="T1121" s="187">
        <f t="shared" si="5335"/>
        <v>100</v>
      </c>
      <c r="U1121" s="188"/>
      <c r="V1121" s="189">
        <f t="shared" si="5335"/>
        <v>70</v>
      </c>
      <c r="W1121" s="190"/>
      <c r="X1121" s="187">
        <f t="shared" si="5335"/>
        <v>30</v>
      </c>
      <c r="Y1121" s="188"/>
      <c r="Z1121" s="187">
        <f t="shared" si="5335"/>
        <v>100</v>
      </c>
      <c r="AA1121" s="188"/>
      <c r="AB1121" s="189">
        <f t="shared" si="5335"/>
        <v>70</v>
      </c>
      <c r="AC1121" s="190"/>
      <c r="AD1121" s="187">
        <f t="shared" si="5335"/>
        <v>30</v>
      </c>
      <c r="AE1121" s="188"/>
      <c r="AF1121" s="187">
        <f t="shared" si="5335"/>
        <v>100</v>
      </c>
      <c r="AG1121" s="188"/>
      <c r="AH1121" s="189">
        <f t="shared" si="5335"/>
        <v>72</v>
      </c>
      <c r="AI1121" s="190"/>
      <c r="AJ1121" s="187">
        <f t="shared" si="5335"/>
        <v>28</v>
      </c>
      <c r="AK1121" s="188"/>
      <c r="AL1121" s="187">
        <f t="shared" si="5335"/>
        <v>100</v>
      </c>
      <c r="AM1121" s="188"/>
      <c r="AN1121" s="189">
        <f t="shared" si="5335"/>
        <v>68</v>
      </c>
      <c r="AO1121" s="190"/>
      <c r="AP1121" s="187">
        <f t="shared" si="5335"/>
        <v>32</v>
      </c>
      <c r="AQ1121" s="188"/>
      <c r="AR1121" s="187">
        <f t="shared" si="5335"/>
        <v>100</v>
      </c>
      <c r="AS1121" s="188"/>
      <c r="AT1121" s="189">
        <f t="shared" si="5335"/>
        <v>0</v>
      </c>
      <c r="AU1121" s="190"/>
      <c r="AV1121" s="187">
        <f t="shared" si="5335"/>
        <v>0</v>
      </c>
      <c r="AW1121" s="188"/>
      <c r="AX1121" s="187">
        <f t="shared" si="5335"/>
        <v>0</v>
      </c>
      <c r="AY1121" s="188"/>
      <c r="AZ1121" s="189">
        <f t="shared" si="5335"/>
        <v>496</v>
      </c>
      <c r="BA1121" s="190"/>
      <c r="BB1121" s="187">
        <f t="shared" si="5335"/>
        <v>204</v>
      </c>
      <c r="BC1121" s="188"/>
      <c r="BD1121" s="187">
        <f t="shared" si="5335"/>
        <v>700</v>
      </c>
      <c r="BE1121" s="188"/>
      <c r="BS1121" s="243" t="s">
        <v>158</v>
      </c>
      <c r="BT1121" s="226">
        <f>D1123</f>
        <v>0</v>
      </c>
      <c r="BU1121" s="226">
        <f>J1123</f>
        <v>0</v>
      </c>
      <c r="BV1121" s="226">
        <f>P1123</f>
        <v>0</v>
      </c>
      <c r="BW1121" s="226">
        <f>V1123</f>
        <v>0</v>
      </c>
      <c r="BX1121" s="226">
        <f>AB1123</f>
        <v>0</v>
      </c>
      <c r="BY1121" s="226">
        <f>AH1123</f>
        <v>0</v>
      </c>
      <c r="BZ1121" s="226">
        <f>AN1123</f>
        <v>0</v>
      </c>
      <c r="CA1121" s="226" t="e">
        <f>AT1123</f>
        <v>#DIV/0!</v>
      </c>
      <c r="CB1121" s="228">
        <f>AZ1123</f>
        <v>0</v>
      </c>
    </row>
    <row r="1122" spans="1:80" s="35" customFormat="1" ht="39.950000000000003" customHeight="1" thickTop="1" x14ac:dyDescent="0.25">
      <c r="A1122" s="546" t="s">
        <v>35</v>
      </c>
      <c r="B1122" s="547"/>
      <c r="C1122" s="548"/>
      <c r="D1122" s="240">
        <f>D$50</f>
        <v>0</v>
      </c>
      <c r="E1122" s="241"/>
      <c r="F1122" s="241">
        <f t="shared" ref="F1122" si="5336">F$50</f>
        <v>0</v>
      </c>
      <c r="G1122" s="241"/>
      <c r="H1122" s="241">
        <f t="shared" ref="H1122" si="5337">H$50</f>
        <v>0</v>
      </c>
      <c r="I1122" s="242"/>
      <c r="J1122" s="240">
        <f t="shared" ref="J1122" si="5338">J$50</f>
        <v>0</v>
      </c>
      <c r="K1122" s="241"/>
      <c r="L1122" s="241">
        <f t="shared" ref="L1122" si="5339">L$50</f>
        <v>0</v>
      </c>
      <c r="M1122" s="241"/>
      <c r="N1122" s="241">
        <f t="shared" ref="N1122" si="5340">N$50</f>
        <v>0</v>
      </c>
      <c r="O1122" s="242"/>
      <c r="P1122" s="240">
        <f t="shared" ref="P1122" si="5341">P$50</f>
        <v>0</v>
      </c>
      <c r="Q1122" s="241"/>
      <c r="R1122" s="241">
        <f t="shared" ref="R1122" si="5342">R$50</f>
        <v>0</v>
      </c>
      <c r="S1122" s="241"/>
      <c r="T1122" s="241">
        <f t="shared" ref="T1122" si="5343">T$50</f>
        <v>0</v>
      </c>
      <c r="U1122" s="242"/>
      <c r="V1122" s="240">
        <f t="shared" ref="V1122" si="5344">V$50</f>
        <v>0</v>
      </c>
      <c r="W1122" s="241"/>
      <c r="X1122" s="241">
        <f t="shared" ref="X1122" si="5345">X$50</f>
        <v>0</v>
      </c>
      <c r="Y1122" s="241"/>
      <c r="Z1122" s="241">
        <f t="shared" ref="Z1122" si="5346">Z$50</f>
        <v>0</v>
      </c>
      <c r="AA1122" s="242"/>
      <c r="AB1122" s="240">
        <f t="shared" ref="AB1122" si="5347">AB$50</f>
        <v>0</v>
      </c>
      <c r="AC1122" s="241"/>
      <c r="AD1122" s="241">
        <f t="shared" ref="AD1122" si="5348">AD$50</f>
        <v>0</v>
      </c>
      <c r="AE1122" s="241"/>
      <c r="AF1122" s="241">
        <f t="shared" ref="AF1122" si="5349">AF$50</f>
        <v>0</v>
      </c>
      <c r="AG1122" s="242"/>
      <c r="AH1122" s="240">
        <f t="shared" ref="AH1122" si="5350">AH$50</f>
        <v>0</v>
      </c>
      <c r="AI1122" s="241"/>
      <c r="AJ1122" s="241">
        <f t="shared" ref="AJ1122" si="5351">AJ$50</f>
        <v>0</v>
      </c>
      <c r="AK1122" s="241"/>
      <c r="AL1122" s="241">
        <f t="shared" ref="AL1122" si="5352">AL$50</f>
        <v>0</v>
      </c>
      <c r="AM1122" s="242"/>
      <c r="AN1122" s="240">
        <f t="shared" ref="AN1122" si="5353">AN$50</f>
        <v>0</v>
      </c>
      <c r="AO1122" s="241"/>
      <c r="AP1122" s="241">
        <f t="shared" ref="AP1122" si="5354">AP$50</f>
        <v>0</v>
      </c>
      <c r="AQ1122" s="241"/>
      <c r="AR1122" s="241">
        <f t="shared" ref="AR1122" si="5355">AR$50</f>
        <v>0</v>
      </c>
      <c r="AS1122" s="242"/>
      <c r="AT1122" s="240">
        <f t="shared" ref="AT1122" si="5356">AT$50</f>
        <v>0</v>
      </c>
      <c r="AU1122" s="241"/>
      <c r="AV1122" s="241">
        <f t="shared" ref="AV1122" si="5357">AV$50</f>
        <v>0</v>
      </c>
      <c r="AW1122" s="241"/>
      <c r="AX1122" s="241">
        <f t="shared" ref="AX1122" si="5358">AX$50</f>
        <v>0</v>
      </c>
      <c r="AY1122" s="242"/>
      <c r="AZ1122" s="240">
        <f t="shared" ref="AZ1122" si="5359">AZ$50</f>
        <v>0</v>
      </c>
      <c r="BA1122" s="241"/>
      <c r="BB1122" s="241">
        <f t="shared" ref="BB1122" si="5360">BB$50</f>
        <v>0</v>
      </c>
      <c r="BC1122" s="241"/>
      <c r="BD1122" s="241">
        <f t="shared" ref="BD1122" si="5361">BD$50</f>
        <v>0</v>
      </c>
      <c r="BE1122" s="242"/>
      <c r="BS1122" s="239"/>
      <c r="BT1122" s="233"/>
      <c r="BU1122" s="233"/>
      <c r="BV1122" s="233"/>
      <c r="BW1122" s="233"/>
      <c r="BX1122" s="233"/>
      <c r="BY1122" s="233"/>
      <c r="BZ1122" s="233"/>
      <c r="CA1122" s="233"/>
      <c r="CB1122" s="234"/>
    </row>
    <row r="1123" spans="1:80" s="35" customFormat="1" ht="39.950000000000003" customHeight="1" x14ac:dyDescent="0.25">
      <c r="A1123" s="551" t="s">
        <v>96</v>
      </c>
      <c r="B1123" s="552"/>
      <c r="C1123" s="553"/>
      <c r="D1123" s="235">
        <f>D$143</f>
        <v>0</v>
      </c>
      <c r="E1123" s="236"/>
      <c r="F1123" s="236">
        <f t="shared" ref="F1123" si="5362">F$143</f>
        <v>0</v>
      </c>
      <c r="G1123" s="236"/>
      <c r="H1123" s="236">
        <f t="shared" ref="H1123" si="5363">H$143</f>
        <v>0</v>
      </c>
      <c r="I1123" s="237"/>
      <c r="J1123" s="235">
        <f t="shared" ref="J1123" si="5364">J$143</f>
        <v>0</v>
      </c>
      <c r="K1123" s="236"/>
      <c r="L1123" s="236">
        <f t="shared" ref="L1123" si="5365">L$143</f>
        <v>0</v>
      </c>
      <c r="M1123" s="236"/>
      <c r="N1123" s="236">
        <f t="shared" ref="N1123" si="5366">N$143</f>
        <v>0</v>
      </c>
      <c r="O1123" s="237"/>
      <c r="P1123" s="235">
        <f t="shared" ref="P1123" si="5367">P$143</f>
        <v>0</v>
      </c>
      <c r="Q1123" s="236"/>
      <c r="R1123" s="236">
        <f t="shared" ref="R1123" si="5368">R$143</f>
        <v>0</v>
      </c>
      <c r="S1123" s="236"/>
      <c r="T1123" s="236">
        <f t="shared" ref="T1123" si="5369">T$143</f>
        <v>0</v>
      </c>
      <c r="U1123" s="237"/>
      <c r="V1123" s="235">
        <f t="shared" ref="V1123" si="5370">V$143</f>
        <v>0</v>
      </c>
      <c r="W1123" s="236"/>
      <c r="X1123" s="236">
        <f t="shared" ref="X1123" si="5371">X$143</f>
        <v>0</v>
      </c>
      <c r="Y1123" s="236"/>
      <c r="Z1123" s="236">
        <f t="shared" ref="Z1123" si="5372">Z$143</f>
        <v>0</v>
      </c>
      <c r="AA1123" s="237"/>
      <c r="AB1123" s="235">
        <f t="shared" ref="AB1123" si="5373">AB$143</f>
        <v>0</v>
      </c>
      <c r="AC1123" s="236"/>
      <c r="AD1123" s="236">
        <f t="shared" ref="AD1123" si="5374">AD$143</f>
        <v>0</v>
      </c>
      <c r="AE1123" s="236"/>
      <c r="AF1123" s="236">
        <f t="shared" ref="AF1123" si="5375">AF$143</f>
        <v>0</v>
      </c>
      <c r="AG1123" s="237"/>
      <c r="AH1123" s="235">
        <f t="shared" ref="AH1123" si="5376">AH$143</f>
        <v>0</v>
      </c>
      <c r="AI1123" s="236"/>
      <c r="AJ1123" s="236">
        <f t="shared" ref="AJ1123" si="5377">AJ$143</f>
        <v>0</v>
      </c>
      <c r="AK1123" s="236"/>
      <c r="AL1123" s="236">
        <f t="shared" ref="AL1123" si="5378">AL$143</f>
        <v>0</v>
      </c>
      <c r="AM1123" s="237"/>
      <c r="AN1123" s="235">
        <f t="shared" ref="AN1123" si="5379">AN$143</f>
        <v>0</v>
      </c>
      <c r="AO1123" s="236"/>
      <c r="AP1123" s="236">
        <f t="shared" ref="AP1123" si="5380">AP$143</f>
        <v>0</v>
      </c>
      <c r="AQ1123" s="236"/>
      <c r="AR1123" s="236">
        <f t="shared" ref="AR1123" si="5381">AR$143</f>
        <v>0</v>
      </c>
      <c r="AS1123" s="237"/>
      <c r="AT1123" s="235" t="e">
        <f t="shared" ref="AT1123" si="5382">AT$143</f>
        <v>#DIV/0!</v>
      </c>
      <c r="AU1123" s="236"/>
      <c r="AV1123" s="236" t="e">
        <f t="shared" ref="AV1123" si="5383">AV$143</f>
        <v>#DIV/0!</v>
      </c>
      <c r="AW1123" s="236"/>
      <c r="AX1123" s="236" t="e">
        <f t="shared" ref="AX1123" si="5384">AX$143</f>
        <v>#DIV/0!</v>
      </c>
      <c r="AY1123" s="237"/>
      <c r="AZ1123" s="235">
        <f t="shared" ref="AZ1123" si="5385">AZ$143</f>
        <v>0</v>
      </c>
      <c r="BA1123" s="236"/>
      <c r="BB1123" s="236">
        <f t="shared" ref="BB1123" si="5386">BB$143</f>
        <v>0</v>
      </c>
      <c r="BC1123" s="236"/>
      <c r="BD1123" s="236">
        <f t="shared" ref="BD1123" si="5387">BD$143</f>
        <v>0</v>
      </c>
      <c r="BE1123" s="237"/>
      <c r="BS1123" s="238" t="s">
        <v>188</v>
      </c>
      <c r="BT1123" s="226">
        <f>F1123</f>
        <v>0</v>
      </c>
      <c r="BU1123" s="226">
        <f>L1123</f>
        <v>0</v>
      </c>
      <c r="BV1123" s="226">
        <f>R1123</f>
        <v>0</v>
      </c>
      <c r="BW1123" s="226">
        <f>X1123</f>
        <v>0</v>
      </c>
      <c r="BX1123" s="226">
        <f>AD1123</f>
        <v>0</v>
      </c>
      <c r="BY1123" s="226">
        <f>AJ1123</f>
        <v>0</v>
      </c>
      <c r="BZ1123" s="226">
        <f>AP1123</f>
        <v>0</v>
      </c>
      <c r="CA1123" s="226" t="e">
        <f>AV1123</f>
        <v>#DIV/0!</v>
      </c>
      <c r="CB1123" s="228">
        <f>BB1123</f>
        <v>0</v>
      </c>
    </row>
    <row r="1124" spans="1:80" s="35" customFormat="1" ht="39.950000000000003" customHeight="1" x14ac:dyDescent="0.25">
      <c r="A1124" s="551" t="s">
        <v>102</v>
      </c>
      <c r="B1124" s="552"/>
      <c r="C1124" s="553"/>
      <c r="D1124" s="235" t="str">
        <f>D$243</f>
        <v>C</v>
      </c>
      <c r="E1124" s="236"/>
      <c r="F1124" s="236" t="str">
        <f t="shared" ref="F1124" si="5388">F$243</f>
        <v>C</v>
      </c>
      <c r="G1124" s="236"/>
      <c r="H1124" s="236" t="str">
        <f t="shared" ref="H1124" si="5389">H$243</f>
        <v>C</v>
      </c>
      <c r="I1124" s="237"/>
      <c r="J1124" s="235" t="str">
        <f t="shared" ref="J1124" si="5390">J$243</f>
        <v>C</v>
      </c>
      <c r="K1124" s="236"/>
      <c r="L1124" s="236" t="str">
        <f t="shared" ref="L1124" si="5391">L$243</f>
        <v>C</v>
      </c>
      <c r="M1124" s="236"/>
      <c r="N1124" s="236" t="str">
        <f t="shared" ref="N1124" si="5392">N$243</f>
        <v>C</v>
      </c>
      <c r="O1124" s="237"/>
      <c r="P1124" s="235" t="str">
        <f t="shared" ref="P1124" si="5393">P$243</f>
        <v>C</v>
      </c>
      <c r="Q1124" s="236"/>
      <c r="R1124" s="236" t="str">
        <f t="shared" ref="R1124" si="5394">R$243</f>
        <v>C</v>
      </c>
      <c r="S1124" s="236"/>
      <c r="T1124" s="236" t="str">
        <f t="shared" ref="T1124" si="5395">T$243</f>
        <v>C</v>
      </c>
      <c r="U1124" s="237"/>
      <c r="V1124" s="235" t="str">
        <f t="shared" ref="V1124" si="5396">V$243</f>
        <v>C</v>
      </c>
      <c r="W1124" s="236"/>
      <c r="X1124" s="236" t="str">
        <f t="shared" ref="X1124" si="5397">X$243</f>
        <v>C</v>
      </c>
      <c r="Y1124" s="236"/>
      <c r="Z1124" s="236" t="str">
        <f t="shared" ref="Z1124" si="5398">Z$243</f>
        <v>C</v>
      </c>
      <c r="AA1124" s="237"/>
      <c r="AB1124" s="235" t="str">
        <f t="shared" ref="AB1124" si="5399">AB$243</f>
        <v>C</v>
      </c>
      <c r="AC1124" s="236"/>
      <c r="AD1124" s="236" t="str">
        <f t="shared" ref="AD1124" si="5400">AD$243</f>
        <v>C</v>
      </c>
      <c r="AE1124" s="236"/>
      <c r="AF1124" s="236" t="str">
        <f t="shared" ref="AF1124" si="5401">AF$243</f>
        <v>C</v>
      </c>
      <c r="AG1124" s="237"/>
      <c r="AH1124" s="235" t="str">
        <f t="shared" ref="AH1124" si="5402">AH$243</f>
        <v>C</v>
      </c>
      <c r="AI1124" s="236"/>
      <c r="AJ1124" s="236" t="str">
        <f t="shared" ref="AJ1124" si="5403">AJ$243</f>
        <v>C</v>
      </c>
      <c r="AK1124" s="236"/>
      <c r="AL1124" s="236" t="str">
        <f t="shared" ref="AL1124" si="5404">AL$243</f>
        <v>C</v>
      </c>
      <c r="AM1124" s="237"/>
      <c r="AN1124" s="235" t="str">
        <f t="shared" ref="AN1124" si="5405">AN$243</f>
        <v>C</v>
      </c>
      <c r="AO1124" s="236"/>
      <c r="AP1124" s="236" t="str">
        <f t="shared" ref="AP1124" si="5406">AP$243</f>
        <v>C</v>
      </c>
      <c r="AQ1124" s="236"/>
      <c r="AR1124" s="236" t="str">
        <f t="shared" ref="AR1124" si="5407">AR$243</f>
        <v>C</v>
      </c>
      <c r="AS1124" s="237"/>
      <c r="AT1124" s="235" t="e">
        <f t="shared" ref="AT1124" si="5408">AT$243</f>
        <v>#DIV/0!</v>
      </c>
      <c r="AU1124" s="236"/>
      <c r="AV1124" s="236" t="e">
        <f t="shared" ref="AV1124" si="5409">AV$243</f>
        <v>#DIV/0!</v>
      </c>
      <c r="AW1124" s="236"/>
      <c r="AX1124" s="236" t="e">
        <f t="shared" ref="AX1124" si="5410">AX$243</f>
        <v>#DIV/0!</v>
      </c>
      <c r="AY1124" s="237"/>
      <c r="AZ1124" s="235" t="str">
        <f t="shared" ref="AZ1124" si="5411">AZ$243</f>
        <v>C</v>
      </c>
      <c r="BA1124" s="236"/>
      <c r="BB1124" s="236" t="str">
        <f t="shared" ref="BB1124" si="5412">BB$243</f>
        <v>C</v>
      </c>
      <c r="BC1124" s="236"/>
      <c r="BD1124" s="236" t="str">
        <f t="shared" ref="BD1124" si="5413">BD$243</f>
        <v>C</v>
      </c>
      <c r="BE1124" s="237"/>
      <c r="BS1124" s="239"/>
      <c r="BT1124" s="233"/>
      <c r="BU1124" s="233"/>
      <c r="BV1124" s="233"/>
      <c r="BW1124" s="233"/>
      <c r="BX1124" s="233"/>
      <c r="BY1124" s="233"/>
      <c r="BZ1124" s="233"/>
      <c r="CA1124" s="233"/>
      <c r="CB1124" s="234"/>
    </row>
    <row r="1125" spans="1:80" s="35" customFormat="1" ht="39.950000000000003" customHeight="1" thickBot="1" x14ac:dyDescent="0.3">
      <c r="A1125" s="561" t="s">
        <v>111</v>
      </c>
      <c r="B1125" s="562"/>
      <c r="C1125" s="563"/>
      <c r="D1125" s="232" t="e">
        <f>RANK(D50,D$23:D$65,  )</f>
        <v>#N/A</v>
      </c>
      <c r="E1125" s="230"/>
      <c r="F1125" s="230" t="e">
        <f t="shared" ref="F1125" si="5414">RANK(F50,F$23:F$65,  )</f>
        <v>#N/A</v>
      </c>
      <c r="G1125" s="230"/>
      <c r="H1125" s="230">
        <f t="shared" ref="H1125" si="5415">RANK(H50,H$23:H$65,  )</f>
        <v>1</v>
      </c>
      <c r="I1125" s="231"/>
      <c r="J1125" s="232" t="e">
        <f t="shared" ref="J1125" si="5416">RANK(J50,J$23:J$65,  )</f>
        <v>#N/A</v>
      </c>
      <c r="K1125" s="230"/>
      <c r="L1125" s="230" t="e">
        <f t="shared" ref="L1125" si="5417">RANK(L50,L$23:L$65,  )</f>
        <v>#N/A</v>
      </c>
      <c r="M1125" s="230"/>
      <c r="N1125" s="230">
        <f t="shared" ref="N1125" si="5418">RANK(N50,N$23:N$65,  )</f>
        <v>1</v>
      </c>
      <c r="O1125" s="231"/>
      <c r="P1125" s="232" t="e">
        <f t="shared" ref="P1125" si="5419">RANK(P50,P$23:P$65,  )</f>
        <v>#N/A</v>
      </c>
      <c r="Q1125" s="230"/>
      <c r="R1125" s="230" t="e">
        <f t="shared" ref="R1125" si="5420">RANK(R50,R$23:R$65,  )</f>
        <v>#N/A</v>
      </c>
      <c r="S1125" s="230"/>
      <c r="T1125" s="230">
        <f t="shared" ref="T1125" si="5421">RANK(T50,T$23:T$65,  )</f>
        <v>1</v>
      </c>
      <c r="U1125" s="231"/>
      <c r="V1125" s="232" t="e">
        <f t="shared" ref="V1125" si="5422">RANK(V50,V$23:V$65,  )</f>
        <v>#N/A</v>
      </c>
      <c r="W1125" s="230"/>
      <c r="X1125" s="230" t="e">
        <f t="shared" ref="X1125" si="5423">RANK(X50,X$23:X$65,  )</f>
        <v>#N/A</v>
      </c>
      <c r="Y1125" s="230"/>
      <c r="Z1125" s="230">
        <f t="shared" ref="Z1125" si="5424">RANK(Z50,Z$23:Z$65,  )</f>
        <v>1</v>
      </c>
      <c r="AA1125" s="231"/>
      <c r="AB1125" s="232" t="e">
        <f t="shared" ref="AB1125" si="5425">RANK(AB50,AB$23:AB$65,  )</f>
        <v>#N/A</v>
      </c>
      <c r="AC1125" s="230"/>
      <c r="AD1125" s="230" t="e">
        <f t="shared" ref="AD1125" si="5426">RANK(AD50,AD$23:AD$65,  )</f>
        <v>#N/A</v>
      </c>
      <c r="AE1125" s="230"/>
      <c r="AF1125" s="230">
        <f t="shared" ref="AF1125" si="5427">RANK(AF50,AF$23:AF$65,  )</f>
        <v>1</v>
      </c>
      <c r="AG1125" s="231"/>
      <c r="AH1125" s="232" t="e">
        <f t="shared" ref="AH1125" si="5428">RANK(AH50,AH$23:AH$65,  )</f>
        <v>#N/A</v>
      </c>
      <c r="AI1125" s="230"/>
      <c r="AJ1125" s="230" t="e">
        <f t="shared" ref="AJ1125" si="5429">RANK(AJ50,AJ$23:AJ$65,  )</f>
        <v>#N/A</v>
      </c>
      <c r="AK1125" s="230"/>
      <c r="AL1125" s="230">
        <f t="shared" ref="AL1125" si="5430">RANK(AL50,AL$23:AL$65,  )</f>
        <v>1</v>
      </c>
      <c r="AM1125" s="231"/>
      <c r="AN1125" s="232" t="e">
        <f t="shared" ref="AN1125" si="5431">RANK(AN50,AN$23:AN$65,  )</f>
        <v>#N/A</v>
      </c>
      <c r="AO1125" s="230"/>
      <c r="AP1125" s="230" t="e">
        <f t="shared" ref="AP1125" si="5432">RANK(AP50,AP$23:AP$65,  )</f>
        <v>#N/A</v>
      </c>
      <c r="AQ1125" s="230"/>
      <c r="AR1125" s="230">
        <f t="shared" ref="AR1125" si="5433">RANK(AR50,AR$23:AR$65,  )</f>
        <v>1</v>
      </c>
      <c r="AS1125" s="231"/>
      <c r="AT1125" s="232" t="e">
        <f t="shared" ref="AT1125" si="5434">RANK(AT50,AT$23:AT$65,  )</f>
        <v>#N/A</v>
      </c>
      <c r="AU1125" s="230"/>
      <c r="AV1125" s="230" t="e">
        <f t="shared" ref="AV1125" si="5435">RANK(AV50,AV$23:AV$65,  )</f>
        <v>#N/A</v>
      </c>
      <c r="AW1125" s="230"/>
      <c r="AX1125" s="230">
        <f t="shared" ref="AX1125" si="5436">RANK(AX50,AX$23:AX$65,  )</f>
        <v>1</v>
      </c>
      <c r="AY1125" s="231"/>
      <c r="AZ1125" s="232">
        <f t="shared" ref="AZ1125" si="5437">RANK(AZ50,AZ$23:AZ$65,  )</f>
        <v>1</v>
      </c>
      <c r="BA1125" s="230"/>
      <c r="BB1125" s="230">
        <f t="shared" ref="BB1125" si="5438">RANK(BB50,BB$23:BB$65,  )</f>
        <v>1</v>
      </c>
      <c r="BC1125" s="230"/>
      <c r="BD1125" s="230">
        <f t="shared" ref="BD1125" si="5439">RANK(BD50,BD$23:BD$65,  )</f>
        <v>1</v>
      </c>
      <c r="BE1125" s="231"/>
      <c r="BS1125" s="224" t="s">
        <v>40</v>
      </c>
      <c r="BT1125" s="226">
        <f>H1123</f>
        <v>0</v>
      </c>
      <c r="BU1125" s="226">
        <f>N1123</f>
        <v>0</v>
      </c>
      <c r="BV1125" s="226">
        <f>T1123</f>
        <v>0</v>
      </c>
      <c r="BW1125" s="226">
        <f>Z1123</f>
        <v>0</v>
      </c>
      <c r="BX1125" s="226">
        <f>AF1123</f>
        <v>0</v>
      </c>
      <c r="BY1125" s="226">
        <f>AL1123</f>
        <v>0</v>
      </c>
      <c r="BZ1125" s="226">
        <f>AR1123</f>
        <v>0</v>
      </c>
      <c r="CA1125" s="226" t="e">
        <f>AX1123</f>
        <v>#DIV/0!</v>
      </c>
      <c r="CB1125" s="228">
        <f>BD1123</f>
        <v>0</v>
      </c>
    </row>
    <row r="1126" spans="1:80" s="35" customFormat="1" ht="45" customHeight="1" thickTop="1" thickBot="1" x14ac:dyDescent="0.3">
      <c r="A1126" s="607" t="s">
        <v>185</v>
      </c>
      <c r="B1126" s="608"/>
      <c r="C1126" s="609"/>
      <c r="D1126" s="565"/>
      <c r="E1126" s="610"/>
      <c r="F1126" s="610"/>
      <c r="G1126" s="610"/>
      <c r="H1126" s="610"/>
      <c r="I1126" s="610"/>
      <c r="J1126" s="610"/>
      <c r="K1126" s="610"/>
      <c r="L1126" s="610"/>
      <c r="M1126" s="610"/>
      <c r="N1126" s="610"/>
      <c r="O1126" s="610"/>
      <c r="P1126" s="610"/>
      <c r="Q1126" s="610"/>
      <c r="R1126" s="610"/>
      <c r="S1126" s="610"/>
      <c r="T1126" s="610"/>
      <c r="U1126" s="610"/>
      <c r="V1126" s="610"/>
      <c r="W1126" s="610"/>
      <c r="X1126" s="610"/>
      <c r="Y1126" s="610"/>
      <c r="Z1126" s="610"/>
      <c r="AA1126" s="610"/>
      <c r="AB1126" s="610"/>
      <c r="AC1126" s="610"/>
      <c r="AD1126" s="610"/>
      <c r="AE1126" s="610"/>
      <c r="AF1126" s="610"/>
      <c r="AG1126" s="610"/>
      <c r="AH1126" s="610"/>
      <c r="AI1126" s="610"/>
      <c r="AJ1126" s="610"/>
      <c r="AK1126" s="610"/>
      <c r="AL1126" s="610"/>
      <c r="AM1126" s="610"/>
      <c r="AN1126" s="610"/>
      <c r="AO1126" s="610"/>
      <c r="AP1126" s="610"/>
      <c r="AQ1126" s="610"/>
      <c r="AR1126" s="610"/>
      <c r="AS1126" s="610"/>
      <c r="AT1126" s="610"/>
      <c r="AU1126" s="610"/>
      <c r="AV1126" s="610"/>
      <c r="AW1126" s="610"/>
      <c r="AX1126" s="610"/>
      <c r="AY1126" s="610"/>
      <c r="AZ1126" s="610"/>
      <c r="BA1126" s="610"/>
      <c r="BB1126" s="610"/>
      <c r="BC1126" s="610"/>
      <c r="BD1126" s="610"/>
      <c r="BE1126" s="611"/>
      <c r="BS1126" s="225"/>
      <c r="BT1126" s="227"/>
      <c r="BU1126" s="227"/>
      <c r="BV1126" s="227"/>
      <c r="BW1126" s="227"/>
      <c r="BX1126" s="227"/>
      <c r="BY1126" s="227"/>
      <c r="BZ1126" s="227"/>
      <c r="CA1126" s="227"/>
      <c r="CB1126" s="229"/>
    </row>
    <row r="1127" spans="1:80" s="35" customFormat="1" ht="45" customHeight="1" x14ac:dyDescent="0.25">
      <c r="A1127" s="568" t="s">
        <v>189</v>
      </c>
      <c r="B1127" s="612"/>
      <c r="C1127" s="613"/>
      <c r="D1127" s="571"/>
      <c r="E1127" s="614"/>
      <c r="F1127" s="614"/>
      <c r="G1127" s="614"/>
      <c r="H1127" s="614"/>
      <c r="I1127" s="614"/>
      <c r="J1127" s="614"/>
      <c r="K1127" s="614"/>
      <c r="L1127" s="614"/>
      <c r="M1127" s="614"/>
      <c r="N1127" s="614"/>
      <c r="O1127" s="614"/>
      <c r="P1127" s="614"/>
      <c r="Q1127" s="614"/>
      <c r="R1127" s="614"/>
      <c r="S1127" s="614"/>
      <c r="T1127" s="614"/>
      <c r="U1127" s="614"/>
      <c r="V1127" s="614"/>
      <c r="W1127" s="614"/>
      <c r="X1127" s="614"/>
      <c r="Y1127" s="614"/>
      <c r="Z1127" s="614"/>
      <c r="AA1127" s="614"/>
      <c r="AB1127" s="614"/>
      <c r="AC1127" s="614"/>
      <c r="AD1127" s="614"/>
      <c r="AE1127" s="614"/>
      <c r="AF1127" s="614"/>
      <c r="AG1127" s="614"/>
      <c r="AH1127" s="614"/>
      <c r="AI1127" s="614"/>
      <c r="AJ1127" s="614"/>
      <c r="AK1127" s="614"/>
      <c r="AL1127" s="614"/>
      <c r="AM1127" s="614"/>
      <c r="AN1127" s="614"/>
      <c r="AO1127" s="614"/>
      <c r="AP1127" s="614"/>
      <c r="AQ1127" s="614"/>
      <c r="AR1127" s="614"/>
      <c r="AS1127" s="614"/>
      <c r="AT1127" s="614"/>
      <c r="AU1127" s="614"/>
      <c r="AV1127" s="614"/>
      <c r="AW1127" s="614"/>
      <c r="AX1127" s="614"/>
      <c r="AY1127" s="614"/>
      <c r="AZ1127" s="614"/>
      <c r="BA1127" s="614"/>
      <c r="BB1127" s="614"/>
      <c r="BC1127" s="614"/>
      <c r="BD1127" s="614"/>
      <c r="BE1127" s="615"/>
      <c r="CB1127" s="43"/>
    </row>
    <row r="1128" spans="1:80" s="35" customFormat="1" ht="45" customHeight="1" x14ac:dyDescent="0.25">
      <c r="A1128" s="568" t="s">
        <v>190</v>
      </c>
      <c r="B1128" s="612"/>
      <c r="C1128" s="613"/>
      <c r="D1128" s="571" t="s">
        <v>154</v>
      </c>
      <c r="E1128" s="614"/>
      <c r="F1128" s="614"/>
      <c r="G1128" s="614"/>
      <c r="H1128" s="614"/>
      <c r="I1128" s="614"/>
      <c r="J1128" s="614"/>
      <c r="K1128" s="614"/>
      <c r="L1128" s="614"/>
      <c r="M1128" s="614"/>
      <c r="N1128" s="614"/>
      <c r="O1128" s="614"/>
      <c r="P1128" s="614"/>
      <c r="Q1128" s="614"/>
      <c r="R1128" s="614"/>
      <c r="S1128" s="614"/>
      <c r="T1128" s="614"/>
      <c r="U1128" s="614"/>
      <c r="V1128" s="614"/>
      <c r="W1128" s="614"/>
      <c r="X1128" s="614"/>
      <c r="Y1128" s="614"/>
      <c r="Z1128" s="614"/>
      <c r="AA1128" s="614"/>
      <c r="AB1128" s="614"/>
      <c r="AC1128" s="614"/>
      <c r="AD1128" s="614"/>
      <c r="AE1128" s="614"/>
      <c r="AF1128" s="614"/>
      <c r="AG1128" s="614"/>
      <c r="AH1128" s="614"/>
      <c r="AI1128" s="614"/>
      <c r="AJ1128" s="614"/>
      <c r="AK1128" s="614"/>
      <c r="AL1128" s="614"/>
      <c r="AM1128" s="614"/>
      <c r="AN1128" s="614"/>
      <c r="AO1128" s="614"/>
      <c r="AP1128" s="614"/>
      <c r="AQ1128" s="614"/>
      <c r="AR1128" s="614"/>
      <c r="AS1128" s="614"/>
      <c r="AT1128" s="614"/>
      <c r="AU1128" s="614"/>
      <c r="AV1128" s="614"/>
      <c r="AW1128" s="614"/>
      <c r="AX1128" s="614"/>
      <c r="AY1128" s="614"/>
      <c r="AZ1128" s="614"/>
      <c r="BA1128" s="614"/>
      <c r="BB1128" s="614"/>
      <c r="BC1128" s="614"/>
      <c r="BD1128" s="614"/>
      <c r="BE1128" s="615"/>
      <c r="CB1128" s="43"/>
    </row>
    <row r="1129" spans="1:80" s="35" customFormat="1" ht="45" customHeight="1" x14ac:dyDescent="0.25">
      <c r="A1129" s="568" t="s">
        <v>183</v>
      </c>
      <c r="B1129" s="612"/>
      <c r="C1129" s="613"/>
      <c r="D1129" s="571"/>
      <c r="E1129" s="614"/>
      <c r="F1129" s="614"/>
      <c r="G1129" s="614"/>
      <c r="H1129" s="614"/>
      <c r="I1129" s="614"/>
      <c r="J1129" s="614"/>
      <c r="K1129" s="614"/>
      <c r="L1129" s="614"/>
      <c r="M1129" s="614"/>
      <c r="N1129" s="614"/>
      <c r="O1129" s="614"/>
      <c r="P1129" s="614"/>
      <c r="Q1129" s="614"/>
      <c r="R1129" s="614"/>
      <c r="S1129" s="614"/>
      <c r="T1129" s="614"/>
      <c r="U1129" s="614"/>
      <c r="V1129" s="614"/>
      <c r="W1129" s="614"/>
      <c r="X1129" s="614"/>
      <c r="Y1129" s="614"/>
      <c r="Z1129" s="614"/>
      <c r="AA1129" s="614"/>
      <c r="AB1129" s="614"/>
      <c r="AC1129" s="614"/>
      <c r="AD1129" s="614"/>
      <c r="AE1129" s="614"/>
      <c r="AF1129" s="614"/>
      <c r="AG1129" s="614"/>
      <c r="AH1129" s="614"/>
      <c r="AI1129" s="614"/>
      <c r="AJ1129" s="614"/>
      <c r="AK1129" s="614"/>
      <c r="AL1129" s="614"/>
      <c r="AM1129" s="614"/>
      <c r="AN1129" s="614"/>
      <c r="AO1129" s="614"/>
      <c r="AP1129" s="614"/>
      <c r="AQ1129" s="614"/>
      <c r="AR1129" s="614"/>
      <c r="AS1129" s="614"/>
      <c r="AT1129" s="614"/>
      <c r="AU1129" s="614"/>
      <c r="AV1129" s="614"/>
      <c r="AW1129" s="614"/>
      <c r="AX1129" s="614"/>
      <c r="AY1129" s="614"/>
      <c r="AZ1129" s="614"/>
      <c r="BA1129" s="614"/>
      <c r="BB1129" s="614"/>
      <c r="BC1129" s="614"/>
      <c r="BD1129" s="614"/>
      <c r="BE1129" s="615"/>
      <c r="CB1129" s="43"/>
    </row>
    <row r="1130" spans="1:80" s="35" customFormat="1" ht="45" customHeight="1" x14ac:dyDescent="0.25">
      <c r="A1130" s="568" t="s">
        <v>184</v>
      </c>
      <c r="B1130" s="612"/>
      <c r="C1130" s="613"/>
      <c r="D1130" s="571"/>
      <c r="E1130" s="614"/>
      <c r="F1130" s="614"/>
      <c r="G1130" s="614"/>
      <c r="H1130" s="614"/>
      <c r="I1130" s="614"/>
      <c r="J1130" s="614"/>
      <c r="K1130" s="614"/>
      <c r="L1130" s="614"/>
      <c r="M1130" s="614"/>
      <c r="N1130" s="614"/>
      <c r="O1130" s="614"/>
      <c r="P1130" s="614"/>
      <c r="Q1130" s="614"/>
      <c r="R1130" s="614"/>
      <c r="S1130" s="614"/>
      <c r="T1130" s="614"/>
      <c r="U1130" s="614"/>
      <c r="V1130" s="614"/>
      <c r="W1130" s="614"/>
      <c r="X1130" s="614"/>
      <c r="Y1130" s="614"/>
      <c r="Z1130" s="614"/>
      <c r="AA1130" s="614"/>
      <c r="AB1130" s="614"/>
      <c r="AC1130" s="614"/>
      <c r="AD1130" s="614"/>
      <c r="AE1130" s="614"/>
      <c r="AF1130" s="614"/>
      <c r="AG1130" s="614"/>
      <c r="AH1130" s="614"/>
      <c r="AI1130" s="614"/>
      <c r="AJ1130" s="614"/>
      <c r="AK1130" s="614"/>
      <c r="AL1130" s="614"/>
      <c r="AM1130" s="614"/>
      <c r="AN1130" s="614"/>
      <c r="AO1130" s="614"/>
      <c r="AP1130" s="614"/>
      <c r="AQ1130" s="614"/>
      <c r="AR1130" s="614"/>
      <c r="AS1130" s="614"/>
      <c r="AT1130" s="614"/>
      <c r="AU1130" s="614"/>
      <c r="AV1130" s="614"/>
      <c r="AW1130" s="614"/>
      <c r="AX1130" s="614"/>
      <c r="AY1130" s="614"/>
      <c r="AZ1130" s="614"/>
      <c r="BA1130" s="614"/>
      <c r="BB1130" s="614"/>
      <c r="BC1130" s="614"/>
      <c r="BD1130" s="614"/>
      <c r="BE1130" s="615"/>
      <c r="CB1130" s="43"/>
    </row>
    <row r="1131" spans="1:80" s="35" customFormat="1" ht="45" customHeight="1" x14ac:dyDescent="0.25">
      <c r="A1131" s="568"/>
      <c r="B1131" s="612"/>
      <c r="C1131" s="613"/>
      <c r="D1131" s="571"/>
      <c r="E1131" s="614"/>
      <c r="F1131" s="614"/>
      <c r="G1131" s="614"/>
      <c r="H1131" s="614"/>
      <c r="I1131" s="614"/>
      <c r="J1131" s="614"/>
      <c r="K1131" s="614"/>
      <c r="L1131" s="614"/>
      <c r="M1131" s="614"/>
      <c r="N1131" s="614"/>
      <c r="O1131" s="614"/>
      <c r="P1131" s="614"/>
      <c r="Q1131" s="614"/>
      <c r="R1131" s="614"/>
      <c r="S1131" s="614"/>
      <c r="T1131" s="614"/>
      <c r="U1131" s="614"/>
      <c r="V1131" s="614"/>
      <c r="W1131" s="614"/>
      <c r="X1131" s="614"/>
      <c r="Y1131" s="614"/>
      <c r="Z1131" s="614"/>
      <c r="AA1131" s="614"/>
      <c r="AB1131" s="614"/>
      <c r="AC1131" s="614"/>
      <c r="AD1131" s="614"/>
      <c r="AE1131" s="614"/>
      <c r="AF1131" s="614"/>
      <c r="AG1131" s="614"/>
      <c r="AH1131" s="614"/>
      <c r="AI1131" s="614"/>
      <c r="AJ1131" s="614"/>
      <c r="AK1131" s="614"/>
      <c r="AL1131" s="614"/>
      <c r="AM1131" s="614"/>
      <c r="AN1131" s="614"/>
      <c r="AO1131" s="614"/>
      <c r="AP1131" s="614"/>
      <c r="AQ1131" s="614"/>
      <c r="AR1131" s="614"/>
      <c r="AS1131" s="614"/>
      <c r="AT1131" s="614"/>
      <c r="AU1131" s="614"/>
      <c r="AV1131" s="614"/>
      <c r="AW1131" s="614"/>
      <c r="AX1131" s="614"/>
      <c r="AY1131" s="614"/>
      <c r="AZ1131" s="614"/>
      <c r="BA1131" s="614"/>
      <c r="BB1131" s="614"/>
      <c r="BC1131" s="614"/>
      <c r="BD1131" s="614"/>
      <c r="BE1131" s="615"/>
      <c r="CB1131" s="43"/>
    </row>
    <row r="1132" spans="1:80" s="35" customFormat="1" ht="45" customHeight="1" thickBot="1" x14ac:dyDescent="0.3">
      <c r="A1132" s="574"/>
      <c r="B1132" s="616"/>
      <c r="C1132" s="617"/>
      <c r="D1132" s="577"/>
      <c r="E1132" s="618"/>
      <c r="F1132" s="618"/>
      <c r="G1132" s="618"/>
      <c r="H1132" s="618"/>
      <c r="I1132" s="618"/>
      <c r="J1132" s="618"/>
      <c r="K1132" s="618"/>
      <c r="L1132" s="618"/>
      <c r="M1132" s="618"/>
      <c r="N1132" s="618"/>
      <c r="O1132" s="618"/>
      <c r="P1132" s="618"/>
      <c r="Q1132" s="618"/>
      <c r="R1132" s="618"/>
      <c r="S1132" s="618"/>
      <c r="T1132" s="618"/>
      <c r="U1132" s="618"/>
      <c r="V1132" s="618"/>
      <c r="W1132" s="618"/>
      <c r="X1132" s="618"/>
      <c r="Y1132" s="618"/>
      <c r="Z1132" s="618"/>
      <c r="AA1132" s="618"/>
      <c r="AB1132" s="618"/>
      <c r="AC1132" s="618"/>
      <c r="AD1132" s="618"/>
      <c r="AE1132" s="618"/>
      <c r="AF1132" s="618"/>
      <c r="AG1132" s="618"/>
      <c r="AH1132" s="618"/>
      <c r="AI1132" s="618"/>
      <c r="AJ1132" s="618"/>
      <c r="AK1132" s="618"/>
      <c r="AL1132" s="618"/>
      <c r="AM1132" s="618"/>
      <c r="AN1132" s="618"/>
      <c r="AO1132" s="618"/>
      <c r="AP1132" s="618"/>
      <c r="AQ1132" s="618"/>
      <c r="AR1132" s="618"/>
      <c r="AS1132" s="618"/>
      <c r="AT1132" s="618"/>
      <c r="AU1132" s="618"/>
      <c r="AV1132" s="618"/>
      <c r="AW1132" s="618"/>
      <c r="AX1132" s="618"/>
      <c r="AY1132" s="618"/>
      <c r="AZ1132" s="618"/>
      <c r="BA1132" s="618"/>
      <c r="BB1132" s="618"/>
      <c r="BC1132" s="618"/>
      <c r="BD1132" s="618"/>
      <c r="BE1132" s="619"/>
      <c r="CB1132" s="43"/>
    </row>
    <row r="1133" spans="1:80" s="35" customFormat="1" ht="45" customHeight="1" thickTop="1" thickBot="1" x14ac:dyDescent="0.3">
      <c r="D1133" s="42"/>
      <c r="E1133" s="42"/>
      <c r="F1133" s="42"/>
      <c r="G1133" s="42"/>
      <c r="H1133" s="42"/>
      <c r="I1133" s="42"/>
      <c r="J1133" s="42"/>
      <c r="K1133" s="42"/>
      <c r="L1133" s="42"/>
      <c r="M1133" s="42"/>
      <c r="N1133" s="42"/>
      <c r="O1133" s="42"/>
      <c r="P1133" s="42"/>
      <c r="Q1133" s="42"/>
      <c r="R1133" s="42"/>
      <c r="S1133" s="42"/>
      <c r="T1133" s="42"/>
      <c r="U1133" s="42"/>
      <c r="V1133" s="42"/>
      <c r="W1133" s="42"/>
      <c r="X1133" s="42"/>
      <c r="Y1133" s="42"/>
      <c r="Z1133" s="42"/>
      <c r="AA1133" s="42"/>
      <c r="AB1133" s="42"/>
      <c r="AC1133" s="42"/>
      <c r="AD1133" s="42"/>
      <c r="AE1133" s="42"/>
      <c r="AF1133" s="42"/>
      <c r="AG1133" s="42"/>
      <c r="AH1133" s="42"/>
      <c r="AI1133" s="42"/>
      <c r="AJ1133" s="42"/>
      <c r="AK1133" s="42"/>
      <c r="AL1133" s="42"/>
      <c r="AM1133" s="42"/>
      <c r="AN1133" s="42"/>
      <c r="AO1133" s="42"/>
      <c r="AP1133" s="42"/>
      <c r="AQ1133" s="42"/>
      <c r="AR1133" s="42"/>
      <c r="AS1133" s="42"/>
      <c r="AT1133" s="42"/>
      <c r="AU1133" s="42"/>
      <c r="AV1133" s="42"/>
      <c r="AW1133" s="42"/>
      <c r="AX1133" s="42"/>
      <c r="AY1133" s="42"/>
      <c r="AZ1133" s="42"/>
      <c r="BA1133" s="42"/>
      <c r="BB1133" s="42"/>
      <c r="BC1133" s="42"/>
      <c r="BD1133" s="42"/>
      <c r="BE1133" s="42"/>
    </row>
    <row r="1134" spans="1:80" s="35" customFormat="1" ht="45" customHeight="1" thickTop="1" thickBot="1" x14ac:dyDescent="0.55000000000000004">
      <c r="A1134" s="497" t="s" ph="1">
        <v>110</v>
      </c>
      <c r="B1134" s="498"/>
      <c r="C1134" s="499"/>
      <c r="D1134" s="42"/>
      <c r="E1134" s="42"/>
      <c r="F1134" s="42"/>
      <c r="G1134" s="42"/>
      <c r="H1134" s="42"/>
      <c r="I1134" s="42"/>
      <c r="J1134" s="42"/>
      <c r="K1134" s="42"/>
      <c r="L1134" s="42"/>
      <c r="M1134" s="42"/>
      <c r="N1134" s="42"/>
      <c r="O1134" s="42"/>
      <c r="P1134" s="42"/>
      <c r="Q1134" s="42"/>
      <c r="R1134" s="42"/>
      <c r="S1134" s="42"/>
      <c r="T1134" s="42"/>
      <c r="U1134" s="42"/>
      <c r="V1134" s="42"/>
      <c r="W1134" s="42"/>
      <c r="X1134" s="42"/>
      <c r="Y1134" s="42"/>
      <c r="Z1134" s="42"/>
      <c r="AA1134" s="42"/>
      <c r="AB1134" s="42"/>
      <c r="AC1134" s="42"/>
      <c r="AD1134" s="42"/>
      <c r="AE1134" s="42"/>
      <c r="AF1134" s="42"/>
      <c r="AG1134" s="42"/>
      <c r="AH1134" s="42"/>
      <c r="AI1134" s="42"/>
      <c r="AJ1134" s="42"/>
      <c r="AK1134" s="42"/>
      <c r="AL1134" s="42"/>
      <c r="AM1134" s="42"/>
      <c r="AN1134" s="42"/>
      <c r="AO1134" s="42"/>
      <c r="AP1134" s="42"/>
      <c r="AQ1134" s="42"/>
      <c r="AR1134" s="42"/>
      <c r="AS1134" s="42"/>
      <c r="AT1134" s="42"/>
      <c r="AU1134" s="42"/>
      <c r="AV1134" s="42"/>
      <c r="AW1134" s="42"/>
      <c r="AX1134" s="42"/>
      <c r="AY1134" s="42"/>
      <c r="AZ1134" s="42"/>
      <c r="BA1134" s="42"/>
      <c r="BB1134" s="42"/>
      <c r="BC1134" s="42"/>
      <c r="BD1134" s="42"/>
      <c r="BE1134" s="42"/>
    </row>
    <row r="1135" spans="1:80" s="35" customFormat="1" ht="45" customHeight="1" thickTop="1" thickBot="1" x14ac:dyDescent="0.3">
      <c r="A1135" s="500" t="s">
        <v>134</v>
      </c>
      <c r="B1135" s="501"/>
      <c r="C1135" s="36"/>
      <c r="D1135" s="502">
        <f>$B$51</f>
        <v>0</v>
      </c>
      <c r="E1135" s="501"/>
      <c r="F1135" s="501"/>
      <c r="G1135" s="501"/>
      <c r="H1135" s="501"/>
      <c r="I1135" s="501"/>
      <c r="J1135" s="501"/>
      <c r="K1135" s="501"/>
      <c r="L1135" s="501"/>
      <c r="M1135" s="501"/>
      <c r="N1135" s="501"/>
      <c r="O1135" s="503"/>
      <c r="P1135" s="581">
        <f>$C$51</f>
        <v>0</v>
      </c>
      <c r="Q1135" s="581"/>
      <c r="R1135" s="581"/>
      <c r="S1135" s="581"/>
      <c r="T1135" s="581"/>
      <c r="U1135" s="582"/>
      <c r="V1135" s="505">
        <f>$D$1</f>
        <v>0</v>
      </c>
      <c r="W1135" s="506"/>
      <c r="X1135" s="506"/>
      <c r="Y1135" s="506"/>
      <c r="Z1135" s="506"/>
      <c r="AA1135" s="506"/>
      <c r="AB1135" s="506"/>
      <c r="AC1135" s="506"/>
      <c r="AD1135" s="506"/>
      <c r="AE1135" s="506"/>
      <c r="AF1135" s="506"/>
      <c r="AG1135" s="506"/>
      <c r="AH1135" s="506"/>
      <c r="AI1135" s="506"/>
      <c r="AJ1135" s="506"/>
      <c r="AK1135" s="506"/>
      <c r="AL1135" s="506"/>
      <c r="AM1135" s="506"/>
      <c r="AN1135" s="506"/>
      <c r="AO1135" s="506"/>
      <c r="AP1135" s="506"/>
      <c r="AQ1135" s="506"/>
      <c r="AR1135" s="506"/>
      <c r="AS1135" s="507"/>
      <c r="AT1135" s="508" t="str">
        <f>$A$1</f>
        <v>１年</v>
      </c>
      <c r="AU1135" s="509"/>
      <c r="AV1135" s="509"/>
      <c r="AW1135" s="509"/>
      <c r="AX1135" s="509"/>
      <c r="AY1135" s="510"/>
      <c r="AZ1135" s="511">
        <f>$AG$1</f>
        <v>0</v>
      </c>
      <c r="BA1135" s="511"/>
      <c r="BB1135" s="82"/>
      <c r="BC1135" s="82"/>
      <c r="BD1135" s="37" t="s">
        <v>150</v>
      </c>
      <c r="BE1135" s="38"/>
    </row>
    <row r="1136" spans="1:80" s="35" customFormat="1" ht="23.25" customHeight="1" thickTop="1" x14ac:dyDescent="0.25">
      <c r="A1136" s="586" t="s">
        <v>42</v>
      </c>
      <c r="B1136" s="587"/>
      <c r="C1136" s="588"/>
      <c r="D1136" s="281" t="str">
        <f>D$6</f>
        <v>単元の評価
１</v>
      </c>
      <c r="E1136" s="282"/>
      <c r="F1136" s="282"/>
      <c r="G1136" s="282"/>
      <c r="H1136" s="282"/>
      <c r="I1136" s="282"/>
      <c r="J1136" s="282" t="str">
        <f>J$6</f>
        <v>単元の評価
２</v>
      </c>
      <c r="K1136" s="282"/>
      <c r="L1136" s="282"/>
      <c r="M1136" s="282"/>
      <c r="N1136" s="282"/>
      <c r="O1136" s="282"/>
      <c r="P1136" s="282" t="str">
        <f>P$6</f>
        <v>単元の評価
３</v>
      </c>
      <c r="Q1136" s="282"/>
      <c r="R1136" s="282"/>
      <c r="S1136" s="282"/>
      <c r="T1136" s="282"/>
      <c r="U1136" s="282"/>
      <c r="V1136" s="396" t="str">
        <f>V$6</f>
        <v>単元の評価
４</v>
      </c>
      <c r="W1136" s="396"/>
      <c r="X1136" s="396"/>
      <c r="Y1136" s="396"/>
      <c r="Z1136" s="396"/>
      <c r="AA1136" s="396"/>
      <c r="AB1136" s="396" t="str">
        <f>AB$6</f>
        <v>単元の評価
５</v>
      </c>
      <c r="AC1136" s="396"/>
      <c r="AD1136" s="396"/>
      <c r="AE1136" s="396"/>
      <c r="AF1136" s="396"/>
      <c r="AG1136" s="396"/>
      <c r="AH1136" s="396" t="str">
        <f>AH$6</f>
        <v>単元の評価
６</v>
      </c>
      <c r="AI1136" s="396"/>
      <c r="AJ1136" s="396"/>
      <c r="AK1136" s="396"/>
      <c r="AL1136" s="396"/>
      <c r="AM1136" s="396"/>
      <c r="AN1136" s="396" t="str">
        <f>AN$6</f>
        <v>単元の評価
７</v>
      </c>
      <c r="AO1136" s="396"/>
      <c r="AP1136" s="396"/>
      <c r="AQ1136" s="396"/>
      <c r="AR1136" s="396"/>
      <c r="AS1136" s="396"/>
      <c r="AT1136" s="282">
        <f>AT$6</f>
        <v>0</v>
      </c>
      <c r="AU1136" s="282"/>
      <c r="AV1136" s="282"/>
      <c r="AW1136" s="282"/>
      <c r="AX1136" s="282"/>
      <c r="AY1136" s="282"/>
      <c r="AZ1136" s="518" t="s">
        <v>33</v>
      </c>
      <c r="BA1136" s="519"/>
      <c r="BB1136" s="519"/>
      <c r="BC1136" s="519"/>
      <c r="BD1136" s="519"/>
      <c r="BE1136" s="520"/>
    </row>
    <row r="1137" spans="1:80" s="35" customFormat="1" ht="19.5" customHeight="1" x14ac:dyDescent="0.25">
      <c r="A1137" s="589"/>
      <c r="B1137" s="590"/>
      <c r="C1137" s="591"/>
      <c r="D1137" s="281"/>
      <c r="E1137" s="397"/>
      <c r="F1137" s="397"/>
      <c r="G1137" s="397"/>
      <c r="H1137" s="397"/>
      <c r="I1137" s="282"/>
      <c r="J1137" s="282"/>
      <c r="K1137" s="397"/>
      <c r="L1137" s="397"/>
      <c r="M1137" s="397"/>
      <c r="N1137" s="397"/>
      <c r="O1137" s="282"/>
      <c r="P1137" s="282"/>
      <c r="Q1137" s="397"/>
      <c r="R1137" s="397"/>
      <c r="S1137" s="397"/>
      <c r="T1137" s="397"/>
      <c r="U1137" s="282"/>
      <c r="V1137" s="282"/>
      <c r="W1137" s="397"/>
      <c r="X1137" s="397"/>
      <c r="Y1137" s="397"/>
      <c r="Z1137" s="397"/>
      <c r="AA1137" s="282"/>
      <c r="AB1137" s="282"/>
      <c r="AC1137" s="397"/>
      <c r="AD1137" s="397"/>
      <c r="AE1137" s="397"/>
      <c r="AF1137" s="397"/>
      <c r="AG1137" s="282"/>
      <c r="AH1137" s="282"/>
      <c r="AI1137" s="397"/>
      <c r="AJ1137" s="397"/>
      <c r="AK1137" s="397"/>
      <c r="AL1137" s="397"/>
      <c r="AM1137" s="282"/>
      <c r="AN1137" s="282"/>
      <c r="AO1137" s="397"/>
      <c r="AP1137" s="397"/>
      <c r="AQ1137" s="397"/>
      <c r="AR1137" s="397"/>
      <c r="AS1137" s="282"/>
      <c r="AT1137" s="282"/>
      <c r="AU1137" s="397"/>
      <c r="AV1137" s="397"/>
      <c r="AW1137" s="397"/>
      <c r="AX1137" s="397"/>
      <c r="AY1137" s="282"/>
      <c r="AZ1137" s="521"/>
      <c r="BA1137" s="522"/>
      <c r="BB1137" s="522"/>
      <c r="BC1137" s="522"/>
      <c r="BD1137" s="522"/>
      <c r="BE1137" s="523"/>
    </row>
    <row r="1138" spans="1:80" s="35" customFormat="1" ht="13.5" customHeight="1" x14ac:dyDescent="0.25">
      <c r="A1138" s="592" t="s">
        <v>109</v>
      </c>
      <c r="B1138" s="593"/>
      <c r="C1138" s="594"/>
      <c r="D1138" s="178" t="str">
        <f>$D$8</f>
        <v>正の数・負の数</v>
      </c>
      <c r="E1138" s="179"/>
      <c r="F1138" s="179"/>
      <c r="G1138" s="179"/>
      <c r="H1138" s="179"/>
      <c r="I1138" s="180"/>
      <c r="J1138" s="178" t="str">
        <f>$J$8</f>
        <v>文字式</v>
      </c>
      <c r="K1138" s="179"/>
      <c r="L1138" s="179"/>
      <c r="M1138" s="179"/>
      <c r="N1138" s="179"/>
      <c r="O1138" s="180"/>
      <c r="P1138" s="178" t="str">
        <f>$P$8</f>
        <v>1次方程式</v>
      </c>
      <c r="Q1138" s="179"/>
      <c r="R1138" s="179"/>
      <c r="S1138" s="179"/>
      <c r="T1138" s="179"/>
      <c r="U1138" s="180"/>
      <c r="V1138" s="178" t="str">
        <f>$V$8</f>
        <v>比例と反比例</v>
      </c>
      <c r="W1138" s="179"/>
      <c r="X1138" s="179"/>
      <c r="Y1138" s="179"/>
      <c r="Z1138" s="179"/>
      <c r="AA1138" s="180"/>
      <c r="AB1138" s="178" t="str">
        <f>$AB$8</f>
        <v>平面図形</v>
      </c>
      <c r="AC1138" s="179"/>
      <c r="AD1138" s="179"/>
      <c r="AE1138" s="179"/>
      <c r="AF1138" s="179"/>
      <c r="AG1138" s="180"/>
      <c r="AH1138" s="178" t="str">
        <f>$AH$8</f>
        <v>空間図形</v>
      </c>
      <c r="AI1138" s="179"/>
      <c r="AJ1138" s="179"/>
      <c r="AK1138" s="179"/>
      <c r="AL1138" s="179"/>
      <c r="AM1138" s="180"/>
      <c r="AN1138" s="178" t="str">
        <f>$AN$8</f>
        <v>データの活用</v>
      </c>
      <c r="AO1138" s="179"/>
      <c r="AP1138" s="179"/>
      <c r="AQ1138" s="179"/>
      <c r="AR1138" s="179"/>
      <c r="AS1138" s="180"/>
      <c r="AT1138" s="178">
        <f>$AT$8</f>
        <v>0</v>
      </c>
      <c r="AU1138" s="179"/>
      <c r="AV1138" s="179"/>
      <c r="AW1138" s="179"/>
      <c r="AX1138" s="179"/>
      <c r="AY1138" s="180"/>
      <c r="AZ1138" s="521"/>
      <c r="BA1138" s="522"/>
      <c r="BB1138" s="522"/>
      <c r="BC1138" s="522"/>
      <c r="BD1138" s="522"/>
      <c r="BE1138" s="523"/>
    </row>
    <row r="1139" spans="1:80" s="35" customFormat="1" ht="13.5" customHeight="1" x14ac:dyDescent="0.25">
      <c r="A1139" s="595"/>
      <c r="B1139" s="596"/>
      <c r="C1139" s="597"/>
      <c r="D1139" s="181"/>
      <c r="E1139" s="181"/>
      <c r="F1139" s="181"/>
      <c r="G1139" s="181"/>
      <c r="H1139" s="181"/>
      <c r="I1139" s="182"/>
      <c r="J1139" s="185"/>
      <c r="K1139" s="181"/>
      <c r="L1139" s="181"/>
      <c r="M1139" s="181"/>
      <c r="N1139" s="181"/>
      <c r="O1139" s="182"/>
      <c r="P1139" s="185"/>
      <c r="Q1139" s="181"/>
      <c r="R1139" s="181"/>
      <c r="S1139" s="181"/>
      <c r="T1139" s="181"/>
      <c r="U1139" s="182"/>
      <c r="V1139" s="185"/>
      <c r="W1139" s="181"/>
      <c r="X1139" s="181"/>
      <c r="Y1139" s="181"/>
      <c r="Z1139" s="181"/>
      <c r="AA1139" s="182"/>
      <c r="AB1139" s="185"/>
      <c r="AC1139" s="181"/>
      <c r="AD1139" s="181"/>
      <c r="AE1139" s="181"/>
      <c r="AF1139" s="181"/>
      <c r="AG1139" s="182"/>
      <c r="AH1139" s="185"/>
      <c r="AI1139" s="181"/>
      <c r="AJ1139" s="181"/>
      <c r="AK1139" s="181"/>
      <c r="AL1139" s="181"/>
      <c r="AM1139" s="182"/>
      <c r="AN1139" s="185"/>
      <c r="AO1139" s="181"/>
      <c r="AP1139" s="181"/>
      <c r="AQ1139" s="181"/>
      <c r="AR1139" s="181"/>
      <c r="AS1139" s="182"/>
      <c r="AT1139" s="185"/>
      <c r="AU1139" s="181"/>
      <c r="AV1139" s="181"/>
      <c r="AW1139" s="181"/>
      <c r="AX1139" s="181"/>
      <c r="AY1139" s="182"/>
      <c r="AZ1139" s="521"/>
      <c r="BA1139" s="522"/>
      <c r="BB1139" s="522"/>
      <c r="BC1139" s="522"/>
      <c r="BD1139" s="522"/>
      <c r="BE1139" s="523"/>
    </row>
    <row r="1140" spans="1:80" s="35" customFormat="1" ht="13.5" customHeight="1" x14ac:dyDescent="0.25">
      <c r="A1140" s="595"/>
      <c r="B1140" s="596"/>
      <c r="C1140" s="597"/>
      <c r="D1140" s="181"/>
      <c r="E1140" s="181"/>
      <c r="F1140" s="181"/>
      <c r="G1140" s="181"/>
      <c r="H1140" s="181"/>
      <c r="I1140" s="182"/>
      <c r="J1140" s="185"/>
      <c r="K1140" s="181"/>
      <c r="L1140" s="181"/>
      <c r="M1140" s="181"/>
      <c r="N1140" s="181"/>
      <c r="O1140" s="182"/>
      <c r="P1140" s="185"/>
      <c r="Q1140" s="181"/>
      <c r="R1140" s="181"/>
      <c r="S1140" s="181"/>
      <c r="T1140" s="181"/>
      <c r="U1140" s="182"/>
      <c r="V1140" s="185"/>
      <c r="W1140" s="181"/>
      <c r="X1140" s="181"/>
      <c r="Y1140" s="181"/>
      <c r="Z1140" s="181"/>
      <c r="AA1140" s="182"/>
      <c r="AB1140" s="185"/>
      <c r="AC1140" s="181"/>
      <c r="AD1140" s="181"/>
      <c r="AE1140" s="181"/>
      <c r="AF1140" s="181"/>
      <c r="AG1140" s="182"/>
      <c r="AH1140" s="185"/>
      <c r="AI1140" s="181"/>
      <c r="AJ1140" s="181"/>
      <c r="AK1140" s="181"/>
      <c r="AL1140" s="181"/>
      <c r="AM1140" s="182"/>
      <c r="AN1140" s="185"/>
      <c r="AO1140" s="181"/>
      <c r="AP1140" s="181"/>
      <c r="AQ1140" s="181"/>
      <c r="AR1140" s="181"/>
      <c r="AS1140" s="182"/>
      <c r="AT1140" s="185"/>
      <c r="AU1140" s="181"/>
      <c r="AV1140" s="181"/>
      <c r="AW1140" s="181"/>
      <c r="AX1140" s="181"/>
      <c r="AY1140" s="182"/>
      <c r="AZ1140" s="521"/>
      <c r="BA1140" s="522"/>
      <c r="BB1140" s="522"/>
      <c r="BC1140" s="522"/>
      <c r="BD1140" s="522"/>
      <c r="BE1140" s="523"/>
    </row>
    <row r="1141" spans="1:80" s="35" customFormat="1" ht="13.5" customHeight="1" x14ac:dyDescent="0.25">
      <c r="A1141" s="595"/>
      <c r="B1141" s="596"/>
      <c r="C1141" s="597"/>
      <c r="D1141" s="181"/>
      <c r="E1141" s="181"/>
      <c r="F1141" s="181"/>
      <c r="G1141" s="181"/>
      <c r="H1141" s="181"/>
      <c r="I1141" s="182"/>
      <c r="J1141" s="185"/>
      <c r="K1141" s="181"/>
      <c r="L1141" s="181"/>
      <c r="M1141" s="181"/>
      <c r="N1141" s="181"/>
      <c r="O1141" s="182"/>
      <c r="P1141" s="185"/>
      <c r="Q1141" s="181"/>
      <c r="R1141" s="181"/>
      <c r="S1141" s="181"/>
      <c r="T1141" s="181"/>
      <c r="U1141" s="182"/>
      <c r="V1141" s="185"/>
      <c r="W1141" s="181"/>
      <c r="X1141" s="181"/>
      <c r="Y1141" s="181"/>
      <c r="Z1141" s="181"/>
      <c r="AA1141" s="182"/>
      <c r="AB1141" s="185"/>
      <c r="AC1141" s="181"/>
      <c r="AD1141" s="181"/>
      <c r="AE1141" s="181"/>
      <c r="AF1141" s="181"/>
      <c r="AG1141" s="182"/>
      <c r="AH1141" s="185"/>
      <c r="AI1141" s="181"/>
      <c r="AJ1141" s="181"/>
      <c r="AK1141" s="181"/>
      <c r="AL1141" s="181"/>
      <c r="AM1141" s="182"/>
      <c r="AN1141" s="185"/>
      <c r="AO1141" s="181"/>
      <c r="AP1141" s="181"/>
      <c r="AQ1141" s="181"/>
      <c r="AR1141" s="181"/>
      <c r="AS1141" s="182"/>
      <c r="AT1141" s="185"/>
      <c r="AU1141" s="181"/>
      <c r="AV1141" s="181"/>
      <c r="AW1141" s="181"/>
      <c r="AX1141" s="181"/>
      <c r="AY1141" s="182"/>
      <c r="AZ1141" s="521"/>
      <c r="BA1141" s="522"/>
      <c r="BB1141" s="522"/>
      <c r="BC1141" s="522"/>
      <c r="BD1141" s="522"/>
      <c r="BE1141" s="523"/>
    </row>
    <row r="1142" spans="1:80" s="35" customFormat="1" ht="13.5" customHeight="1" x14ac:dyDescent="0.25">
      <c r="A1142" s="595"/>
      <c r="B1142" s="596"/>
      <c r="C1142" s="597"/>
      <c r="D1142" s="181"/>
      <c r="E1142" s="181"/>
      <c r="F1142" s="181"/>
      <c r="G1142" s="181"/>
      <c r="H1142" s="181"/>
      <c r="I1142" s="182"/>
      <c r="J1142" s="185"/>
      <c r="K1142" s="181"/>
      <c r="L1142" s="181"/>
      <c r="M1142" s="181"/>
      <c r="N1142" s="181"/>
      <c r="O1142" s="182"/>
      <c r="P1142" s="185"/>
      <c r="Q1142" s="181"/>
      <c r="R1142" s="181"/>
      <c r="S1142" s="181"/>
      <c r="T1142" s="181"/>
      <c r="U1142" s="182"/>
      <c r="V1142" s="185"/>
      <c r="W1142" s="181"/>
      <c r="X1142" s="181"/>
      <c r="Y1142" s="181"/>
      <c r="Z1142" s="181"/>
      <c r="AA1142" s="182"/>
      <c r="AB1142" s="185"/>
      <c r="AC1142" s="181"/>
      <c r="AD1142" s="181"/>
      <c r="AE1142" s="181"/>
      <c r="AF1142" s="181"/>
      <c r="AG1142" s="182"/>
      <c r="AH1142" s="185"/>
      <c r="AI1142" s="181"/>
      <c r="AJ1142" s="181"/>
      <c r="AK1142" s="181"/>
      <c r="AL1142" s="181"/>
      <c r="AM1142" s="182"/>
      <c r="AN1142" s="185"/>
      <c r="AO1142" s="181"/>
      <c r="AP1142" s="181"/>
      <c r="AQ1142" s="181"/>
      <c r="AR1142" s="181"/>
      <c r="AS1142" s="182"/>
      <c r="AT1142" s="185"/>
      <c r="AU1142" s="181"/>
      <c r="AV1142" s="181"/>
      <c r="AW1142" s="181"/>
      <c r="AX1142" s="181"/>
      <c r="AY1142" s="182"/>
      <c r="AZ1142" s="521"/>
      <c r="BA1142" s="522"/>
      <c r="BB1142" s="522"/>
      <c r="BC1142" s="522"/>
      <c r="BD1142" s="522"/>
      <c r="BE1142" s="523"/>
    </row>
    <row r="1143" spans="1:80" s="35" customFormat="1" ht="13.5" customHeight="1" x14ac:dyDescent="0.25">
      <c r="A1143" s="595"/>
      <c r="B1143" s="596"/>
      <c r="C1143" s="597"/>
      <c r="D1143" s="181"/>
      <c r="E1143" s="181"/>
      <c r="F1143" s="181"/>
      <c r="G1143" s="181"/>
      <c r="H1143" s="181"/>
      <c r="I1143" s="182"/>
      <c r="J1143" s="185"/>
      <c r="K1143" s="181"/>
      <c r="L1143" s="181"/>
      <c r="M1143" s="181"/>
      <c r="N1143" s="181"/>
      <c r="O1143" s="182"/>
      <c r="P1143" s="185"/>
      <c r="Q1143" s="181"/>
      <c r="R1143" s="181"/>
      <c r="S1143" s="181"/>
      <c r="T1143" s="181"/>
      <c r="U1143" s="182"/>
      <c r="V1143" s="185"/>
      <c r="W1143" s="181"/>
      <c r="X1143" s="181"/>
      <c r="Y1143" s="181"/>
      <c r="Z1143" s="181"/>
      <c r="AA1143" s="182"/>
      <c r="AB1143" s="185"/>
      <c r="AC1143" s="181"/>
      <c r="AD1143" s="181"/>
      <c r="AE1143" s="181"/>
      <c r="AF1143" s="181"/>
      <c r="AG1143" s="182"/>
      <c r="AH1143" s="185"/>
      <c r="AI1143" s="181"/>
      <c r="AJ1143" s="181"/>
      <c r="AK1143" s="181"/>
      <c r="AL1143" s="181"/>
      <c r="AM1143" s="182"/>
      <c r="AN1143" s="185"/>
      <c r="AO1143" s="181"/>
      <c r="AP1143" s="181"/>
      <c r="AQ1143" s="181"/>
      <c r="AR1143" s="181"/>
      <c r="AS1143" s="182"/>
      <c r="AT1143" s="185"/>
      <c r="AU1143" s="181"/>
      <c r="AV1143" s="181"/>
      <c r="AW1143" s="181"/>
      <c r="AX1143" s="181"/>
      <c r="AY1143" s="182"/>
      <c r="AZ1143" s="521"/>
      <c r="BA1143" s="522"/>
      <c r="BB1143" s="522"/>
      <c r="BC1143" s="522"/>
      <c r="BD1143" s="522"/>
      <c r="BE1143" s="523"/>
    </row>
    <row r="1144" spans="1:80" s="35" customFormat="1" ht="13.5" customHeight="1" x14ac:dyDescent="0.25">
      <c r="A1144" s="595"/>
      <c r="B1144" s="596"/>
      <c r="C1144" s="597"/>
      <c r="D1144" s="181"/>
      <c r="E1144" s="181"/>
      <c r="F1144" s="181"/>
      <c r="G1144" s="181"/>
      <c r="H1144" s="181"/>
      <c r="I1144" s="182"/>
      <c r="J1144" s="185"/>
      <c r="K1144" s="181"/>
      <c r="L1144" s="181"/>
      <c r="M1144" s="181"/>
      <c r="N1144" s="181"/>
      <c r="O1144" s="182"/>
      <c r="P1144" s="185"/>
      <c r="Q1144" s="181"/>
      <c r="R1144" s="181"/>
      <c r="S1144" s="181"/>
      <c r="T1144" s="181"/>
      <c r="U1144" s="182"/>
      <c r="V1144" s="185"/>
      <c r="W1144" s="181"/>
      <c r="X1144" s="181"/>
      <c r="Y1144" s="181"/>
      <c r="Z1144" s="181"/>
      <c r="AA1144" s="182"/>
      <c r="AB1144" s="185"/>
      <c r="AC1144" s="181"/>
      <c r="AD1144" s="181"/>
      <c r="AE1144" s="181"/>
      <c r="AF1144" s="181"/>
      <c r="AG1144" s="182"/>
      <c r="AH1144" s="185"/>
      <c r="AI1144" s="181"/>
      <c r="AJ1144" s="181"/>
      <c r="AK1144" s="181"/>
      <c r="AL1144" s="181"/>
      <c r="AM1144" s="182"/>
      <c r="AN1144" s="185"/>
      <c r="AO1144" s="181"/>
      <c r="AP1144" s="181"/>
      <c r="AQ1144" s="181"/>
      <c r="AR1144" s="181"/>
      <c r="AS1144" s="182"/>
      <c r="AT1144" s="185"/>
      <c r="AU1144" s="181"/>
      <c r="AV1144" s="181"/>
      <c r="AW1144" s="181"/>
      <c r="AX1144" s="181"/>
      <c r="AY1144" s="182"/>
      <c r="AZ1144" s="521"/>
      <c r="BA1144" s="522"/>
      <c r="BB1144" s="522"/>
      <c r="BC1144" s="522"/>
      <c r="BD1144" s="522"/>
      <c r="BE1144" s="523"/>
    </row>
    <row r="1145" spans="1:80" s="35" customFormat="1" ht="13.5" customHeight="1" x14ac:dyDescent="0.25">
      <c r="A1145" s="595"/>
      <c r="B1145" s="596"/>
      <c r="C1145" s="597"/>
      <c r="D1145" s="181"/>
      <c r="E1145" s="181"/>
      <c r="F1145" s="181"/>
      <c r="G1145" s="181"/>
      <c r="H1145" s="181"/>
      <c r="I1145" s="182"/>
      <c r="J1145" s="185"/>
      <c r="K1145" s="181"/>
      <c r="L1145" s="181"/>
      <c r="M1145" s="181"/>
      <c r="N1145" s="181"/>
      <c r="O1145" s="182"/>
      <c r="P1145" s="185"/>
      <c r="Q1145" s="181"/>
      <c r="R1145" s="181"/>
      <c r="S1145" s="181"/>
      <c r="T1145" s="181"/>
      <c r="U1145" s="182"/>
      <c r="V1145" s="185"/>
      <c r="W1145" s="181"/>
      <c r="X1145" s="181"/>
      <c r="Y1145" s="181"/>
      <c r="Z1145" s="181"/>
      <c r="AA1145" s="182"/>
      <c r="AB1145" s="185"/>
      <c r="AC1145" s="181"/>
      <c r="AD1145" s="181"/>
      <c r="AE1145" s="181"/>
      <c r="AF1145" s="181"/>
      <c r="AG1145" s="182"/>
      <c r="AH1145" s="185"/>
      <c r="AI1145" s="181"/>
      <c r="AJ1145" s="181"/>
      <c r="AK1145" s="181"/>
      <c r="AL1145" s="181"/>
      <c r="AM1145" s="182"/>
      <c r="AN1145" s="185"/>
      <c r="AO1145" s="181"/>
      <c r="AP1145" s="181"/>
      <c r="AQ1145" s="181"/>
      <c r="AR1145" s="181"/>
      <c r="AS1145" s="182"/>
      <c r="AT1145" s="185"/>
      <c r="AU1145" s="181"/>
      <c r="AV1145" s="181"/>
      <c r="AW1145" s="181"/>
      <c r="AX1145" s="181"/>
      <c r="AY1145" s="182"/>
      <c r="AZ1145" s="521"/>
      <c r="BA1145" s="522"/>
      <c r="BB1145" s="522"/>
      <c r="BC1145" s="522"/>
      <c r="BD1145" s="522"/>
      <c r="BE1145" s="523"/>
    </row>
    <row r="1146" spans="1:80" s="35" customFormat="1" ht="13.5" customHeight="1" x14ac:dyDescent="0.25">
      <c r="A1146" s="595"/>
      <c r="B1146" s="596"/>
      <c r="C1146" s="597"/>
      <c r="D1146" s="181"/>
      <c r="E1146" s="181"/>
      <c r="F1146" s="181"/>
      <c r="G1146" s="181"/>
      <c r="H1146" s="181"/>
      <c r="I1146" s="182"/>
      <c r="J1146" s="185"/>
      <c r="K1146" s="181"/>
      <c r="L1146" s="181"/>
      <c r="M1146" s="181"/>
      <c r="N1146" s="181"/>
      <c r="O1146" s="182"/>
      <c r="P1146" s="185"/>
      <c r="Q1146" s="181"/>
      <c r="R1146" s="181"/>
      <c r="S1146" s="181"/>
      <c r="T1146" s="181"/>
      <c r="U1146" s="182"/>
      <c r="V1146" s="185"/>
      <c r="W1146" s="181"/>
      <c r="X1146" s="181"/>
      <c r="Y1146" s="181"/>
      <c r="Z1146" s="181"/>
      <c r="AA1146" s="182"/>
      <c r="AB1146" s="185"/>
      <c r="AC1146" s="181"/>
      <c r="AD1146" s="181"/>
      <c r="AE1146" s="181"/>
      <c r="AF1146" s="181"/>
      <c r="AG1146" s="182"/>
      <c r="AH1146" s="185"/>
      <c r="AI1146" s="181"/>
      <c r="AJ1146" s="181"/>
      <c r="AK1146" s="181"/>
      <c r="AL1146" s="181"/>
      <c r="AM1146" s="182"/>
      <c r="AN1146" s="185"/>
      <c r="AO1146" s="181"/>
      <c r="AP1146" s="181"/>
      <c r="AQ1146" s="181"/>
      <c r="AR1146" s="181"/>
      <c r="AS1146" s="182"/>
      <c r="AT1146" s="185"/>
      <c r="AU1146" s="181"/>
      <c r="AV1146" s="181"/>
      <c r="AW1146" s="181"/>
      <c r="AX1146" s="181"/>
      <c r="AY1146" s="182"/>
      <c r="AZ1146" s="524"/>
      <c r="BA1146" s="525"/>
      <c r="BB1146" s="525"/>
      <c r="BC1146" s="525"/>
      <c r="BD1146" s="525"/>
      <c r="BE1146" s="526"/>
    </row>
    <row r="1147" spans="1:80" s="35" customFormat="1" ht="13.5" customHeight="1" x14ac:dyDescent="0.25">
      <c r="A1147" s="595"/>
      <c r="B1147" s="596"/>
      <c r="C1147" s="597"/>
      <c r="D1147" s="181"/>
      <c r="E1147" s="181"/>
      <c r="F1147" s="181"/>
      <c r="G1147" s="181"/>
      <c r="H1147" s="181"/>
      <c r="I1147" s="182"/>
      <c r="J1147" s="185"/>
      <c r="K1147" s="181"/>
      <c r="L1147" s="181"/>
      <c r="M1147" s="181"/>
      <c r="N1147" s="181"/>
      <c r="O1147" s="182"/>
      <c r="P1147" s="185"/>
      <c r="Q1147" s="181"/>
      <c r="R1147" s="181"/>
      <c r="S1147" s="181"/>
      <c r="T1147" s="181"/>
      <c r="U1147" s="182"/>
      <c r="V1147" s="185"/>
      <c r="W1147" s="181"/>
      <c r="X1147" s="181"/>
      <c r="Y1147" s="181"/>
      <c r="Z1147" s="181"/>
      <c r="AA1147" s="182"/>
      <c r="AB1147" s="185"/>
      <c r="AC1147" s="181"/>
      <c r="AD1147" s="181"/>
      <c r="AE1147" s="181"/>
      <c r="AF1147" s="181"/>
      <c r="AG1147" s="182"/>
      <c r="AH1147" s="185"/>
      <c r="AI1147" s="181"/>
      <c r="AJ1147" s="181"/>
      <c r="AK1147" s="181"/>
      <c r="AL1147" s="181"/>
      <c r="AM1147" s="182"/>
      <c r="AN1147" s="185"/>
      <c r="AO1147" s="181"/>
      <c r="AP1147" s="181"/>
      <c r="AQ1147" s="181"/>
      <c r="AR1147" s="181"/>
      <c r="AS1147" s="182"/>
      <c r="AT1147" s="185"/>
      <c r="AU1147" s="181"/>
      <c r="AV1147" s="181"/>
      <c r="AW1147" s="181"/>
      <c r="AX1147" s="181"/>
      <c r="AY1147" s="182"/>
      <c r="AZ1147" s="539" t="s">
        <v>34</v>
      </c>
      <c r="BA1147" s="540"/>
      <c r="BB1147" s="540"/>
      <c r="BC1147" s="540"/>
      <c r="BD1147" s="540"/>
      <c r="BE1147" s="541"/>
    </row>
    <row r="1148" spans="1:80" s="35" customFormat="1" ht="69.95" customHeight="1" x14ac:dyDescent="0.25">
      <c r="A1148" s="598"/>
      <c r="B1148" s="599"/>
      <c r="C1148" s="600"/>
      <c r="D1148" s="183"/>
      <c r="E1148" s="183"/>
      <c r="F1148" s="183"/>
      <c r="G1148" s="183"/>
      <c r="H1148" s="183"/>
      <c r="I1148" s="184"/>
      <c r="J1148" s="186"/>
      <c r="K1148" s="183"/>
      <c r="L1148" s="183"/>
      <c r="M1148" s="183"/>
      <c r="N1148" s="183"/>
      <c r="O1148" s="184"/>
      <c r="P1148" s="186"/>
      <c r="Q1148" s="183"/>
      <c r="R1148" s="183"/>
      <c r="S1148" s="183"/>
      <c r="T1148" s="183"/>
      <c r="U1148" s="184"/>
      <c r="V1148" s="186"/>
      <c r="W1148" s="183"/>
      <c r="X1148" s="183"/>
      <c r="Y1148" s="183"/>
      <c r="Z1148" s="183"/>
      <c r="AA1148" s="184"/>
      <c r="AB1148" s="186"/>
      <c r="AC1148" s="183"/>
      <c r="AD1148" s="183"/>
      <c r="AE1148" s="183"/>
      <c r="AF1148" s="183"/>
      <c r="AG1148" s="184"/>
      <c r="AH1148" s="186"/>
      <c r="AI1148" s="183"/>
      <c r="AJ1148" s="183"/>
      <c r="AK1148" s="183"/>
      <c r="AL1148" s="183"/>
      <c r="AM1148" s="184"/>
      <c r="AN1148" s="186"/>
      <c r="AO1148" s="183"/>
      <c r="AP1148" s="183"/>
      <c r="AQ1148" s="183"/>
      <c r="AR1148" s="183"/>
      <c r="AS1148" s="184"/>
      <c r="AT1148" s="186"/>
      <c r="AU1148" s="183"/>
      <c r="AV1148" s="183"/>
      <c r="AW1148" s="183"/>
      <c r="AX1148" s="183"/>
      <c r="AY1148" s="184"/>
      <c r="AZ1148" s="542"/>
      <c r="BA1148" s="543"/>
      <c r="BB1148" s="543"/>
      <c r="BC1148" s="543"/>
      <c r="BD1148" s="543"/>
      <c r="BE1148" s="544"/>
    </row>
    <row r="1149" spans="1:80" s="35" customFormat="1" ht="20.25" customHeight="1" thickBot="1" x14ac:dyDescent="0.3">
      <c r="A1149" s="601" t="s">
        <v>1</v>
      </c>
      <c r="B1149" s="602"/>
      <c r="C1149" s="603"/>
      <c r="D1149" s="718" t="str">
        <f>D$19</f>
        <v>知技</v>
      </c>
      <c r="E1149" s="245"/>
      <c r="F1149" s="238" t="str">
        <f>F$19</f>
        <v>思判表</v>
      </c>
      <c r="G1149" s="248"/>
      <c r="H1149" s="251" t="str">
        <f>H$19</f>
        <v>得点</v>
      </c>
      <c r="I1149" s="252"/>
      <c r="J1149" s="244" t="str">
        <f t="shared" ref="J1149" si="5440">J$19</f>
        <v>知技</v>
      </c>
      <c r="K1149" s="245"/>
      <c r="L1149" s="238" t="str">
        <f>L$19</f>
        <v>思判表</v>
      </c>
      <c r="M1149" s="248"/>
      <c r="N1149" s="251" t="str">
        <f t="shared" ref="N1149" si="5441">N$19</f>
        <v>得点</v>
      </c>
      <c r="O1149" s="252"/>
      <c r="P1149" s="244" t="str">
        <f t="shared" ref="P1149" si="5442">P$19</f>
        <v>知技</v>
      </c>
      <c r="Q1149" s="245"/>
      <c r="R1149" s="238" t="str">
        <f>R$19</f>
        <v>思判表</v>
      </c>
      <c r="S1149" s="248"/>
      <c r="T1149" s="251" t="str">
        <f t="shared" ref="T1149" si="5443">T$19</f>
        <v>得点</v>
      </c>
      <c r="U1149" s="252"/>
      <c r="V1149" s="244" t="str">
        <f t="shared" ref="V1149" si="5444">V$19</f>
        <v>知技</v>
      </c>
      <c r="W1149" s="245"/>
      <c r="X1149" s="238" t="str">
        <f>X$19</f>
        <v>思判表</v>
      </c>
      <c r="Y1149" s="248"/>
      <c r="Z1149" s="251" t="str">
        <f t="shared" ref="Z1149" si="5445">Z$19</f>
        <v>得点</v>
      </c>
      <c r="AA1149" s="252"/>
      <c r="AB1149" s="244" t="str">
        <f t="shared" ref="AB1149" si="5446">AB$19</f>
        <v>知技</v>
      </c>
      <c r="AC1149" s="245"/>
      <c r="AD1149" s="238" t="str">
        <f>AD$19</f>
        <v>思判表</v>
      </c>
      <c r="AE1149" s="248"/>
      <c r="AF1149" s="251" t="str">
        <f t="shared" ref="AF1149" si="5447">AF$19</f>
        <v>得点</v>
      </c>
      <c r="AG1149" s="252"/>
      <c r="AH1149" s="244" t="str">
        <f t="shared" ref="AH1149" si="5448">AH$19</f>
        <v>知技</v>
      </c>
      <c r="AI1149" s="245"/>
      <c r="AJ1149" s="238" t="str">
        <f>AJ$19</f>
        <v>思判表</v>
      </c>
      <c r="AK1149" s="248"/>
      <c r="AL1149" s="251" t="str">
        <f t="shared" ref="AL1149" si="5449">AL$19</f>
        <v>得点</v>
      </c>
      <c r="AM1149" s="252"/>
      <c r="AN1149" s="244" t="str">
        <f t="shared" ref="AN1149" si="5450">AN$19</f>
        <v>知技</v>
      </c>
      <c r="AO1149" s="245"/>
      <c r="AP1149" s="238" t="str">
        <f>AP$19</f>
        <v>思判表</v>
      </c>
      <c r="AQ1149" s="248"/>
      <c r="AR1149" s="251" t="str">
        <f t="shared" ref="AR1149" si="5451">AR$19</f>
        <v>得点</v>
      </c>
      <c r="AS1149" s="252"/>
      <c r="AT1149" s="244" t="str">
        <f t="shared" ref="AT1149" si="5452">AT$19</f>
        <v>知技</v>
      </c>
      <c r="AU1149" s="245"/>
      <c r="AV1149" s="238" t="str">
        <f>AV$19</f>
        <v>思判表</v>
      </c>
      <c r="AW1149" s="248"/>
      <c r="AX1149" s="251" t="str">
        <f t="shared" ref="AX1149" si="5453">AX$19</f>
        <v>得点</v>
      </c>
      <c r="AY1149" s="252"/>
      <c r="AZ1149" s="244" t="str">
        <f t="shared" ref="AZ1149" si="5454">AZ$19</f>
        <v>知技</v>
      </c>
      <c r="BA1149" s="245"/>
      <c r="BB1149" s="238" t="str">
        <f>BB$19</f>
        <v>思判表</v>
      </c>
      <c r="BC1149" s="248"/>
      <c r="BD1149" s="251" t="str">
        <f t="shared" ref="BD1149" si="5455">BD$19</f>
        <v>得点</v>
      </c>
      <c r="BE1149" s="255"/>
    </row>
    <row r="1150" spans="1:80" s="35" customFormat="1" ht="42" customHeight="1" thickBot="1" x14ac:dyDescent="0.3">
      <c r="A1150" s="604"/>
      <c r="B1150" s="605"/>
      <c r="C1150" s="606"/>
      <c r="D1150" s="719"/>
      <c r="E1150" s="720"/>
      <c r="F1150" s="249"/>
      <c r="G1150" s="250"/>
      <c r="H1150" s="253"/>
      <c r="I1150" s="254"/>
      <c r="J1150" s="721"/>
      <c r="K1150" s="720"/>
      <c r="L1150" s="249"/>
      <c r="M1150" s="250"/>
      <c r="N1150" s="253"/>
      <c r="O1150" s="254"/>
      <c r="P1150" s="721"/>
      <c r="Q1150" s="720"/>
      <c r="R1150" s="249"/>
      <c r="S1150" s="250"/>
      <c r="T1150" s="253"/>
      <c r="U1150" s="254"/>
      <c r="V1150" s="721"/>
      <c r="W1150" s="720"/>
      <c r="X1150" s="249"/>
      <c r="Y1150" s="250"/>
      <c r="Z1150" s="253"/>
      <c r="AA1150" s="254"/>
      <c r="AB1150" s="721"/>
      <c r="AC1150" s="720"/>
      <c r="AD1150" s="249"/>
      <c r="AE1150" s="250"/>
      <c r="AF1150" s="253"/>
      <c r="AG1150" s="254"/>
      <c r="AH1150" s="721"/>
      <c r="AI1150" s="720"/>
      <c r="AJ1150" s="249"/>
      <c r="AK1150" s="250"/>
      <c r="AL1150" s="253"/>
      <c r="AM1150" s="254"/>
      <c r="AN1150" s="721"/>
      <c r="AO1150" s="720"/>
      <c r="AP1150" s="249"/>
      <c r="AQ1150" s="250"/>
      <c r="AR1150" s="253"/>
      <c r="AS1150" s="254"/>
      <c r="AT1150" s="721"/>
      <c r="AU1150" s="720"/>
      <c r="AV1150" s="249"/>
      <c r="AW1150" s="250"/>
      <c r="AX1150" s="253"/>
      <c r="AY1150" s="254"/>
      <c r="AZ1150" s="721"/>
      <c r="BA1150" s="720"/>
      <c r="BB1150" s="249"/>
      <c r="BC1150" s="250"/>
      <c r="BD1150" s="253"/>
      <c r="BE1150" s="256"/>
      <c r="BS1150" s="39"/>
      <c r="BT1150" s="40">
        <v>1</v>
      </c>
      <c r="BU1150" s="40">
        <v>2</v>
      </c>
      <c r="BV1150" s="40">
        <v>3</v>
      </c>
      <c r="BW1150" s="40">
        <v>4</v>
      </c>
      <c r="BX1150" s="40">
        <v>5</v>
      </c>
      <c r="BY1150" s="40">
        <v>6</v>
      </c>
      <c r="BZ1150" s="40">
        <v>7</v>
      </c>
      <c r="CA1150" s="40">
        <v>8</v>
      </c>
      <c r="CB1150" s="41" t="s">
        <v>40</v>
      </c>
    </row>
    <row r="1151" spans="1:80" s="35" customFormat="1" ht="35.25" customHeight="1" thickBot="1" x14ac:dyDescent="0.3">
      <c r="A1151" s="546" t="s">
        <v>2</v>
      </c>
      <c r="B1151" s="547"/>
      <c r="C1151" s="548"/>
      <c r="D1151" s="722">
        <f t="shared" ref="D1151:H1151" si="5456">D$21</f>
        <v>74</v>
      </c>
      <c r="E1151" s="190"/>
      <c r="F1151" s="187">
        <f t="shared" si="5456"/>
        <v>26</v>
      </c>
      <c r="G1151" s="188"/>
      <c r="H1151" s="187">
        <f t="shared" si="5456"/>
        <v>100</v>
      </c>
      <c r="I1151" s="188"/>
      <c r="J1151" s="189">
        <f t="shared" ref="J1151:BD1151" si="5457">J$21</f>
        <v>72</v>
      </c>
      <c r="K1151" s="190"/>
      <c r="L1151" s="187">
        <f t="shared" si="5457"/>
        <v>28</v>
      </c>
      <c r="M1151" s="188"/>
      <c r="N1151" s="187">
        <f t="shared" si="5457"/>
        <v>100</v>
      </c>
      <c r="O1151" s="188"/>
      <c r="P1151" s="189">
        <f t="shared" si="5457"/>
        <v>70</v>
      </c>
      <c r="Q1151" s="190"/>
      <c r="R1151" s="187">
        <f t="shared" si="5457"/>
        <v>30</v>
      </c>
      <c r="S1151" s="188"/>
      <c r="T1151" s="187">
        <f t="shared" si="5457"/>
        <v>100</v>
      </c>
      <c r="U1151" s="188"/>
      <c r="V1151" s="189">
        <f t="shared" si="5457"/>
        <v>70</v>
      </c>
      <c r="W1151" s="190"/>
      <c r="X1151" s="187">
        <f t="shared" si="5457"/>
        <v>30</v>
      </c>
      <c r="Y1151" s="188"/>
      <c r="Z1151" s="187">
        <f t="shared" si="5457"/>
        <v>100</v>
      </c>
      <c r="AA1151" s="188"/>
      <c r="AB1151" s="189">
        <f t="shared" si="5457"/>
        <v>70</v>
      </c>
      <c r="AC1151" s="190"/>
      <c r="AD1151" s="187">
        <f t="shared" si="5457"/>
        <v>30</v>
      </c>
      <c r="AE1151" s="188"/>
      <c r="AF1151" s="187">
        <f t="shared" si="5457"/>
        <v>100</v>
      </c>
      <c r="AG1151" s="188"/>
      <c r="AH1151" s="189">
        <f t="shared" si="5457"/>
        <v>72</v>
      </c>
      <c r="AI1151" s="190"/>
      <c r="AJ1151" s="187">
        <f t="shared" si="5457"/>
        <v>28</v>
      </c>
      <c r="AK1151" s="188"/>
      <c r="AL1151" s="187">
        <f t="shared" si="5457"/>
        <v>100</v>
      </c>
      <c r="AM1151" s="188"/>
      <c r="AN1151" s="189">
        <f t="shared" si="5457"/>
        <v>68</v>
      </c>
      <c r="AO1151" s="190"/>
      <c r="AP1151" s="187">
        <f t="shared" si="5457"/>
        <v>32</v>
      </c>
      <c r="AQ1151" s="188"/>
      <c r="AR1151" s="187">
        <f t="shared" si="5457"/>
        <v>100</v>
      </c>
      <c r="AS1151" s="188"/>
      <c r="AT1151" s="189">
        <f t="shared" si="5457"/>
        <v>0</v>
      </c>
      <c r="AU1151" s="190"/>
      <c r="AV1151" s="187">
        <f t="shared" si="5457"/>
        <v>0</v>
      </c>
      <c r="AW1151" s="188"/>
      <c r="AX1151" s="187">
        <f t="shared" si="5457"/>
        <v>0</v>
      </c>
      <c r="AY1151" s="188"/>
      <c r="AZ1151" s="189">
        <f t="shared" si="5457"/>
        <v>496</v>
      </c>
      <c r="BA1151" s="190"/>
      <c r="BB1151" s="187">
        <f t="shared" si="5457"/>
        <v>204</v>
      </c>
      <c r="BC1151" s="188"/>
      <c r="BD1151" s="187">
        <f t="shared" si="5457"/>
        <v>700</v>
      </c>
      <c r="BE1151" s="188"/>
      <c r="BS1151" s="243" t="s">
        <v>158</v>
      </c>
      <c r="BT1151" s="226">
        <f>D1153</f>
        <v>0</v>
      </c>
      <c r="BU1151" s="226">
        <f>J1153</f>
        <v>0</v>
      </c>
      <c r="BV1151" s="226">
        <f>P1153</f>
        <v>0</v>
      </c>
      <c r="BW1151" s="226">
        <f>V1153</f>
        <v>0</v>
      </c>
      <c r="BX1151" s="226">
        <f>AB1153</f>
        <v>0</v>
      </c>
      <c r="BY1151" s="226">
        <f>AH1153</f>
        <v>0</v>
      </c>
      <c r="BZ1151" s="226">
        <f>AN1153</f>
        <v>0</v>
      </c>
      <c r="CA1151" s="226" t="e">
        <f>AT1153</f>
        <v>#DIV/0!</v>
      </c>
      <c r="CB1151" s="228">
        <f>AZ1153</f>
        <v>0</v>
      </c>
    </row>
    <row r="1152" spans="1:80" s="35" customFormat="1" ht="39.950000000000003" customHeight="1" thickTop="1" x14ac:dyDescent="0.25">
      <c r="A1152" s="546" t="s">
        <v>35</v>
      </c>
      <c r="B1152" s="547"/>
      <c r="C1152" s="548"/>
      <c r="D1152" s="240">
        <f>D$51</f>
        <v>0</v>
      </c>
      <c r="E1152" s="241"/>
      <c r="F1152" s="241">
        <f t="shared" ref="F1152" si="5458">F$51</f>
        <v>0</v>
      </c>
      <c r="G1152" s="241"/>
      <c r="H1152" s="241">
        <f t="shared" ref="H1152" si="5459">H$51</f>
        <v>0</v>
      </c>
      <c r="I1152" s="242"/>
      <c r="J1152" s="240">
        <f t="shared" ref="J1152" si="5460">J$51</f>
        <v>0</v>
      </c>
      <c r="K1152" s="241"/>
      <c r="L1152" s="241">
        <f t="shared" ref="L1152" si="5461">L$51</f>
        <v>0</v>
      </c>
      <c r="M1152" s="241"/>
      <c r="N1152" s="241">
        <f t="shared" ref="N1152" si="5462">N$51</f>
        <v>0</v>
      </c>
      <c r="O1152" s="242"/>
      <c r="P1152" s="240">
        <f t="shared" ref="P1152" si="5463">P$51</f>
        <v>0</v>
      </c>
      <c r="Q1152" s="241"/>
      <c r="R1152" s="241">
        <f t="shared" ref="R1152" si="5464">R$51</f>
        <v>0</v>
      </c>
      <c r="S1152" s="241"/>
      <c r="T1152" s="241">
        <f t="shared" ref="T1152" si="5465">T$51</f>
        <v>0</v>
      </c>
      <c r="U1152" s="242"/>
      <c r="V1152" s="240">
        <f t="shared" ref="V1152" si="5466">V$51</f>
        <v>0</v>
      </c>
      <c r="W1152" s="241"/>
      <c r="X1152" s="241">
        <f t="shared" ref="X1152" si="5467">X$51</f>
        <v>0</v>
      </c>
      <c r="Y1152" s="241"/>
      <c r="Z1152" s="241">
        <f t="shared" ref="Z1152" si="5468">Z$51</f>
        <v>0</v>
      </c>
      <c r="AA1152" s="242"/>
      <c r="AB1152" s="240">
        <f t="shared" ref="AB1152" si="5469">AB$51</f>
        <v>0</v>
      </c>
      <c r="AC1152" s="241"/>
      <c r="AD1152" s="241">
        <f t="shared" ref="AD1152" si="5470">AD$51</f>
        <v>0</v>
      </c>
      <c r="AE1152" s="241"/>
      <c r="AF1152" s="241">
        <f t="shared" ref="AF1152" si="5471">AF$51</f>
        <v>0</v>
      </c>
      <c r="AG1152" s="242"/>
      <c r="AH1152" s="240">
        <f t="shared" ref="AH1152" si="5472">AH$51</f>
        <v>0</v>
      </c>
      <c r="AI1152" s="241"/>
      <c r="AJ1152" s="241">
        <f t="shared" ref="AJ1152" si="5473">AJ$51</f>
        <v>0</v>
      </c>
      <c r="AK1152" s="241"/>
      <c r="AL1152" s="241">
        <f t="shared" ref="AL1152" si="5474">AL$51</f>
        <v>0</v>
      </c>
      <c r="AM1152" s="242"/>
      <c r="AN1152" s="240">
        <f t="shared" ref="AN1152" si="5475">AN$51</f>
        <v>0</v>
      </c>
      <c r="AO1152" s="241"/>
      <c r="AP1152" s="241">
        <f t="shared" ref="AP1152" si="5476">AP$51</f>
        <v>0</v>
      </c>
      <c r="AQ1152" s="241"/>
      <c r="AR1152" s="241">
        <f t="shared" ref="AR1152" si="5477">AR$51</f>
        <v>0</v>
      </c>
      <c r="AS1152" s="242"/>
      <c r="AT1152" s="240">
        <f t="shared" ref="AT1152" si="5478">AT$51</f>
        <v>0</v>
      </c>
      <c r="AU1152" s="241"/>
      <c r="AV1152" s="241">
        <f t="shared" ref="AV1152" si="5479">AV$51</f>
        <v>0</v>
      </c>
      <c r="AW1152" s="241"/>
      <c r="AX1152" s="241">
        <f t="shared" ref="AX1152" si="5480">AX$51</f>
        <v>0</v>
      </c>
      <c r="AY1152" s="242"/>
      <c r="AZ1152" s="240">
        <f t="shared" ref="AZ1152" si="5481">AZ$51</f>
        <v>0</v>
      </c>
      <c r="BA1152" s="241"/>
      <c r="BB1152" s="241">
        <f t="shared" ref="BB1152" si="5482">BB$51</f>
        <v>0</v>
      </c>
      <c r="BC1152" s="241"/>
      <c r="BD1152" s="241">
        <f t="shared" ref="BD1152" si="5483">BD$51</f>
        <v>0</v>
      </c>
      <c r="BE1152" s="242"/>
      <c r="BS1152" s="239"/>
      <c r="BT1152" s="233"/>
      <c r="BU1152" s="233"/>
      <c r="BV1152" s="233"/>
      <c r="BW1152" s="233"/>
      <c r="BX1152" s="233"/>
      <c r="BY1152" s="233"/>
      <c r="BZ1152" s="233"/>
      <c r="CA1152" s="233"/>
      <c r="CB1152" s="234"/>
    </row>
    <row r="1153" spans="1:80" s="35" customFormat="1" ht="39.950000000000003" customHeight="1" x14ac:dyDescent="0.25">
      <c r="A1153" s="551" t="s">
        <v>96</v>
      </c>
      <c r="B1153" s="552"/>
      <c r="C1153" s="553"/>
      <c r="D1153" s="235">
        <f>D$144</f>
        <v>0</v>
      </c>
      <c r="E1153" s="236"/>
      <c r="F1153" s="236">
        <f t="shared" ref="F1153" si="5484">F$144</f>
        <v>0</v>
      </c>
      <c r="G1153" s="236"/>
      <c r="H1153" s="236">
        <f t="shared" ref="H1153" si="5485">H$144</f>
        <v>0</v>
      </c>
      <c r="I1153" s="237"/>
      <c r="J1153" s="235">
        <f t="shared" ref="J1153" si="5486">J$144</f>
        <v>0</v>
      </c>
      <c r="K1153" s="236"/>
      <c r="L1153" s="236">
        <f t="shared" ref="L1153" si="5487">L$144</f>
        <v>0</v>
      </c>
      <c r="M1153" s="236"/>
      <c r="N1153" s="236">
        <f t="shared" ref="N1153" si="5488">N$144</f>
        <v>0</v>
      </c>
      <c r="O1153" s="237"/>
      <c r="P1153" s="235">
        <f t="shared" ref="P1153" si="5489">P$144</f>
        <v>0</v>
      </c>
      <c r="Q1153" s="236"/>
      <c r="R1153" s="236">
        <f t="shared" ref="R1153" si="5490">R$144</f>
        <v>0</v>
      </c>
      <c r="S1153" s="236"/>
      <c r="T1153" s="236">
        <f t="shared" ref="T1153" si="5491">T$144</f>
        <v>0</v>
      </c>
      <c r="U1153" s="237"/>
      <c r="V1153" s="235">
        <f t="shared" ref="V1153" si="5492">V$144</f>
        <v>0</v>
      </c>
      <c r="W1153" s="236"/>
      <c r="X1153" s="236">
        <f t="shared" ref="X1153" si="5493">X$144</f>
        <v>0</v>
      </c>
      <c r="Y1153" s="236"/>
      <c r="Z1153" s="236">
        <f t="shared" ref="Z1153" si="5494">Z$144</f>
        <v>0</v>
      </c>
      <c r="AA1153" s="237"/>
      <c r="AB1153" s="235">
        <f t="shared" ref="AB1153" si="5495">AB$144</f>
        <v>0</v>
      </c>
      <c r="AC1153" s="236"/>
      <c r="AD1153" s="236">
        <f t="shared" ref="AD1153" si="5496">AD$144</f>
        <v>0</v>
      </c>
      <c r="AE1153" s="236"/>
      <c r="AF1153" s="236">
        <f t="shared" ref="AF1153" si="5497">AF$144</f>
        <v>0</v>
      </c>
      <c r="AG1153" s="237"/>
      <c r="AH1153" s="235">
        <f t="shared" ref="AH1153" si="5498">AH$144</f>
        <v>0</v>
      </c>
      <c r="AI1153" s="236"/>
      <c r="AJ1153" s="236">
        <f t="shared" ref="AJ1153" si="5499">AJ$144</f>
        <v>0</v>
      </c>
      <c r="AK1153" s="236"/>
      <c r="AL1153" s="236">
        <f t="shared" ref="AL1153" si="5500">AL$144</f>
        <v>0</v>
      </c>
      <c r="AM1153" s="237"/>
      <c r="AN1153" s="235">
        <f t="shared" ref="AN1153" si="5501">AN$144</f>
        <v>0</v>
      </c>
      <c r="AO1153" s="236"/>
      <c r="AP1153" s="236">
        <f t="shared" ref="AP1153" si="5502">AP$144</f>
        <v>0</v>
      </c>
      <c r="AQ1153" s="236"/>
      <c r="AR1153" s="236">
        <f t="shared" ref="AR1153" si="5503">AR$144</f>
        <v>0</v>
      </c>
      <c r="AS1153" s="237"/>
      <c r="AT1153" s="235" t="e">
        <f t="shared" ref="AT1153" si="5504">AT$144</f>
        <v>#DIV/0!</v>
      </c>
      <c r="AU1153" s="236"/>
      <c r="AV1153" s="236" t="e">
        <f t="shared" ref="AV1153" si="5505">AV$144</f>
        <v>#DIV/0!</v>
      </c>
      <c r="AW1153" s="236"/>
      <c r="AX1153" s="236" t="e">
        <f t="shared" ref="AX1153" si="5506">AX$144</f>
        <v>#DIV/0!</v>
      </c>
      <c r="AY1153" s="237"/>
      <c r="AZ1153" s="235">
        <f t="shared" ref="AZ1153" si="5507">AZ$144</f>
        <v>0</v>
      </c>
      <c r="BA1153" s="236"/>
      <c r="BB1153" s="236">
        <f t="shared" ref="BB1153" si="5508">BB$144</f>
        <v>0</v>
      </c>
      <c r="BC1153" s="236"/>
      <c r="BD1153" s="236">
        <f t="shared" ref="BD1153" si="5509">BD$144</f>
        <v>0</v>
      </c>
      <c r="BE1153" s="237"/>
      <c r="BS1153" s="238" t="s">
        <v>188</v>
      </c>
      <c r="BT1153" s="226">
        <f>F1153</f>
        <v>0</v>
      </c>
      <c r="BU1153" s="226">
        <f>L1153</f>
        <v>0</v>
      </c>
      <c r="BV1153" s="226">
        <f>R1153</f>
        <v>0</v>
      </c>
      <c r="BW1153" s="226">
        <f>X1153</f>
        <v>0</v>
      </c>
      <c r="BX1153" s="226">
        <f>AD1153</f>
        <v>0</v>
      </c>
      <c r="BY1153" s="226">
        <f>AJ1153</f>
        <v>0</v>
      </c>
      <c r="BZ1153" s="226">
        <f>AP1153</f>
        <v>0</v>
      </c>
      <c r="CA1153" s="226" t="e">
        <f>AV1153</f>
        <v>#DIV/0!</v>
      </c>
      <c r="CB1153" s="228">
        <f>BB1153</f>
        <v>0</v>
      </c>
    </row>
    <row r="1154" spans="1:80" s="35" customFormat="1" ht="39.950000000000003" customHeight="1" x14ac:dyDescent="0.25">
      <c r="A1154" s="551" t="s">
        <v>102</v>
      </c>
      <c r="B1154" s="552"/>
      <c r="C1154" s="553"/>
      <c r="D1154" s="235" t="str">
        <f>D$244</f>
        <v>C</v>
      </c>
      <c r="E1154" s="236"/>
      <c r="F1154" s="236" t="str">
        <f t="shared" ref="F1154" si="5510">F$244</f>
        <v>C</v>
      </c>
      <c r="G1154" s="236"/>
      <c r="H1154" s="236" t="str">
        <f t="shared" ref="H1154" si="5511">H$244</f>
        <v>C</v>
      </c>
      <c r="I1154" s="237"/>
      <c r="J1154" s="235" t="str">
        <f t="shared" ref="J1154" si="5512">J$244</f>
        <v>C</v>
      </c>
      <c r="K1154" s="236"/>
      <c r="L1154" s="236" t="str">
        <f t="shared" ref="L1154" si="5513">L$244</f>
        <v>C</v>
      </c>
      <c r="M1154" s="236"/>
      <c r="N1154" s="236" t="str">
        <f t="shared" ref="N1154" si="5514">N$244</f>
        <v>C</v>
      </c>
      <c r="O1154" s="237"/>
      <c r="P1154" s="235" t="str">
        <f t="shared" ref="P1154" si="5515">P$244</f>
        <v>C</v>
      </c>
      <c r="Q1154" s="236"/>
      <c r="R1154" s="236" t="str">
        <f t="shared" ref="R1154" si="5516">R$244</f>
        <v>C</v>
      </c>
      <c r="S1154" s="236"/>
      <c r="T1154" s="236" t="str">
        <f t="shared" ref="T1154" si="5517">T$244</f>
        <v>C</v>
      </c>
      <c r="U1154" s="237"/>
      <c r="V1154" s="235" t="str">
        <f t="shared" ref="V1154" si="5518">V$244</f>
        <v>C</v>
      </c>
      <c r="W1154" s="236"/>
      <c r="X1154" s="236" t="str">
        <f t="shared" ref="X1154" si="5519">X$244</f>
        <v>C</v>
      </c>
      <c r="Y1154" s="236"/>
      <c r="Z1154" s="236" t="str">
        <f t="shared" ref="Z1154" si="5520">Z$244</f>
        <v>C</v>
      </c>
      <c r="AA1154" s="237"/>
      <c r="AB1154" s="235" t="str">
        <f t="shared" ref="AB1154" si="5521">AB$244</f>
        <v>C</v>
      </c>
      <c r="AC1154" s="236"/>
      <c r="AD1154" s="236" t="str">
        <f t="shared" ref="AD1154" si="5522">AD$244</f>
        <v>C</v>
      </c>
      <c r="AE1154" s="236"/>
      <c r="AF1154" s="236" t="str">
        <f t="shared" ref="AF1154" si="5523">AF$244</f>
        <v>C</v>
      </c>
      <c r="AG1154" s="237"/>
      <c r="AH1154" s="235" t="str">
        <f t="shared" ref="AH1154" si="5524">AH$244</f>
        <v>C</v>
      </c>
      <c r="AI1154" s="236"/>
      <c r="AJ1154" s="236" t="str">
        <f t="shared" ref="AJ1154" si="5525">AJ$244</f>
        <v>C</v>
      </c>
      <c r="AK1154" s="236"/>
      <c r="AL1154" s="236" t="str">
        <f t="shared" ref="AL1154" si="5526">AL$244</f>
        <v>C</v>
      </c>
      <c r="AM1154" s="237"/>
      <c r="AN1154" s="235" t="str">
        <f t="shared" ref="AN1154" si="5527">AN$244</f>
        <v>C</v>
      </c>
      <c r="AO1154" s="236"/>
      <c r="AP1154" s="236" t="str">
        <f t="shared" ref="AP1154" si="5528">AP$244</f>
        <v>C</v>
      </c>
      <c r="AQ1154" s="236"/>
      <c r="AR1154" s="236" t="str">
        <f t="shared" ref="AR1154" si="5529">AR$244</f>
        <v>C</v>
      </c>
      <c r="AS1154" s="237"/>
      <c r="AT1154" s="235" t="e">
        <f t="shared" ref="AT1154" si="5530">AT$244</f>
        <v>#DIV/0!</v>
      </c>
      <c r="AU1154" s="236"/>
      <c r="AV1154" s="236" t="e">
        <f t="shared" ref="AV1154" si="5531">AV$244</f>
        <v>#DIV/0!</v>
      </c>
      <c r="AW1154" s="236"/>
      <c r="AX1154" s="236" t="e">
        <f t="shared" ref="AX1154" si="5532">AX$244</f>
        <v>#DIV/0!</v>
      </c>
      <c r="AY1154" s="237"/>
      <c r="AZ1154" s="235" t="str">
        <f t="shared" ref="AZ1154" si="5533">AZ$244</f>
        <v>C</v>
      </c>
      <c r="BA1154" s="236"/>
      <c r="BB1154" s="236" t="str">
        <f t="shared" ref="BB1154" si="5534">BB$244</f>
        <v>C</v>
      </c>
      <c r="BC1154" s="236"/>
      <c r="BD1154" s="236" t="str">
        <f t="shared" ref="BD1154" si="5535">BD$244</f>
        <v>C</v>
      </c>
      <c r="BE1154" s="237"/>
      <c r="BS1154" s="239"/>
      <c r="BT1154" s="233"/>
      <c r="BU1154" s="233"/>
      <c r="BV1154" s="233"/>
      <c r="BW1154" s="233"/>
      <c r="BX1154" s="233"/>
      <c r="BY1154" s="233"/>
      <c r="BZ1154" s="233"/>
      <c r="CA1154" s="233"/>
      <c r="CB1154" s="234"/>
    </row>
    <row r="1155" spans="1:80" s="35" customFormat="1" ht="39.950000000000003" customHeight="1" thickBot="1" x14ac:dyDescent="0.3">
      <c r="A1155" s="561" t="s">
        <v>111</v>
      </c>
      <c r="B1155" s="562"/>
      <c r="C1155" s="563"/>
      <c r="D1155" s="232" t="e">
        <f>RANK(D51,D$23:D$65,  )</f>
        <v>#N/A</v>
      </c>
      <c r="E1155" s="230"/>
      <c r="F1155" s="230" t="e">
        <f t="shared" ref="F1155" si="5536">RANK(F51,F$23:F$65,  )</f>
        <v>#N/A</v>
      </c>
      <c r="G1155" s="230"/>
      <c r="H1155" s="230">
        <f t="shared" ref="H1155" si="5537">RANK(H51,H$23:H$65,  )</f>
        <v>1</v>
      </c>
      <c r="I1155" s="231"/>
      <c r="J1155" s="232" t="e">
        <f t="shared" ref="J1155" si="5538">RANK(J51,J$23:J$65,  )</f>
        <v>#N/A</v>
      </c>
      <c r="K1155" s="230"/>
      <c r="L1155" s="230" t="e">
        <f t="shared" ref="L1155" si="5539">RANK(L51,L$23:L$65,  )</f>
        <v>#N/A</v>
      </c>
      <c r="M1155" s="230"/>
      <c r="N1155" s="230">
        <f t="shared" ref="N1155" si="5540">RANK(N51,N$23:N$65,  )</f>
        <v>1</v>
      </c>
      <c r="O1155" s="231"/>
      <c r="P1155" s="232" t="e">
        <f t="shared" ref="P1155" si="5541">RANK(P51,P$23:P$65,  )</f>
        <v>#N/A</v>
      </c>
      <c r="Q1155" s="230"/>
      <c r="R1155" s="230" t="e">
        <f t="shared" ref="R1155" si="5542">RANK(R51,R$23:R$65,  )</f>
        <v>#N/A</v>
      </c>
      <c r="S1155" s="230"/>
      <c r="T1155" s="230">
        <f t="shared" ref="T1155" si="5543">RANK(T51,T$23:T$65,  )</f>
        <v>1</v>
      </c>
      <c r="U1155" s="231"/>
      <c r="V1155" s="232" t="e">
        <f t="shared" ref="V1155" si="5544">RANK(V51,V$23:V$65,  )</f>
        <v>#N/A</v>
      </c>
      <c r="W1155" s="230"/>
      <c r="X1155" s="230" t="e">
        <f t="shared" ref="X1155" si="5545">RANK(X51,X$23:X$65,  )</f>
        <v>#N/A</v>
      </c>
      <c r="Y1155" s="230"/>
      <c r="Z1155" s="230">
        <f t="shared" ref="Z1155" si="5546">RANK(Z51,Z$23:Z$65,  )</f>
        <v>1</v>
      </c>
      <c r="AA1155" s="231"/>
      <c r="AB1155" s="232" t="e">
        <f t="shared" ref="AB1155" si="5547">RANK(AB51,AB$23:AB$65,  )</f>
        <v>#N/A</v>
      </c>
      <c r="AC1155" s="230"/>
      <c r="AD1155" s="230" t="e">
        <f t="shared" ref="AD1155" si="5548">RANK(AD51,AD$23:AD$65,  )</f>
        <v>#N/A</v>
      </c>
      <c r="AE1155" s="230"/>
      <c r="AF1155" s="230">
        <f t="shared" ref="AF1155" si="5549">RANK(AF51,AF$23:AF$65,  )</f>
        <v>1</v>
      </c>
      <c r="AG1155" s="231"/>
      <c r="AH1155" s="232" t="e">
        <f t="shared" ref="AH1155" si="5550">RANK(AH51,AH$23:AH$65,  )</f>
        <v>#N/A</v>
      </c>
      <c r="AI1155" s="230"/>
      <c r="AJ1155" s="230" t="e">
        <f t="shared" ref="AJ1155" si="5551">RANK(AJ51,AJ$23:AJ$65,  )</f>
        <v>#N/A</v>
      </c>
      <c r="AK1155" s="230"/>
      <c r="AL1155" s="230">
        <f t="shared" ref="AL1155" si="5552">RANK(AL51,AL$23:AL$65,  )</f>
        <v>1</v>
      </c>
      <c r="AM1155" s="231"/>
      <c r="AN1155" s="232" t="e">
        <f t="shared" ref="AN1155" si="5553">RANK(AN51,AN$23:AN$65,  )</f>
        <v>#N/A</v>
      </c>
      <c r="AO1155" s="230"/>
      <c r="AP1155" s="230" t="e">
        <f t="shared" ref="AP1155" si="5554">RANK(AP51,AP$23:AP$65,  )</f>
        <v>#N/A</v>
      </c>
      <c r="AQ1155" s="230"/>
      <c r="AR1155" s="230">
        <f t="shared" ref="AR1155" si="5555">RANK(AR51,AR$23:AR$65,  )</f>
        <v>1</v>
      </c>
      <c r="AS1155" s="231"/>
      <c r="AT1155" s="232" t="e">
        <f t="shared" ref="AT1155" si="5556">RANK(AT51,AT$23:AT$65,  )</f>
        <v>#N/A</v>
      </c>
      <c r="AU1155" s="230"/>
      <c r="AV1155" s="230" t="e">
        <f t="shared" ref="AV1155" si="5557">RANK(AV51,AV$23:AV$65,  )</f>
        <v>#N/A</v>
      </c>
      <c r="AW1155" s="230"/>
      <c r="AX1155" s="230">
        <f t="shared" ref="AX1155" si="5558">RANK(AX51,AX$23:AX$65,  )</f>
        <v>1</v>
      </c>
      <c r="AY1155" s="231"/>
      <c r="AZ1155" s="232">
        <f t="shared" ref="AZ1155" si="5559">RANK(AZ51,AZ$23:AZ$65,  )</f>
        <v>1</v>
      </c>
      <c r="BA1155" s="230"/>
      <c r="BB1155" s="230">
        <f t="shared" ref="BB1155" si="5560">RANK(BB51,BB$23:BB$65,  )</f>
        <v>1</v>
      </c>
      <c r="BC1155" s="230"/>
      <c r="BD1155" s="230">
        <f t="shared" ref="BD1155" si="5561">RANK(BD51,BD$23:BD$65,  )</f>
        <v>1</v>
      </c>
      <c r="BE1155" s="231"/>
      <c r="BS1155" s="224" t="s">
        <v>40</v>
      </c>
      <c r="BT1155" s="226">
        <f>H1153</f>
        <v>0</v>
      </c>
      <c r="BU1155" s="226">
        <f>N1153</f>
        <v>0</v>
      </c>
      <c r="BV1155" s="226">
        <f>T1153</f>
        <v>0</v>
      </c>
      <c r="BW1155" s="226">
        <f>Z1153</f>
        <v>0</v>
      </c>
      <c r="BX1155" s="226">
        <f>AF1153</f>
        <v>0</v>
      </c>
      <c r="BY1155" s="226">
        <f>AL1153</f>
        <v>0</v>
      </c>
      <c r="BZ1155" s="226">
        <f>AR1153</f>
        <v>0</v>
      </c>
      <c r="CA1155" s="226" t="e">
        <f>AX1153</f>
        <v>#DIV/0!</v>
      </c>
      <c r="CB1155" s="228">
        <f>BD1153</f>
        <v>0</v>
      </c>
    </row>
    <row r="1156" spans="1:80" s="35" customFormat="1" ht="45" customHeight="1" thickTop="1" thickBot="1" x14ac:dyDescent="0.3">
      <c r="A1156" s="607" t="s">
        <v>185</v>
      </c>
      <c r="B1156" s="608"/>
      <c r="C1156" s="609"/>
      <c r="D1156" s="565"/>
      <c r="E1156" s="610"/>
      <c r="F1156" s="610"/>
      <c r="G1156" s="610"/>
      <c r="H1156" s="610"/>
      <c r="I1156" s="610"/>
      <c r="J1156" s="610"/>
      <c r="K1156" s="610"/>
      <c r="L1156" s="610"/>
      <c r="M1156" s="610"/>
      <c r="N1156" s="610"/>
      <c r="O1156" s="610"/>
      <c r="P1156" s="610"/>
      <c r="Q1156" s="610"/>
      <c r="R1156" s="610"/>
      <c r="S1156" s="610"/>
      <c r="T1156" s="610"/>
      <c r="U1156" s="610"/>
      <c r="V1156" s="610"/>
      <c r="W1156" s="610"/>
      <c r="X1156" s="610"/>
      <c r="Y1156" s="610"/>
      <c r="Z1156" s="610"/>
      <c r="AA1156" s="610"/>
      <c r="AB1156" s="610"/>
      <c r="AC1156" s="610"/>
      <c r="AD1156" s="610"/>
      <c r="AE1156" s="610"/>
      <c r="AF1156" s="610"/>
      <c r="AG1156" s="610"/>
      <c r="AH1156" s="610"/>
      <c r="AI1156" s="610"/>
      <c r="AJ1156" s="610"/>
      <c r="AK1156" s="610"/>
      <c r="AL1156" s="610"/>
      <c r="AM1156" s="610"/>
      <c r="AN1156" s="610"/>
      <c r="AO1156" s="610"/>
      <c r="AP1156" s="610"/>
      <c r="AQ1156" s="610"/>
      <c r="AR1156" s="610"/>
      <c r="AS1156" s="610"/>
      <c r="AT1156" s="610"/>
      <c r="AU1156" s="610"/>
      <c r="AV1156" s="610"/>
      <c r="AW1156" s="610"/>
      <c r="AX1156" s="610"/>
      <c r="AY1156" s="610"/>
      <c r="AZ1156" s="610"/>
      <c r="BA1156" s="610"/>
      <c r="BB1156" s="610"/>
      <c r="BC1156" s="610"/>
      <c r="BD1156" s="610"/>
      <c r="BE1156" s="611"/>
      <c r="BS1156" s="225"/>
      <c r="BT1156" s="227"/>
      <c r="BU1156" s="227"/>
      <c r="BV1156" s="227"/>
      <c r="BW1156" s="227"/>
      <c r="BX1156" s="227"/>
      <c r="BY1156" s="227"/>
      <c r="BZ1156" s="227"/>
      <c r="CA1156" s="227"/>
      <c r="CB1156" s="229"/>
    </row>
    <row r="1157" spans="1:80" s="35" customFormat="1" ht="45" customHeight="1" x14ac:dyDescent="0.25">
      <c r="A1157" s="568" t="s">
        <v>189</v>
      </c>
      <c r="B1157" s="612"/>
      <c r="C1157" s="613"/>
      <c r="D1157" s="571"/>
      <c r="E1157" s="614"/>
      <c r="F1157" s="614"/>
      <c r="G1157" s="614"/>
      <c r="H1157" s="614"/>
      <c r="I1157" s="614"/>
      <c r="J1157" s="614"/>
      <c r="K1157" s="614"/>
      <c r="L1157" s="614"/>
      <c r="M1157" s="614"/>
      <c r="N1157" s="614"/>
      <c r="O1157" s="614"/>
      <c r="P1157" s="614"/>
      <c r="Q1157" s="614"/>
      <c r="R1157" s="614"/>
      <c r="S1157" s="614"/>
      <c r="T1157" s="614"/>
      <c r="U1157" s="614"/>
      <c r="V1157" s="614"/>
      <c r="W1157" s="614"/>
      <c r="X1157" s="614"/>
      <c r="Y1157" s="614"/>
      <c r="Z1157" s="614"/>
      <c r="AA1157" s="614"/>
      <c r="AB1157" s="614"/>
      <c r="AC1157" s="614"/>
      <c r="AD1157" s="614"/>
      <c r="AE1157" s="614"/>
      <c r="AF1157" s="614"/>
      <c r="AG1157" s="614"/>
      <c r="AH1157" s="614"/>
      <c r="AI1157" s="614"/>
      <c r="AJ1157" s="614"/>
      <c r="AK1157" s="614"/>
      <c r="AL1157" s="614"/>
      <c r="AM1157" s="614"/>
      <c r="AN1157" s="614"/>
      <c r="AO1157" s="614"/>
      <c r="AP1157" s="614"/>
      <c r="AQ1157" s="614"/>
      <c r="AR1157" s="614"/>
      <c r="AS1157" s="614"/>
      <c r="AT1157" s="614"/>
      <c r="AU1157" s="614"/>
      <c r="AV1157" s="614"/>
      <c r="AW1157" s="614"/>
      <c r="AX1157" s="614"/>
      <c r="AY1157" s="614"/>
      <c r="AZ1157" s="614"/>
      <c r="BA1157" s="614"/>
      <c r="BB1157" s="614"/>
      <c r="BC1157" s="614"/>
      <c r="BD1157" s="614"/>
      <c r="BE1157" s="615"/>
      <c r="CB1157" s="43"/>
    </row>
    <row r="1158" spans="1:80" s="35" customFormat="1" ht="45" customHeight="1" x14ac:dyDescent="0.25">
      <c r="A1158" s="568" t="s">
        <v>190</v>
      </c>
      <c r="B1158" s="612"/>
      <c r="C1158" s="613"/>
      <c r="D1158" s="571" t="s">
        <v>154</v>
      </c>
      <c r="E1158" s="614"/>
      <c r="F1158" s="614"/>
      <c r="G1158" s="614"/>
      <c r="H1158" s="614"/>
      <c r="I1158" s="614"/>
      <c r="J1158" s="614"/>
      <c r="K1158" s="614"/>
      <c r="L1158" s="614"/>
      <c r="M1158" s="614"/>
      <c r="N1158" s="614"/>
      <c r="O1158" s="614"/>
      <c r="P1158" s="614"/>
      <c r="Q1158" s="614"/>
      <c r="R1158" s="614"/>
      <c r="S1158" s="614"/>
      <c r="T1158" s="614"/>
      <c r="U1158" s="614"/>
      <c r="V1158" s="614"/>
      <c r="W1158" s="614"/>
      <c r="X1158" s="614"/>
      <c r="Y1158" s="614"/>
      <c r="Z1158" s="614"/>
      <c r="AA1158" s="614"/>
      <c r="AB1158" s="614"/>
      <c r="AC1158" s="614"/>
      <c r="AD1158" s="614"/>
      <c r="AE1158" s="614"/>
      <c r="AF1158" s="614"/>
      <c r="AG1158" s="614"/>
      <c r="AH1158" s="614"/>
      <c r="AI1158" s="614"/>
      <c r="AJ1158" s="614"/>
      <c r="AK1158" s="614"/>
      <c r="AL1158" s="614"/>
      <c r="AM1158" s="614"/>
      <c r="AN1158" s="614"/>
      <c r="AO1158" s="614"/>
      <c r="AP1158" s="614"/>
      <c r="AQ1158" s="614"/>
      <c r="AR1158" s="614"/>
      <c r="AS1158" s="614"/>
      <c r="AT1158" s="614"/>
      <c r="AU1158" s="614"/>
      <c r="AV1158" s="614"/>
      <c r="AW1158" s="614"/>
      <c r="AX1158" s="614"/>
      <c r="AY1158" s="614"/>
      <c r="AZ1158" s="614"/>
      <c r="BA1158" s="614"/>
      <c r="BB1158" s="614"/>
      <c r="BC1158" s="614"/>
      <c r="BD1158" s="614"/>
      <c r="BE1158" s="615"/>
      <c r="CB1158" s="43"/>
    </row>
    <row r="1159" spans="1:80" s="35" customFormat="1" ht="45" customHeight="1" x14ac:dyDescent="0.25">
      <c r="A1159" s="568" t="s">
        <v>183</v>
      </c>
      <c r="B1159" s="612"/>
      <c r="C1159" s="613"/>
      <c r="D1159" s="571"/>
      <c r="E1159" s="614"/>
      <c r="F1159" s="614"/>
      <c r="G1159" s="614"/>
      <c r="H1159" s="614"/>
      <c r="I1159" s="614"/>
      <c r="J1159" s="614"/>
      <c r="K1159" s="614"/>
      <c r="L1159" s="614"/>
      <c r="M1159" s="614"/>
      <c r="N1159" s="614"/>
      <c r="O1159" s="614"/>
      <c r="P1159" s="614"/>
      <c r="Q1159" s="614"/>
      <c r="R1159" s="614"/>
      <c r="S1159" s="614"/>
      <c r="T1159" s="614"/>
      <c r="U1159" s="614"/>
      <c r="V1159" s="614"/>
      <c r="W1159" s="614"/>
      <c r="X1159" s="614"/>
      <c r="Y1159" s="614"/>
      <c r="Z1159" s="614"/>
      <c r="AA1159" s="614"/>
      <c r="AB1159" s="614"/>
      <c r="AC1159" s="614"/>
      <c r="AD1159" s="614"/>
      <c r="AE1159" s="614"/>
      <c r="AF1159" s="614"/>
      <c r="AG1159" s="614"/>
      <c r="AH1159" s="614"/>
      <c r="AI1159" s="614"/>
      <c r="AJ1159" s="614"/>
      <c r="AK1159" s="614"/>
      <c r="AL1159" s="614"/>
      <c r="AM1159" s="614"/>
      <c r="AN1159" s="614"/>
      <c r="AO1159" s="614"/>
      <c r="AP1159" s="614"/>
      <c r="AQ1159" s="614"/>
      <c r="AR1159" s="614"/>
      <c r="AS1159" s="614"/>
      <c r="AT1159" s="614"/>
      <c r="AU1159" s="614"/>
      <c r="AV1159" s="614"/>
      <c r="AW1159" s="614"/>
      <c r="AX1159" s="614"/>
      <c r="AY1159" s="614"/>
      <c r="AZ1159" s="614"/>
      <c r="BA1159" s="614"/>
      <c r="BB1159" s="614"/>
      <c r="BC1159" s="614"/>
      <c r="BD1159" s="614"/>
      <c r="BE1159" s="615"/>
      <c r="CB1159" s="43"/>
    </row>
    <row r="1160" spans="1:80" s="35" customFormat="1" ht="45" customHeight="1" x14ac:dyDescent="0.25">
      <c r="A1160" s="568" t="s">
        <v>184</v>
      </c>
      <c r="B1160" s="612"/>
      <c r="C1160" s="613"/>
      <c r="D1160" s="571"/>
      <c r="E1160" s="614"/>
      <c r="F1160" s="614"/>
      <c r="G1160" s="614"/>
      <c r="H1160" s="614"/>
      <c r="I1160" s="614"/>
      <c r="J1160" s="614"/>
      <c r="K1160" s="614"/>
      <c r="L1160" s="614"/>
      <c r="M1160" s="614"/>
      <c r="N1160" s="614"/>
      <c r="O1160" s="614"/>
      <c r="P1160" s="614"/>
      <c r="Q1160" s="614"/>
      <c r="R1160" s="614"/>
      <c r="S1160" s="614"/>
      <c r="T1160" s="614"/>
      <c r="U1160" s="614"/>
      <c r="V1160" s="614"/>
      <c r="W1160" s="614"/>
      <c r="X1160" s="614"/>
      <c r="Y1160" s="614"/>
      <c r="Z1160" s="614"/>
      <c r="AA1160" s="614"/>
      <c r="AB1160" s="614"/>
      <c r="AC1160" s="614"/>
      <c r="AD1160" s="614"/>
      <c r="AE1160" s="614"/>
      <c r="AF1160" s="614"/>
      <c r="AG1160" s="614"/>
      <c r="AH1160" s="614"/>
      <c r="AI1160" s="614"/>
      <c r="AJ1160" s="614"/>
      <c r="AK1160" s="614"/>
      <c r="AL1160" s="614"/>
      <c r="AM1160" s="614"/>
      <c r="AN1160" s="614"/>
      <c r="AO1160" s="614"/>
      <c r="AP1160" s="614"/>
      <c r="AQ1160" s="614"/>
      <c r="AR1160" s="614"/>
      <c r="AS1160" s="614"/>
      <c r="AT1160" s="614"/>
      <c r="AU1160" s="614"/>
      <c r="AV1160" s="614"/>
      <c r="AW1160" s="614"/>
      <c r="AX1160" s="614"/>
      <c r="AY1160" s="614"/>
      <c r="AZ1160" s="614"/>
      <c r="BA1160" s="614"/>
      <c r="BB1160" s="614"/>
      <c r="BC1160" s="614"/>
      <c r="BD1160" s="614"/>
      <c r="BE1160" s="615"/>
      <c r="CB1160" s="43"/>
    </row>
    <row r="1161" spans="1:80" s="35" customFormat="1" ht="45" customHeight="1" x14ac:dyDescent="0.25">
      <c r="A1161" s="568"/>
      <c r="B1161" s="612"/>
      <c r="C1161" s="613"/>
      <c r="D1161" s="571"/>
      <c r="E1161" s="614"/>
      <c r="F1161" s="614"/>
      <c r="G1161" s="614"/>
      <c r="H1161" s="614"/>
      <c r="I1161" s="614"/>
      <c r="J1161" s="614"/>
      <c r="K1161" s="614"/>
      <c r="L1161" s="614"/>
      <c r="M1161" s="614"/>
      <c r="N1161" s="614"/>
      <c r="O1161" s="614"/>
      <c r="P1161" s="614"/>
      <c r="Q1161" s="614"/>
      <c r="R1161" s="614"/>
      <c r="S1161" s="614"/>
      <c r="T1161" s="614"/>
      <c r="U1161" s="614"/>
      <c r="V1161" s="614"/>
      <c r="W1161" s="614"/>
      <c r="X1161" s="614"/>
      <c r="Y1161" s="614"/>
      <c r="Z1161" s="614"/>
      <c r="AA1161" s="614"/>
      <c r="AB1161" s="614"/>
      <c r="AC1161" s="614"/>
      <c r="AD1161" s="614"/>
      <c r="AE1161" s="614"/>
      <c r="AF1161" s="614"/>
      <c r="AG1161" s="614"/>
      <c r="AH1161" s="614"/>
      <c r="AI1161" s="614"/>
      <c r="AJ1161" s="614"/>
      <c r="AK1161" s="614"/>
      <c r="AL1161" s="614"/>
      <c r="AM1161" s="614"/>
      <c r="AN1161" s="614"/>
      <c r="AO1161" s="614"/>
      <c r="AP1161" s="614"/>
      <c r="AQ1161" s="614"/>
      <c r="AR1161" s="614"/>
      <c r="AS1161" s="614"/>
      <c r="AT1161" s="614"/>
      <c r="AU1161" s="614"/>
      <c r="AV1161" s="614"/>
      <c r="AW1161" s="614"/>
      <c r="AX1161" s="614"/>
      <c r="AY1161" s="614"/>
      <c r="AZ1161" s="614"/>
      <c r="BA1161" s="614"/>
      <c r="BB1161" s="614"/>
      <c r="BC1161" s="614"/>
      <c r="BD1161" s="614"/>
      <c r="BE1161" s="615"/>
      <c r="CB1161" s="43"/>
    </row>
    <row r="1162" spans="1:80" s="35" customFormat="1" ht="45" customHeight="1" thickBot="1" x14ac:dyDescent="0.3">
      <c r="A1162" s="574"/>
      <c r="B1162" s="616"/>
      <c r="C1162" s="617"/>
      <c r="D1162" s="577"/>
      <c r="E1162" s="618"/>
      <c r="F1162" s="618"/>
      <c r="G1162" s="618"/>
      <c r="H1162" s="618"/>
      <c r="I1162" s="618"/>
      <c r="J1162" s="618"/>
      <c r="K1162" s="618"/>
      <c r="L1162" s="618"/>
      <c r="M1162" s="618"/>
      <c r="N1162" s="618"/>
      <c r="O1162" s="618"/>
      <c r="P1162" s="618"/>
      <c r="Q1162" s="618"/>
      <c r="R1162" s="618"/>
      <c r="S1162" s="618"/>
      <c r="T1162" s="618"/>
      <c r="U1162" s="618"/>
      <c r="V1162" s="618"/>
      <c r="W1162" s="618"/>
      <c r="X1162" s="618"/>
      <c r="Y1162" s="618"/>
      <c r="Z1162" s="618"/>
      <c r="AA1162" s="618"/>
      <c r="AB1162" s="618"/>
      <c r="AC1162" s="618"/>
      <c r="AD1162" s="618"/>
      <c r="AE1162" s="618"/>
      <c r="AF1162" s="618"/>
      <c r="AG1162" s="618"/>
      <c r="AH1162" s="618"/>
      <c r="AI1162" s="618"/>
      <c r="AJ1162" s="618"/>
      <c r="AK1162" s="618"/>
      <c r="AL1162" s="618"/>
      <c r="AM1162" s="618"/>
      <c r="AN1162" s="618"/>
      <c r="AO1162" s="618"/>
      <c r="AP1162" s="618"/>
      <c r="AQ1162" s="618"/>
      <c r="AR1162" s="618"/>
      <c r="AS1162" s="618"/>
      <c r="AT1162" s="618"/>
      <c r="AU1162" s="618"/>
      <c r="AV1162" s="618"/>
      <c r="AW1162" s="618"/>
      <c r="AX1162" s="618"/>
      <c r="AY1162" s="618"/>
      <c r="AZ1162" s="618"/>
      <c r="BA1162" s="618"/>
      <c r="BB1162" s="618"/>
      <c r="BC1162" s="618"/>
      <c r="BD1162" s="618"/>
      <c r="BE1162" s="619"/>
      <c r="CB1162" s="43"/>
    </row>
    <row r="1163" spans="1:80" s="35" customFormat="1" ht="45" customHeight="1" thickTop="1" thickBot="1" x14ac:dyDescent="0.3">
      <c r="D1163" s="42"/>
      <c r="E1163" s="42"/>
      <c r="F1163" s="42"/>
      <c r="G1163" s="42"/>
      <c r="H1163" s="42"/>
      <c r="I1163" s="42"/>
      <c r="J1163" s="42"/>
      <c r="K1163" s="42"/>
      <c r="L1163" s="42"/>
      <c r="M1163" s="42"/>
      <c r="N1163" s="42"/>
      <c r="O1163" s="42"/>
      <c r="P1163" s="42"/>
      <c r="Q1163" s="42"/>
      <c r="R1163" s="42"/>
      <c r="S1163" s="42"/>
      <c r="T1163" s="42"/>
      <c r="U1163" s="42"/>
      <c r="V1163" s="42"/>
      <c r="W1163" s="42"/>
      <c r="X1163" s="42"/>
      <c r="Y1163" s="42"/>
      <c r="Z1163" s="42"/>
      <c r="AA1163" s="42"/>
      <c r="AB1163" s="42"/>
      <c r="AC1163" s="42"/>
      <c r="AD1163" s="42"/>
      <c r="AE1163" s="42"/>
      <c r="AF1163" s="42"/>
      <c r="AG1163" s="42"/>
      <c r="AH1163" s="42"/>
      <c r="AI1163" s="42"/>
      <c r="AJ1163" s="42"/>
      <c r="AK1163" s="42"/>
      <c r="AL1163" s="42"/>
      <c r="AM1163" s="42"/>
      <c r="AN1163" s="42"/>
      <c r="AO1163" s="42"/>
      <c r="AP1163" s="42"/>
      <c r="AQ1163" s="42"/>
      <c r="AR1163" s="42"/>
      <c r="AS1163" s="42"/>
      <c r="AT1163" s="42"/>
      <c r="AU1163" s="42"/>
      <c r="AV1163" s="42"/>
      <c r="AW1163" s="42"/>
      <c r="AX1163" s="42"/>
      <c r="AY1163" s="42"/>
      <c r="AZ1163" s="42"/>
      <c r="BA1163" s="42"/>
      <c r="BB1163" s="42"/>
      <c r="BC1163" s="42"/>
      <c r="BD1163" s="42"/>
      <c r="BE1163" s="42"/>
    </row>
    <row r="1164" spans="1:80" s="35" customFormat="1" ht="45" customHeight="1" thickTop="1" thickBot="1" x14ac:dyDescent="0.55000000000000004">
      <c r="A1164" s="497" t="s" ph="1">
        <v>110</v>
      </c>
      <c r="B1164" s="498"/>
      <c r="C1164" s="499"/>
      <c r="D1164" s="42"/>
      <c r="E1164" s="42"/>
      <c r="F1164" s="42"/>
      <c r="G1164" s="42"/>
      <c r="H1164" s="42"/>
      <c r="I1164" s="42"/>
      <c r="J1164" s="42"/>
      <c r="K1164" s="42"/>
      <c r="L1164" s="42"/>
      <c r="M1164" s="42"/>
      <c r="N1164" s="42"/>
      <c r="O1164" s="42"/>
      <c r="P1164" s="42"/>
      <c r="Q1164" s="42"/>
      <c r="R1164" s="42"/>
      <c r="S1164" s="42"/>
      <c r="T1164" s="42"/>
      <c r="U1164" s="42"/>
      <c r="V1164" s="42"/>
      <c r="W1164" s="42"/>
      <c r="X1164" s="42"/>
      <c r="Y1164" s="42"/>
      <c r="Z1164" s="42"/>
      <c r="AA1164" s="42"/>
      <c r="AB1164" s="42"/>
      <c r="AC1164" s="42"/>
      <c r="AD1164" s="42"/>
      <c r="AE1164" s="42"/>
      <c r="AF1164" s="42"/>
      <c r="AG1164" s="42"/>
      <c r="AH1164" s="42"/>
      <c r="AI1164" s="42"/>
      <c r="AJ1164" s="42"/>
      <c r="AK1164" s="42"/>
      <c r="AL1164" s="42"/>
      <c r="AM1164" s="42"/>
      <c r="AN1164" s="42"/>
      <c r="AO1164" s="42"/>
      <c r="AP1164" s="42"/>
      <c r="AQ1164" s="42"/>
      <c r="AR1164" s="42"/>
      <c r="AS1164" s="42"/>
      <c r="AT1164" s="42"/>
      <c r="AU1164" s="42"/>
      <c r="AV1164" s="42"/>
      <c r="AW1164" s="42"/>
      <c r="AX1164" s="42"/>
      <c r="AY1164" s="42"/>
      <c r="AZ1164" s="42"/>
      <c r="BA1164" s="42"/>
      <c r="BB1164" s="42"/>
      <c r="BC1164" s="42"/>
      <c r="BD1164" s="42"/>
      <c r="BE1164" s="42"/>
    </row>
    <row r="1165" spans="1:80" s="35" customFormat="1" ht="45" customHeight="1" thickTop="1" thickBot="1" x14ac:dyDescent="0.3">
      <c r="A1165" s="500" t="s">
        <v>135</v>
      </c>
      <c r="B1165" s="501"/>
      <c r="C1165" s="36"/>
      <c r="D1165" s="502">
        <f>$B$52</f>
        <v>0</v>
      </c>
      <c r="E1165" s="501"/>
      <c r="F1165" s="501"/>
      <c r="G1165" s="501"/>
      <c r="H1165" s="501"/>
      <c r="I1165" s="501"/>
      <c r="J1165" s="501"/>
      <c r="K1165" s="501"/>
      <c r="L1165" s="501"/>
      <c r="M1165" s="501"/>
      <c r="N1165" s="501"/>
      <c r="O1165" s="503"/>
      <c r="P1165" s="581">
        <f>$C$52</f>
        <v>0</v>
      </c>
      <c r="Q1165" s="581"/>
      <c r="R1165" s="581"/>
      <c r="S1165" s="581"/>
      <c r="T1165" s="581"/>
      <c r="U1165" s="582"/>
      <c r="V1165" s="505">
        <f>$D$1</f>
        <v>0</v>
      </c>
      <c r="W1165" s="506"/>
      <c r="X1165" s="506"/>
      <c r="Y1165" s="506"/>
      <c r="Z1165" s="506"/>
      <c r="AA1165" s="506"/>
      <c r="AB1165" s="506"/>
      <c r="AC1165" s="506"/>
      <c r="AD1165" s="506"/>
      <c r="AE1165" s="506"/>
      <c r="AF1165" s="506"/>
      <c r="AG1165" s="506"/>
      <c r="AH1165" s="506"/>
      <c r="AI1165" s="506"/>
      <c r="AJ1165" s="506"/>
      <c r="AK1165" s="506"/>
      <c r="AL1165" s="506"/>
      <c r="AM1165" s="506"/>
      <c r="AN1165" s="506"/>
      <c r="AO1165" s="506"/>
      <c r="AP1165" s="506"/>
      <c r="AQ1165" s="506"/>
      <c r="AR1165" s="506"/>
      <c r="AS1165" s="507"/>
      <c r="AT1165" s="508" t="str">
        <f>$A$1</f>
        <v>１年</v>
      </c>
      <c r="AU1165" s="509"/>
      <c r="AV1165" s="509"/>
      <c r="AW1165" s="509"/>
      <c r="AX1165" s="509"/>
      <c r="AY1165" s="510"/>
      <c r="AZ1165" s="511">
        <f>$AG$1</f>
        <v>0</v>
      </c>
      <c r="BA1165" s="511"/>
      <c r="BB1165" s="82"/>
      <c r="BC1165" s="82"/>
      <c r="BD1165" s="37" t="s">
        <v>150</v>
      </c>
      <c r="BE1165" s="38"/>
    </row>
    <row r="1166" spans="1:80" s="35" customFormat="1" ht="21.75" customHeight="1" thickTop="1" x14ac:dyDescent="0.25">
      <c r="A1166" s="586" t="s">
        <v>42</v>
      </c>
      <c r="B1166" s="587"/>
      <c r="C1166" s="588"/>
      <c r="D1166" s="281" t="str">
        <f>D$6</f>
        <v>単元の評価
１</v>
      </c>
      <c r="E1166" s="282"/>
      <c r="F1166" s="282"/>
      <c r="G1166" s="282"/>
      <c r="H1166" s="282"/>
      <c r="I1166" s="282"/>
      <c r="J1166" s="282" t="str">
        <f>J$6</f>
        <v>単元の評価
２</v>
      </c>
      <c r="K1166" s="282"/>
      <c r="L1166" s="282"/>
      <c r="M1166" s="282"/>
      <c r="N1166" s="282"/>
      <c r="O1166" s="282"/>
      <c r="P1166" s="282" t="str">
        <f>P$6</f>
        <v>単元の評価
３</v>
      </c>
      <c r="Q1166" s="282"/>
      <c r="R1166" s="282"/>
      <c r="S1166" s="282"/>
      <c r="T1166" s="282"/>
      <c r="U1166" s="282"/>
      <c r="V1166" s="396" t="str">
        <f>V$6</f>
        <v>単元の評価
４</v>
      </c>
      <c r="W1166" s="396"/>
      <c r="X1166" s="396"/>
      <c r="Y1166" s="396"/>
      <c r="Z1166" s="396"/>
      <c r="AA1166" s="396"/>
      <c r="AB1166" s="396" t="str">
        <f>AB$6</f>
        <v>単元の評価
５</v>
      </c>
      <c r="AC1166" s="396"/>
      <c r="AD1166" s="396"/>
      <c r="AE1166" s="396"/>
      <c r="AF1166" s="396"/>
      <c r="AG1166" s="396"/>
      <c r="AH1166" s="396" t="str">
        <f>AH$6</f>
        <v>単元の評価
６</v>
      </c>
      <c r="AI1166" s="396"/>
      <c r="AJ1166" s="396"/>
      <c r="AK1166" s="396"/>
      <c r="AL1166" s="396"/>
      <c r="AM1166" s="396"/>
      <c r="AN1166" s="396" t="str">
        <f>AN$6</f>
        <v>単元の評価
７</v>
      </c>
      <c r="AO1166" s="396"/>
      <c r="AP1166" s="396"/>
      <c r="AQ1166" s="396"/>
      <c r="AR1166" s="396"/>
      <c r="AS1166" s="396"/>
      <c r="AT1166" s="282">
        <f>AT$6</f>
        <v>0</v>
      </c>
      <c r="AU1166" s="282"/>
      <c r="AV1166" s="282"/>
      <c r="AW1166" s="282"/>
      <c r="AX1166" s="282"/>
      <c r="AY1166" s="282"/>
      <c r="AZ1166" s="518" t="s">
        <v>33</v>
      </c>
      <c r="BA1166" s="519"/>
      <c r="BB1166" s="519"/>
      <c r="BC1166" s="519"/>
      <c r="BD1166" s="519"/>
      <c r="BE1166" s="520"/>
    </row>
    <row r="1167" spans="1:80" s="35" customFormat="1" ht="11.25" customHeight="1" x14ac:dyDescent="0.25">
      <c r="A1167" s="589"/>
      <c r="B1167" s="590"/>
      <c r="C1167" s="591"/>
      <c r="D1167" s="281"/>
      <c r="E1167" s="397"/>
      <c r="F1167" s="397"/>
      <c r="G1167" s="397"/>
      <c r="H1167" s="397"/>
      <c r="I1167" s="282"/>
      <c r="J1167" s="282"/>
      <c r="K1167" s="397"/>
      <c r="L1167" s="397"/>
      <c r="M1167" s="397"/>
      <c r="N1167" s="397"/>
      <c r="O1167" s="282"/>
      <c r="P1167" s="282"/>
      <c r="Q1167" s="397"/>
      <c r="R1167" s="397"/>
      <c r="S1167" s="397"/>
      <c r="T1167" s="397"/>
      <c r="U1167" s="282"/>
      <c r="V1167" s="282"/>
      <c r="W1167" s="397"/>
      <c r="X1167" s="397"/>
      <c r="Y1167" s="397"/>
      <c r="Z1167" s="397"/>
      <c r="AA1167" s="282"/>
      <c r="AB1167" s="282"/>
      <c r="AC1167" s="397"/>
      <c r="AD1167" s="397"/>
      <c r="AE1167" s="397"/>
      <c r="AF1167" s="397"/>
      <c r="AG1167" s="282"/>
      <c r="AH1167" s="282"/>
      <c r="AI1167" s="397"/>
      <c r="AJ1167" s="397"/>
      <c r="AK1167" s="397"/>
      <c r="AL1167" s="397"/>
      <c r="AM1167" s="282"/>
      <c r="AN1167" s="282"/>
      <c r="AO1167" s="397"/>
      <c r="AP1167" s="397"/>
      <c r="AQ1167" s="397"/>
      <c r="AR1167" s="397"/>
      <c r="AS1167" s="282"/>
      <c r="AT1167" s="282"/>
      <c r="AU1167" s="397"/>
      <c r="AV1167" s="397"/>
      <c r="AW1167" s="397"/>
      <c r="AX1167" s="397"/>
      <c r="AY1167" s="282"/>
      <c r="AZ1167" s="521"/>
      <c r="BA1167" s="522"/>
      <c r="BB1167" s="522"/>
      <c r="BC1167" s="522"/>
      <c r="BD1167" s="522"/>
      <c r="BE1167" s="523"/>
    </row>
    <row r="1168" spans="1:80" s="35" customFormat="1" ht="13.5" customHeight="1" x14ac:dyDescent="0.25">
      <c r="A1168" s="592" t="s">
        <v>109</v>
      </c>
      <c r="B1168" s="593"/>
      <c r="C1168" s="594"/>
      <c r="D1168" s="178" t="str">
        <f>$D$8</f>
        <v>正の数・負の数</v>
      </c>
      <c r="E1168" s="179"/>
      <c r="F1168" s="179"/>
      <c r="G1168" s="179"/>
      <c r="H1168" s="179"/>
      <c r="I1168" s="180"/>
      <c r="J1168" s="178" t="str">
        <f>$J$8</f>
        <v>文字式</v>
      </c>
      <c r="K1168" s="179"/>
      <c r="L1168" s="179"/>
      <c r="M1168" s="179"/>
      <c r="N1168" s="179"/>
      <c r="O1168" s="180"/>
      <c r="P1168" s="178" t="str">
        <f>$P$8</f>
        <v>1次方程式</v>
      </c>
      <c r="Q1168" s="179"/>
      <c r="R1168" s="179"/>
      <c r="S1168" s="179"/>
      <c r="T1168" s="179"/>
      <c r="U1168" s="180"/>
      <c r="V1168" s="178" t="str">
        <f>$V$8</f>
        <v>比例と反比例</v>
      </c>
      <c r="W1168" s="179"/>
      <c r="X1168" s="179"/>
      <c r="Y1168" s="179"/>
      <c r="Z1168" s="179"/>
      <c r="AA1168" s="180"/>
      <c r="AB1168" s="178" t="str">
        <f>$AB$8</f>
        <v>平面図形</v>
      </c>
      <c r="AC1168" s="179"/>
      <c r="AD1168" s="179"/>
      <c r="AE1168" s="179"/>
      <c r="AF1168" s="179"/>
      <c r="AG1168" s="180"/>
      <c r="AH1168" s="178" t="str">
        <f>$AH$8</f>
        <v>空間図形</v>
      </c>
      <c r="AI1168" s="179"/>
      <c r="AJ1168" s="179"/>
      <c r="AK1168" s="179"/>
      <c r="AL1168" s="179"/>
      <c r="AM1168" s="180"/>
      <c r="AN1168" s="178" t="str">
        <f>$AN$8</f>
        <v>データの活用</v>
      </c>
      <c r="AO1168" s="179"/>
      <c r="AP1168" s="179"/>
      <c r="AQ1168" s="179"/>
      <c r="AR1168" s="179"/>
      <c r="AS1168" s="180"/>
      <c r="AT1168" s="178">
        <f>$AT$8</f>
        <v>0</v>
      </c>
      <c r="AU1168" s="179"/>
      <c r="AV1168" s="179"/>
      <c r="AW1168" s="179"/>
      <c r="AX1168" s="179"/>
      <c r="AY1168" s="180"/>
      <c r="AZ1168" s="521"/>
      <c r="BA1168" s="522"/>
      <c r="BB1168" s="522"/>
      <c r="BC1168" s="522"/>
      <c r="BD1168" s="522"/>
      <c r="BE1168" s="523"/>
    </row>
    <row r="1169" spans="1:80" s="35" customFormat="1" ht="13.5" customHeight="1" x14ac:dyDescent="0.25">
      <c r="A1169" s="595"/>
      <c r="B1169" s="596"/>
      <c r="C1169" s="597"/>
      <c r="D1169" s="181"/>
      <c r="E1169" s="181"/>
      <c r="F1169" s="181"/>
      <c r="G1169" s="181"/>
      <c r="H1169" s="181"/>
      <c r="I1169" s="182"/>
      <c r="J1169" s="185"/>
      <c r="K1169" s="181"/>
      <c r="L1169" s="181"/>
      <c r="M1169" s="181"/>
      <c r="N1169" s="181"/>
      <c r="O1169" s="182"/>
      <c r="P1169" s="185"/>
      <c r="Q1169" s="181"/>
      <c r="R1169" s="181"/>
      <c r="S1169" s="181"/>
      <c r="T1169" s="181"/>
      <c r="U1169" s="182"/>
      <c r="V1169" s="185"/>
      <c r="W1169" s="181"/>
      <c r="X1169" s="181"/>
      <c r="Y1169" s="181"/>
      <c r="Z1169" s="181"/>
      <c r="AA1169" s="182"/>
      <c r="AB1169" s="185"/>
      <c r="AC1169" s="181"/>
      <c r="AD1169" s="181"/>
      <c r="AE1169" s="181"/>
      <c r="AF1169" s="181"/>
      <c r="AG1169" s="182"/>
      <c r="AH1169" s="185"/>
      <c r="AI1169" s="181"/>
      <c r="AJ1169" s="181"/>
      <c r="AK1169" s="181"/>
      <c r="AL1169" s="181"/>
      <c r="AM1169" s="182"/>
      <c r="AN1169" s="185"/>
      <c r="AO1169" s="181"/>
      <c r="AP1169" s="181"/>
      <c r="AQ1169" s="181"/>
      <c r="AR1169" s="181"/>
      <c r="AS1169" s="182"/>
      <c r="AT1169" s="185"/>
      <c r="AU1169" s="181"/>
      <c r="AV1169" s="181"/>
      <c r="AW1169" s="181"/>
      <c r="AX1169" s="181"/>
      <c r="AY1169" s="182"/>
      <c r="AZ1169" s="521"/>
      <c r="BA1169" s="522"/>
      <c r="BB1169" s="522"/>
      <c r="BC1169" s="522"/>
      <c r="BD1169" s="522"/>
      <c r="BE1169" s="523"/>
    </row>
    <row r="1170" spans="1:80" s="35" customFormat="1" ht="13.5" customHeight="1" x14ac:dyDescent="0.25">
      <c r="A1170" s="595"/>
      <c r="B1170" s="596"/>
      <c r="C1170" s="597"/>
      <c r="D1170" s="181"/>
      <c r="E1170" s="181"/>
      <c r="F1170" s="181"/>
      <c r="G1170" s="181"/>
      <c r="H1170" s="181"/>
      <c r="I1170" s="182"/>
      <c r="J1170" s="185"/>
      <c r="K1170" s="181"/>
      <c r="L1170" s="181"/>
      <c r="M1170" s="181"/>
      <c r="N1170" s="181"/>
      <c r="O1170" s="182"/>
      <c r="P1170" s="185"/>
      <c r="Q1170" s="181"/>
      <c r="R1170" s="181"/>
      <c r="S1170" s="181"/>
      <c r="T1170" s="181"/>
      <c r="U1170" s="182"/>
      <c r="V1170" s="185"/>
      <c r="W1170" s="181"/>
      <c r="X1170" s="181"/>
      <c r="Y1170" s="181"/>
      <c r="Z1170" s="181"/>
      <c r="AA1170" s="182"/>
      <c r="AB1170" s="185"/>
      <c r="AC1170" s="181"/>
      <c r="AD1170" s="181"/>
      <c r="AE1170" s="181"/>
      <c r="AF1170" s="181"/>
      <c r="AG1170" s="182"/>
      <c r="AH1170" s="185"/>
      <c r="AI1170" s="181"/>
      <c r="AJ1170" s="181"/>
      <c r="AK1170" s="181"/>
      <c r="AL1170" s="181"/>
      <c r="AM1170" s="182"/>
      <c r="AN1170" s="185"/>
      <c r="AO1170" s="181"/>
      <c r="AP1170" s="181"/>
      <c r="AQ1170" s="181"/>
      <c r="AR1170" s="181"/>
      <c r="AS1170" s="182"/>
      <c r="AT1170" s="185"/>
      <c r="AU1170" s="181"/>
      <c r="AV1170" s="181"/>
      <c r="AW1170" s="181"/>
      <c r="AX1170" s="181"/>
      <c r="AY1170" s="182"/>
      <c r="AZ1170" s="521"/>
      <c r="BA1170" s="522"/>
      <c r="BB1170" s="522"/>
      <c r="BC1170" s="522"/>
      <c r="BD1170" s="522"/>
      <c r="BE1170" s="523"/>
    </row>
    <row r="1171" spans="1:80" s="35" customFormat="1" ht="13.5" customHeight="1" x14ac:dyDescent="0.25">
      <c r="A1171" s="595"/>
      <c r="B1171" s="596"/>
      <c r="C1171" s="597"/>
      <c r="D1171" s="181"/>
      <c r="E1171" s="181"/>
      <c r="F1171" s="181"/>
      <c r="G1171" s="181"/>
      <c r="H1171" s="181"/>
      <c r="I1171" s="182"/>
      <c r="J1171" s="185"/>
      <c r="K1171" s="181"/>
      <c r="L1171" s="181"/>
      <c r="M1171" s="181"/>
      <c r="N1171" s="181"/>
      <c r="O1171" s="182"/>
      <c r="P1171" s="185"/>
      <c r="Q1171" s="181"/>
      <c r="R1171" s="181"/>
      <c r="S1171" s="181"/>
      <c r="T1171" s="181"/>
      <c r="U1171" s="182"/>
      <c r="V1171" s="185"/>
      <c r="W1171" s="181"/>
      <c r="X1171" s="181"/>
      <c r="Y1171" s="181"/>
      <c r="Z1171" s="181"/>
      <c r="AA1171" s="182"/>
      <c r="AB1171" s="185"/>
      <c r="AC1171" s="181"/>
      <c r="AD1171" s="181"/>
      <c r="AE1171" s="181"/>
      <c r="AF1171" s="181"/>
      <c r="AG1171" s="182"/>
      <c r="AH1171" s="185"/>
      <c r="AI1171" s="181"/>
      <c r="AJ1171" s="181"/>
      <c r="AK1171" s="181"/>
      <c r="AL1171" s="181"/>
      <c r="AM1171" s="182"/>
      <c r="AN1171" s="185"/>
      <c r="AO1171" s="181"/>
      <c r="AP1171" s="181"/>
      <c r="AQ1171" s="181"/>
      <c r="AR1171" s="181"/>
      <c r="AS1171" s="182"/>
      <c r="AT1171" s="185"/>
      <c r="AU1171" s="181"/>
      <c r="AV1171" s="181"/>
      <c r="AW1171" s="181"/>
      <c r="AX1171" s="181"/>
      <c r="AY1171" s="182"/>
      <c r="AZ1171" s="521"/>
      <c r="BA1171" s="522"/>
      <c r="BB1171" s="522"/>
      <c r="BC1171" s="522"/>
      <c r="BD1171" s="522"/>
      <c r="BE1171" s="523"/>
    </row>
    <row r="1172" spans="1:80" s="35" customFormat="1" ht="13.5" customHeight="1" x14ac:dyDescent="0.25">
      <c r="A1172" s="595"/>
      <c r="B1172" s="596"/>
      <c r="C1172" s="597"/>
      <c r="D1172" s="181"/>
      <c r="E1172" s="181"/>
      <c r="F1172" s="181"/>
      <c r="G1172" s="181"/>
      <c r="H1172" s="181"/>
      <c r="I1172" s="182"/>
      <c r="J1172" s="185"/>
      <c r="K1172" s="181"/>
      <c r="L1172" s="181"/>
      <c r="M1172" s="181"/>
      <c r="N1172" s="181"/>
      <c r="O1172" s="182"/>
      <c r="P1172" s="185"/>
      <c r="Q1172" s="181"/>
      <c r="R1172" s="181"/>
      <c r="S1172" s="181"/>
      <c r="T1172" s="181"/>
      <c r="U1172" s="182"/>
      <c r="V1172" s="185"/>
      <c r="W1172" s="181"/>
      <c r="X1172" s="181"/>
      <c r="Y1172" s="181"/>
      <c r="Z1172" s="181"/>
      <c r="AA1172" s="182"/>
      <c r="AB1172" s="185"/>
      <c r="AC1172" s="181"/>
      <c r="AD1172" s="181"/>
      <c r="AE1172" s="181"/>
      <c r="AF1172" s="181"/>
      <c r="AG1172" s="182"/>
      <c r="AH1172" s="185"/>
      <c r="AI1172" s="181"/>
      <c r="AJ1172" s="181"/>
      <c r="AK1172" s="181"/>
      <c r="AL1172" s="181"/>
      <c r="AM1172" s="182"/>
      <c r="AN1172" s="185"/>
      <c r="AO1172" s="181"/>
      <c r="AP1172" s="181"/>
      <c r="AQ1172" s="181"/>
      <c r="AR1172" s="181"/>
      <c r="AS1172" s="182"/>
      <c r="AT1172" s="185"/>
      <c r="AU1172" s="181"/>
      <c r="AV1172" s="181"/>
      <c r="AW1172" s="181"/>
      <c r="AX1172" s="181"/>
      <c r="AY1172" s="182"/>
      <c r="AZ1172" s="521"/>
      <c r="BA1172" s="522"/>
      <c r="BB1172" s="522"/>
      <c r="BC1172" s="522"/>
      <c r="BD1172" s="522"/>
      <c r="BE1172" s="523"/>
    </row>
    <row r="1173" spans="1:80" s="35" customFormat="1" ht="13.5" customHeight="1" x14ac:dyDescent="0.25">
      <c r="A1173" s="595"/>
      <c r="B1173" s="596"/>
      <c r="C1173" s="597"/>
      <c r="D1173" s="181"/>
      <c r="E1173" s="181"/>
      <c r="F1173" s="181"/>
      <c r="G1173" s="181"/>
      <c r="H1173" s="181"/>
      <c r="I1173" s="182"/>
      <c r="J1173" s="185"/>
      <c r="K1173" s="181"/>
      <c r="L1173" s="181"/>
      <c r="M1173" s="181"/>
      <c r="N1173" s="181"/>
      <c r="O1173" s="182"/>
      <c r="P1173" s="185"/>
      <c r="Q1173" s="181"/>
      <c r="R1173" s="181"/>
      <c r="S1173" s="181"/>
      <c r="T1173" s="181"/>
      <c r="U1173" s="182"/>
      <c r="V1173" s="185"/>
      <c r="W1173" s="181"/>
      <c r="X1173" s="181"/>
      <c r="Y1173" s="181"/>
      <c r="Z1173" s="181"/>
      <c r="AA1173" s="182"/>
      <c r="AB1173" s="185"/>
      <c r="AC1173" s="181"/>
      <c r="AD1173" s="181"/>
      <c r="AE1173" s="181"/>
      <c r="AF1173" s="181"/>
      <c r="AG1173" s="182"/>
      <c r="AH1173" s="185"/>
      <c r="AI1173" s="181"/>
      <c r="AJ1173" s="181"/>
      <c r="AK1173" s="181"/>
      <c r="AL1173" s="181"/>
      <c r="AM1173" s="182"/>
      <c r="AN1173" s="185"/>
      <c r="AO1173" s="181"/>
      <c r="AP1173" s="181"/>
      <c r="AQ1173" s="181"/>
      <c r="AR1173" s="181"/>
      <c r="AS1173" s="182"/>
      <c r="AT1173" s="185"/>
      <c r="AU1173" s="181"/>
      <c r="AV1173" s="181"/>
      <c r="AW1173" s="181"/>
      <c r="AX1173" s="181"/>
      <c r="AY1173" s="182"/>
      <c r="AZ1173" s="521"/>
      <c r="BA1173" s="522"/>
      <c r="BB1173" s="522"/>
      <c r="BC1173" s="522"/>
      <c r="BD1173" s="522"/>
      <c r="BE1173" s="523"/>
    </row>
    <row r="1174" spans="1:80" s="35" customFormat="1" ht="13.5" customHeight="1" x14ac:dyDescent="0.25">
      <c r="A1174" s="595"/>
      <c r="B1174" s="596"/>
      <c r="C1174" s="597"/>
      <c r="D1174" s="181"/>
      <c r="E1174" s="181"/>
      <c r="F1174" s="181"/>
      <c r="G1174" s="181"/>
      <c r="H1174" s="181"/>
      <c r="I1174" s="182"/>
      <c r="J1174" s="185"/>
      <c r="K1174" s="181"/>
      <c r="L1174" s="181"/>
      <c r="M1174" s="181"/>
      <c r="N1174" s="181"/>
      <c r="O1174" s="182"/>
      <c r="P1174" s="185"/>
      <c r="Q1174" s="181"/>
      <c r="R1174" s="181"/>
      <c r="S1174" s="181"/>
      <c r="T1174" s="181"/>
      <c r="U1174" s="182"/>
      <c r="V1174" s="185"/>
      <c r="W1174" s="181"/>
      <c r="X1174" s="181"/>
      <c r="Y1174" s="181"/>
      <c r="Z1174" s="181"/>
      <c r="AA1174" s="182"/>
      <c r="AB1174" s="185"/>
      <c r="AC1174" s="181"/>
      <c r="AD1174" s="181"/>
      <c r="AE1174" s="181"/>
      <c r="AF1174" s="181"/>
      <c r="AG1174" s="182"/>
      <c r="AH1174" s="185"/>
      <c r="AI1174" s="181"/>
      <c r="AJ1174" s="181"/>
      <c r="AK1174" s="181"/>
      <c r="AL1174" s="181"/>
      <c r="AM1174" s="182"/>
      <c r="AN1174" s="185"/>
      <c r="AO1174" s="181"/>
      <c r="AP1174" s="181"/>
      <c r="AQ1174" s="181"/>
      <c r="AR1174" s="181"/>
      <c r="AS1174" s="182"/>
      <c r="AT1174" s="185"/>
      <c r="AU1174" s="181"/>
      <c r="AV1174" s="181"/>
      <c r="AW1174" s="181"/>
      <c r="AX1174" s="181"/>
      <c r="AY1174" s="182"/>
      <c r="AZ1174" s="521"/>
      <c r="BA1174" s="522"/>
      <c r="BB1174" s="522"/>
      <c r="BC1174" s="522"/>
      <c r="BD1174" s="522"/>
      <c r="BE1174" s="523"/>
    </row>
    <row r="1175" spans="1:80" s="35" customFormat="1" ht="13.5" customHeight="1" x14ac:dyDescent="0.25">
      <c r="A1175" s="595"/>
      <c r="B1175" s="596"/>
      <c r="C1175" s="597"/>
      <c r="D1175" s="181"/>
      <c r="E1175" s="181"/>
      <c r="F1175" s="181"/>
      <c r="G1175" s="181"/>
      <c r="H1175" s="181"/>
      <c r="I1175" s="182"/>
      <c r="J1175" s="185"/>
      <c r="K1175" s="181"/>
      <c r="L1175" s="181"/>
      <c r="M1175" s="181"/>
      <c r="N1175" s="181"/>
      <c r="O1175" s="182"/>
      <c r="P1175" s="185"/>
      <c r="Q1175" s="181"/>
      <c r="R1175" s="181"/>
      <c r="S1175" s="181"/>
      <c r="T1175" s="181"/>
      <c r="U1175" s="182"/>
      <c r="V1175" s="185"/>
      <c r="W1175" s="181"/>
      <c r="X1175" s="181"/>
      <c r="Y1175" s="181"/>
      <c r="Z1175" s="181"/>
      <c r="AA1175" s="182"/>
      <c r="AB1175" s="185"/>
      <c r="AC1175" s="181"/>
      <c r="AD1175" s="181"/>
      <c r="AE1175" s="181"/>
      <c r="AF1175" s="181"/>
      <c r="AG1175" s="182"/>
      <c r="AH1175" s="185"/>
      <c r="AI1175" s="181"/>
      <c r="AJ1175" s="181"/>
      <c r="AK1175" s="181"/>
      <c r="AL1175" s="181"/>
      <c r="AM1175" s="182"/>
      <c r="AN1175" s="185"/>
      <c r="AO1175" s="181"/>
      <c r="AP1175" s="181"/>
      <c r="AQ1175" s="181"/>
      <c r="AR1175" s="181"/>
      <c r="AS1175" s="182"/>
      <c r="AT1175" s="185"/>
      <c r="AU1175" s="181"/>
      <c r="AV1175" s="181"/>
      <c r="AW1175" s="181"/>
      <c r="AX1175" s="181"/>
      <c r="AY1175" s="182"/>
      <c r="AZ1175" s="521"/>
      <c r="BA1175" s="522"/>
      <c r="BB1175" s="522"/>
      <c r="BC1175" s="522"/>
      <c r="BD1175" s="522"/>
      <c r="BE1175" s="523"/>
    </row>
    <row r="1176" spans="1:80" s="35" customFormat="1" ht="13.5" customHeight="1" x14ac:dyDescent="0.25">
      <c r="A1176" s="595"/>
      <c r="B1176" s="596"/>
      <c r="C1176" s="597"/>
      <c r="D1176" s="181"/>
      <c r="E1176" s="181"/>
      <c r="F1176" s="181"/>
      <c r="G1176" s="181"/>
      <c r="H1176" s="181"/>
      <c r="I1176" s="182"/>
      <c r="J1176" s="185"/>
      <c r="K1176" s="181"/>
      <c r="L1176" s="181"/>
      <c r="M1176" s="181"/>
      <c r="N1176" s="181"/>
      <c r="O1176" s="182"/>
      <c r="P1176" s="185"/>
      <c r="Q1176" s="181"/>
      <c r="R1176" s="181"/>
      <c r="S1176" s="181"/>
      <c r="T1176" s="181"/>
      <c r="U1176" s="182"/>
      <c r="V1176" s="185"/>
      <c r="W1176" s="181"/>
      <c r="X1176" s="181"/>
      <c r="Y1176" s="181"/>
      <c r="Z1176" s="181"/>
      <c r="AA1176" s="182"/>
      <c r="AB1176" s="185"/>
      <c r="AC1176" s="181"/>
      <c r="AD1176" s="181"/>
      <c r="AE1176" s="181"/>
      <c r="AF1176" s="181"/>
      <c r="AG1176" s="182"/>
      <c r="AH1176" s="185"/>
      <c r="AI1176" s="181"/>
      <c r="AJ1176" s="181"/>
      <c r="AK1176" s="181"/>
      <c r="AL1176" s="181"/>
      <c r="AM1176" s="182"/>
      <c r="AN1176" s="185"/>
      <c r="AO1176" s="181"/>
      <c r="AP1176" s="181"/>
      <c r="AQ1176" s="181"/>
      <c r="AR1176" s="181"/>
      <c r="AS1176" s="182"/>
      <c r="AT1176" s="185"/>
      <c r="AU1176" s="181"/>
      <c r="AV1176" s="181"/>
      <c r="AW1176" s="181"/>
      <c r="AX1176" s="181"/>
      <c r="AY1176" s="182"/>
      <c r="AZ1176" s="524"/>
      <c r="BA1176" s="525"/>
      <c r="BB1176" s="525"/>
      <c r="BC1176" s="525"/>
      <c r="BD1176" s="525"/>
      <c r="BE1176" s="526"/>
    </row>
    <row r="1177" spans="1:80" s="35" customFormat="1" ht="13.5" customHeight="1" x14ac:dyDescent="0.25">
      <c r="A1177" s="595"/>
      <c r="B1177" s="596"/>
      <c r="C1177" s="597"/>
      <c r="D1177" s="181"/>
      <c r="E1177" s="181"/>
      <c r="F1177" s="181"/>
      <c r="G1177" s="181"/>
      <c r="H1177" s="181"/>
      <c r="I1177" s="182"/>
      <c r="J1177" s="185"/>
      <c r="K1177" s="181"/>
      <c r="L1177" s="181"/>
      <c r="M1177" s="181"/>
      <c r="N1177" s="181"/>
      <c r="O1177" s="182"/>
      <c r="P1177" s="185"/>
      <c r="Q1177" s="181"/>
      <c r="R1177" s="181"/>
      <c r="S1177" s="181"/>
      <c r="T1177" s="181"/>
      <c r="U1177" s="182"/>
      <c r="V1177" s="185"/>
      <c r="W1177" s="181"/>
      <c r="X1177" s="181"/>
      <c r="Y1177" s="181"/>
      <c r="Z1177" s="181"/>
      <c r="AA1177" s="182"/>
      <c r="AB1177" s="185"/>
      <c r="AC1177" s="181"/>
      <c r="AD1177" s="181"/>
      <c r="AE1177" s="181"/>
      <c r="AF1177" s="181"/>
      <c r="AG1177" s="182"/>
      <c r="AH1177" s="185"/>
      <c r="AI1177" s="181"/>
      <c r="AJ1177" s="181"/>
      <c r="AK1177" s="181"/>
      <c r="AL1177" s="181"/>
      <c r="AM1177" s="182"/>
      <c r="AN1177" s="185"/>
      <c r="AO1177" s="181"/>
      <c r="AP1177" s="181"/>
      <c r="AQ1177" s="181"/>
      <c r="AR1177" s="181"/>
      <c r="AS1177" s="182"/>
      <c r="AT1177" s="185"/>
      <c r="AU1177" s="181"/>
      <c r="AV1177" s="181"/>
      <c r="AW1177" s="181"/>
      <c r="AX1177" s="181"/>
      <c r="AY1177" s="182"/>
      <c r="AZ1177" s="539" t="s">
        <v>34</v>
      </c>
      <c r="BA1177" s="540"/>
      <c r="BB1177" s="540"/>
      <c r="BC1177" s="540"/>
      <c r="BD1177" s="540"/>
      <c r="BE1177" s="541"/>
    </row>
    <row r="1178" spans="1:80" s="35" customFormat="1" ht="69.95" customHeight="1" x14ac:dyDescent="0.25">
      <c r="A1178" s="598"/>
      <c r="B1178" s="599"/>
      <c r="C1178" s="600"/>
      <c r="D1178" s="183"/>
      <c r="E1178" s="183"/>
      <c r="F1178" s="183"/>
      <c r="G1178" s="183"/>
      <c r="H1178" s="183"/>
      <c r="I1178" s="184"/>
      <c r="J1178" s="186"/>
      <c r="K1178" s="183"/>
      <c r="L1178" s="183"/>
      <c r="M1178" s="183"/>
      <c r="N1178" s="183"/>
      <c r="O1178" s="184"/>
      <c r="P1178" s="186"/>
      <c r="Q1178" s="183"/>
      <c r="R1178" s="183"/>
      <c r="S1178" s="183"/>
      <c r="T1178" s="183"/>
      <c r="U1178" s="184"/>
      <c r="V1178" s="186"/>
      <c r="W1178" s="183"/>
      <c r="X1178" s="183"/>
      <c r="Y1178" s="183"/>
      <c r="Z1178" s="183"/>
      <c r="AA1178" s="184"/>
      <c r="AB1178" s="186"/>
      <c r="AC1178" s="183"/>
      <c r="AD1178" s="183"/>
      <c r="AE1178" s="183"/>
      <c r="AF1178" s="183"/>
      <c r="AG1178" s="184"/>
      <c r="AH1178" s="186"/>
      <c r="AI1178" s="183"/>
      <c r="AJ1178" s="183"/>
      <c r="AK1178" s="183"/>
      <c r="AL1178" s="183"/>
      <c r="AM1178" s="184"/>
      <c r="AN1178" s="186"/>
      <c r="AO1178" s="183"/>
      <c r="AP1178" s="183"/>
      <c r="AQ1178" s="183"/>
      <c r="AR1178" s="183"/>
      <c r="AS1178" s="184"/>
      <c r="AT1178" s="186"/>
      <c r="AU1178" s="183"/>
      <c r="AV1178" s="183"/>
      <c r="AW1178" s="183"/>
      <c r="AX1178" s="183"/>
      <c r="AY1178" s="184"/>
      <c r="AZ1178" s="542"/>
      <c r="BA1178" s="543"/>
      <c r="BB1178" s="543"/>
      <c r="BC1178" s="543"/>
      <c r="BD1178" s="543"/>
      <c r="BE1178" s="544"/>
    </row>
    <row r="1179" spans="1:80" s="35" customFormat="1" ht="14.25" customHeight="1" thickBot="1" x14ac:dyDescent="0.3">
      <c r="A1179" s="601" t="s">
        <v>1</v>
      </c>
      <c r="B1179" s="602"/>
      <c r="C1179" s="603"/>
      <c r="D1179" s="718" t="str">
        <f>D$19</f>
        <v>知技</v>
      </c>
      <c r="E1179" s="245"/>
      <c r="F1179" s="238" t="str">
        <f>F$19</f>
        <v>思判表</v>
      </c>
      <c r="G1179" s="248"/>
      <c r="H1179" s="251" t="str">
        <f>H$19</f>
        <v>得点</v>
      </c>
      <c r="I1179" s="252"/>
      <c r="J1179" s="244" t="str">
        <f t="shared" ref="J1179" si="5562">J$19</f>
        <v>知技</v>
      </c>
      <c r="K1179" s="245"/>
      <c r="L1179" s="238" t="str">
        <f>L$19</f>
        <v>思判表</v>
      </c>
      <c r="M1179" s="248"/>
      <c r="N1179" s="251" t="str">
        <f t="shared" ref="N1179" si="5563">N$19</f>
        <v>得点</v>
      </c>
      <c r="O1179" s="252"/>
      <c r="P1179" s="244" t="str">
        <f t="shared" ref="P1179" si="5564">P$19</f>
        <v>知技</v>
      </c>
      <c r="Q1179" s="245"/>
      <c r="R1179" s="238" t="str">
        <f>R$19</f>
        <v>思判表</v>
      </c>
      <c r="S1179" s="248"/>
      <c r="T1179" s="251" t="str">
        <f t="shared" ref="T1179" si="5565">T$19</f>
        <v>得点</v>
      </c>
      <c r="U1179" s="252"/>
      <c r="V1179" s="244" t="str">
        <f t="shared" ref="V1179" si="5566">V$19</f>
        <v>知技</v>
      </c>
      <c r="W1179" s="245"/>
      <c r="X1179" s="238" t="str">
        <f>X$19</f>
        <v>思判表</v>
      </c>
      <c r="Y1179" s="248"/>
      <c r="Z1179" s="251" t="str">
        <f t="shared" ref="Z1179" si="5567">Z$19</f>
        <v>得点</v>
      </c>
      <c r="AA1179" s="252"/>
      <c r="AB1179" s="244" t="str">
        <f t="shared" ref="AB1179" si="5568">AB$19</f>
        <v>知技</v>
      </c>
      <c r="AC1179" s="245"/>
      <c r="AD1179" s="238" t="str">
        <f>AD$19</f>
        <v>思判表</v>
      </c>
      <c r="AE1179" s="248"/>
      <c r="AF1179" s="251" t="str">
        <f t="shared" ref="AF1179" si="5569">AF$19</f>
        <v>得点</v>
      </c>
      <c r="AG1179" s="252"/>
      <c r="AH1179" s="244" t="str">
        <f t="shared" ref="AH1179" si="5570">AH$19</f>
        <v>知技</v>
      </c>
      <c r="AI1179" s="245"/>
      <c r="AJ1179" s="238" t="str">
        <f>AJ$19</f>
        <v>思判表</v>
      </c>
      <c r="AK1179" s="248"/>
      <c r="AL1179" s="251" t="str">
        <f t="shared" ref="AL1179" si="5571">AL$19</f>
        <v>得点</v>
      </c>
      <c r="AM1179" s="252"/>
      <c r="AN1179" s="244" t="str">
        <f t="shared" ref="AN1179" si="5572">AN$19</f>
        <v>知技</v>
      </c>
      <c r="AO1179" s="245"/>
      <c r="AP1179" s="238" t="str">
        <f>AP$19</f>
        <v>思判表</v>
      </c>
      <c r="AQ1179" s="248"/>
      <c r="AR1179" s="251" t="str">
        <f t="shared" ref="AR1179" si="5573">AR$19</f>
        <v>得点</v>
      </c>
      <c r="AS1179" s="252"/>
      <c r="AT1179" s="244" t="str">
        <f t="shared" ref="AT1179" si="5574">AT$19</f>
        <v>知技</v>
      </c>
      <c r="AU1179" s="245"/>
      <c r="AV1179" s="238" t="str">
        <f>AV$19</f>
        <v>思判表</v>
      </c>
      <c r="AW1179" s="248"/>
      <c r="AX1179" s="251" t="str">
        <f t="shared" ref="AX1179" si="5575">AX$19</f>
        <v>得点</v>
      </c>
      <c r="AY1179" s="252"/>
      <c r="AZ1179" s="244" t="str">
        <f t="shared" ref="AZ1179" si="5576">AZ$19</f>
        <v>知技</v>
      </c>
      <c r="BA1179" s="245"/>
      <c r="BB1179" s="238" t="str">
        <f>BB$19</f>
        <v>思判表</v>
      </c>
      <c r="BC1179" s="248"/>
      <c r="BD1179" s="251" t="str">
        <f t="shared" ref="BD1179" si="5577">BD$19</f>
        <v>得点</v>
      </c>
      <c r="BE1179" s="255"/>
    </row>
    <row r="1180" spans="1:80" s="35" customFormat="1" ht="44.25" customHeight="1" thickBot="1" x14ac:dyDescent="0.3">
      <c r="A1180" s="604"/>
      <c r="B1180" s="605"/>
      <c r="C1180" s="606"/>
      <c r="D1180" s="719"/>
      <c r="E1180" s="720"/>
      <c r="F1180" s="249"/>
      <c r="G1180" s="250"/>
      <c r="H1180" s="253"/>
      <c r="I1180" s="254"/>
      <c r="J1180" s="721"/>
      <c r="K1180" s="720"/>
      <c r="L1180" s="249"/>
      <c r="M1180" s="250"/>
      <c r="N1180" s="253"/>
      <c r="O1180" s="254"/>
      <c r="P1180" s="721"/>
      <c r="Q1180" s="720"/>
      <c r="R1180" s="249"/>
      <c r="S1180" s="250"/>
      <c r="T1180" s="253"/>
      <c r="U1180" s="254"/>
      <c r="V1180" s="721"/>
      <c r="W1180" s="720"/>
      <c r="X1180" s="249"/>
      <c r="Y1180" s="250"/>
      <c r="Z1180" s="253"/>
      <c r="AA1180" s="254"/>
      <c r="AB1180" s="721"/>
      <c r="AC1180" s="720"/>
      <c r="AD1180" s="249"/>
      <c r="AE1180" s="250"/>
      <c r="AF1180" s="253"/>
      <c r="AG1180" s="254"/>
      <c r="AH1180" s="721"/>
      <c r="AI1180" s="720"/>
      <c r="AJ1180" s="249"/>
      <c r="AK1180" s="250"/>
      <c r="AL1180" s="253"/>
      <c r="AM1180" s="254"/>
      <c r="AN1180" s="721"/>
      <c r="AO1180" s="720"/>
      <c r="AP1180" s="249"/>
      <c r="AQ1180" s="250"/>
      <c r="AR1180" s="253"/>
      <c r="AS1180" s="254"/>
      <c r="AT1180" s="721"/>
      <c r="AU1180" s="720"/>
      <c r="AV1180" s="249"/>
      <c r="AW1180" s="250"/>
      <c r="AX1180" s="253"/>
      <c r="AY1180" s="254"/>
      <c r="AZ1180" s="721"/>
      <c r="BA1180" s="720"/>
      <c r="BB1180" s="249"/>
      <c r="BC1180" s="250"/>
      <c r="BD1180" s="253"/>
      <c r="BE1180" s="256"/>
      <c r="BS1180" s="39"/>
      <c r="BT1180" s="40">
        <v>1</v>
      </c>
      <c r="BU1180" s="40">
        <v>2</v>
      </c>
      <c r="BV1180" s="40">
        <v>3</v>
      </c>
      <c r="BW1180" s="40">
        <v>4</v>
      </c>
      <c r="BX1180" s="40">
        <v>5</v>
      </c>
      <c r="BY1180" s="40">
        <v>6</v>
      </c>
      <c r="BZ1180" s="40">
        <v>7</v>
      </c>
      <c r="CA1180" s="40">
        <v>8</v>
      </c>
      <c r="CB1180" s="41" t="s">
        <v>40</v>
      </c>
    </row>
    <row r="1181" spans="1:80" s="35" customFormat="1" ht="41.25" customHeight="1" thickBot="1" x14ac:dyDescent="0.3">
      <c r="A1181" s="546" t="s">
        <v>2</v>
      </c>
      <c r="B1181" s="547"/>
      <c r="C1181" s="548"/>
      <c r="D1181" s="722">
        <f t="shared" ref="D1181:H1181" si="5578">D$21</f>
        <v>74</v>
      </c>
      <c r="E1181" s="190"/>
      <c r="F1181" s="187">
        <f t="shared" si="5578"/>
        <v>26</v>
      </c>
      <c r="G1181" s="188"/>
      <c r="H1181" s="187">
        <f t="shared" si="5578"/>
        <v>100</v>
      </c>
      <c r="I1181" s="188"/>
      <c r="J1181" s="189">
        <f t="shared" ref="J1181:BD1181" si="5579">J$21</f>
        <v>72</v>
      </c>
      <c r="K1181" s="190"/>
      <c r="L1181" s="187">
        <f t="shared" si="5579"/>
        <v>28</v>
      </c>
      <c r="M1181" s="188"/>
      <c r="N1181" s="187">
        <f t="shared" si="5579"/>
        <v>100</v>
      </c>
      <c r="O1181" s="188"/>
      <c r="P1181" s="189">
        <f t="shared" si="5579"/>
        <v>70</v>
      </c>
      <c r="Q1181" s="190"/>
      <c r="R1181" s="187">
        <f t="shared" si="5579"/>
        <v>30</v>
      </c>
      <c r="S1181" s="188"/>
      <c r="T1181" s="187">
        <f t="shared" si="5579"/>
        <v>100</v>
      </c>
      <c r="U1181" s="188"/>
      <c r="V1181" s="189">
        <f t="shared" si="5579"/>
        <v>70</v>
      </c>
      <c r="W1181" s="190"/>
      <c r="X1181" s="187">
        <f t="shared" si="5579"/>
        <v>30</v>
      </c>
      <c r="Y1181" s="188"/>
      <c r="Z1181" s="187">
        <f t="shared" si="5579"/>
        <v>100</v>
      </c>
      <c r="AA1181" s="188"/>
      <c r="AB1181" s="189">
        <f t="shared" si="5579"/>
        <v>70</v>
      </c>
      <c r="AC1181" s="190"/>
      <c r="AD1181" s="187">
        <f t="shared" si="5579"/>
        <v>30</v>
      </c>
      <c r="AE1181" s="188"/>
      <c r="AF1181" s="187">
        <f t="shared" si="5579"/>
        <v>100</v>
      </c>
      <c r="AG1181" s="188"/>
      <c r="AH1181" s="189">
        <f t="shared" si="5579"/>
        <v>72</v>
      </c>
      <c r="AI1181" s="190"/>
      <c r="AJ1181" s="187">
        <f t="shared" si="5579"/>
        <v>28</v>
      </c>
      <c r="AK1181" s="188"/>
      <c r="AL1181" s="187">
        <f t="shared" si="5579"/>
        <v>100</v>
      </c>
      <c r="AM1181" s="188"/>
      <c r="AN1181" s="189">
        <f t="shared" si="5579"/>
        <v>68</v>
      </c>
      <c r="AO1181" s="190"/>
      <c r="AP1181" s="187">
        <f t="shared" si="5579"/>
        <v>32</v>
      </c>
      <c r="AQ1181" s="188"/>
      <c r="AR1181" s="187">
        <f t="shared" si="5579"/>
        <v>100</v>
      </c>
      <c r="AS1181" s="188"/>
      <c r="AT1181" s="189">
        <f t="shared" si="5579"/>
        <v>0</v>
      </c>
      <c r="AU1181" s="190"/>
      <c r="AV1181" s="187">
        <f t="shared" si="5579"/>
        <v>0</v>
      </c>
      <c r="AW1181" s="188"/>
      <c r="AX1181" s="187">
        <f t="shared" si="5579"/>
        <v>0</v>
      </c>
      <c r="AY1181" s="188"/>
      <c r="AZ1181" s="189">
        <f t="shared" si="5579"/>
        <v>496</v>
      </c>
      <c r="BA1181" s="190"/>
      <c r="BB1181" s="187">
        <f t="shared" si="5579"/>
        <v>204</v>
      </c>
      <c r="BC1181" s="188"/>
      <c r="BD1181" s="187">
        <f t="shared" si="5579"/>
        <v>700</v>
      </c>
      <c r="BE1181" s="188"/>
      <c r="BS1181" s="243" t="s">
        <v>158</v>
      </c>
      <c r="BT1181" s="226">
        <f>D1183</f>
        <v>0</v>
      </c>
      <c r="BU1181" s="226">
        <f>J1183</f>
        <v>0</v>
      </c>
      <c r="BV1181" s="226">
        <f>P1183</f>
        <v>0</v>
      </c>
      <c r="BW1181" s="226">
        <f>V1183</f>
        <v>0</v>
      </c>
      <c r="BX1181" s="226">
        <f>AB1183</f>
        <v>0</v>
      </c>
      <c r="BY1181" s="226">
        <f>AH1183</f>
        <v>0</v>
      </c>
      <c r="BZ1181" s="226">
        <f>AN1183</f>
        <v>0</v>
      </c>
      <c r="CA1181" s="226" t="e">
        <f>AT1183</f>
        <v>#DIV/0!</v>
      </c>
      <c r="CB1181" s="228">
        <f>AZ1183</f>
        <v>0</v>
      </c>
    </row>
    <row r="1182" spans="1:80" s="35" customFormat="1" ht="39.950000000000003" customHeight="1" thickTop="1" x14ac:dyDescent="0.25">
      <c r="A1182" s="546" t="s">
        <v>35</v>
      </c>
      <c r="B1182" s="547"/>
      <c r="C1182" s="548"/>
      <c r="D1182" s="240">
        <f>D$52</f>
        <v>0</v>
      </c>
      <c r="E1182" s="241"/>
      <c r="F1182" s="241">
        <f t="shared" ref="F1182" si="5580">F$52</f>
        <v>0</v>
      </c>
      <c r="G1182" s="241"/>
      <c r="H1182" s="241">
        <f t="shared" ref="H1182" si="5581">H$52</f>
        <v>0</v>
      </c>
      <c r="I1182" s="242"/>
      <c r="J1182" s="240">
        <f t="shared" ref="J1182" si="5582">J$52</f>
        <v>0</v>
      </c>
      <c r="K1182" s="241"/>
      <c r="L1182" s="241">
        <f t="shared" ref="L1182" si="5583">L$52</f>
        <v>0</v>
      </c>
      <c r="M1182" s="241"/>
      <c r="N1182" s="241">
        <f t="shared" ref="N1182" si="5584">N$52</f>
        <v>0</v>
      </c>
      <c r="O1182" s="242"/>
      <c r="P1182" s="240">
        <f t="shared" ref="P1182" si="5585">P$52</f>
        <v>0</v>
      </c>
      <c r="Q1182" s="241"/>
      <c r="R1182" s="241">
        <f t="shared" ref="R1182" si="5586">R$52</f>
        <v>0</v>
      </c>
      <c r="S1182" s="241"/>
      <c r="T1182" s="241">
        <f t="shared" ref="T1182" si="5587">T$52</f>
        <v>0</v>
      </c>
      <c r="U1182" s="242"/>
      <c r="V1182" s="240">
        <f t="shared" ref="V1182" si="5588">V$52</f>
        <v>0</v>
      </c>
      <c r="W1182" s="241"/>
      <c r="X1182" s="241">
        <f t="shared" ref="X1182" si="5589">X$52</f>
        <v>0</v>
      </c>
      <c r="Y1182" s="241"/>
      <c r="Z1182" s="241">
        <f t="shared" ref="Z1182" si="5590">Z$52</f>
        <v>0</v>
      </c>
      <c r="AA1182" s="242"/>
      <c r="AB1182" s="240">
        <f t="shared" ref="AB1182" si="5591">AB$52</f>
        <v>0</v>
      </c>
      <c r="AC1182" s="241"/>
      <c r="AD1182" s="241">
        <f t="shared" ref="AD1182" si="5592">AD$52</f>
        <v>0</v>
      </c>
      <c r="AE1182" s="241"/>
      <c r="AF1182" s="241">
        <f t="shared" ref="AF1182" si="5593">AF$52</f>
        <v>0</v>
      </c>
      <c r="AG1182" s="242"/>
      <c r="AH1182" s="240">
        <f t="shared" ref="AH1182" si="5594">AH$52</f>
        <v>0</v>
      </c>
      <c r="AI1182" s="241"/>
      <c r="AJ1182" s="241">
        <f t="shared" ref="AJ1182" si="5595">AJ$52</f>
        <v>0</v>
      </c>
      <c r="AK1182" s="241"/>
      <c r="AL1182" s="241">
        <f t="shared" ref="AL1182" si="5596">AL$52</f>
        <v>0</v>
      </c>
      <c r="AM1182" s="242"/>
      <c r="AN1182" s="240">
        <f t="shared" ref="AN1182" si="5597">AN$52</f>
        <v>0</v>
      </c>
      <c r="AO1182" s="241"/>
      <c r="AP1182" s="241">
        <f t="shared" ref="AP1182" si="5598">AP$52</f>
        <v>0</v>
      </c>
      <c r="AQ1182" s="241"/>
      <c r="AR1182" s="241">
        <f t="shared" ref="AR1182" si="5599">AR$52</f>
        <v>0</v>
      </c>
      <c r="AS1182" s="242"/>
      <c r="AT1182" s="240">
        <f t="shared" ref="AT1182" si="5600">AT$52</f>
        <v>0</v>
      </c>
      <c r="AU1182" s="241"/>
      <c r="AV1182" s="241">
        <f t="shared" ref="AV1182" si="5601">AV$52</f>
        <v>0</v>
      </c>
      <c r="AW1182" s="241"/>
      <c r="AX1182" s="241">
        <f t="shared" ref="AX1182" si="5602">AX$52</f>
        <v>0</v>
      </c>
      <c r="AY1182" s="242"/>
      <c r="AZ1182" s="240">
        <f t="shared" ref="AZ1182" si="5603">AZ$52</f>
        <v>0</v>
      </c>
      <c r="BA1182" s="241"/>
      <c r="BB1182" s="241">
        <f t="shared" ref="BB1182" si="5604">BB$52</f>
        <v>0</v>
      </c>
      <c r="BC1182" s="241"/>
      <c r="BD1182" s="241">
        <f t="shared" ref="BD1182" si="5605">BD$52</f>
        <v>0</v>
      </c>
      <c r="BE1182" s="242"/>
      <c r="BS1182" s="239"/>
      <c r="BT1182" s="233"/>
      <c r="BU1182" s="233"/>
      <c r="BV1182" s="233"/>
      <c r="BW1182" s="233"/>
      <c r="BX1182" s="233"/>
      <c r="BY1182" s="233"/>
      <c r="BZ1182" s="233"/>
      <c r="CA1182" s="233"/>
      <c r="CB1182" s="234"/>
    </row>
    <row r="1183" spans="1:80" s="35" customFormat="1" ht="39.950000000000003" customHeight="1" x14ac:dyDescent="0.25">
      <c r="A1183" s="551" t="s">
        <v>96</v>
      </c>
      <c r="B1183" s="552"/>
      <c r="C1183" s="553"/>
      <c r="D1183" s="235">
        <f>D$145</f>
        <v>0</v>
      </c>
      <c r="E1183" s="236"/>
      <c r="F1183" s="236">
        <f t="shared" ref="F1183" si="5606">F$145</f>
        <v>0</v>
      </c>
      <c r="G1183" s="236"/>
      <c r="H1183" s="236">
        <f t="shared" ref="H1183" si="5607">H$145</f>
        <v>0</v>
      </c>
      <c r="I1183" s="237"/>
      <c r="J1183" s="235">
        <f t="shared" ref="J1183" si="5608">J$145</f>
        <v>0</v>
      </c>
      <c r="K1183" s="236"/>
      <c r="L1183" s="236">
        <f t="shared" ref="L1183" si="5609">L$145</f>
        <v>0</v>
      </c>
      <c r="M1183" s="236"/>
      <c r="N1183" s="236">
        <f t="shared" ref="N1183" si="5610">N$145</f>
        <v>0</v>
      </c>
      <c r="O1183" s="237"/>
      <c r="P1183" s="235">
        <f t="shared" ref="P1183" si="5611">P$145</f>
        <v>0</v>
      </c>
      <c r="Q1183" s="236"/>
      <c r="R1183" s="236">
        <f t="shared" ref="R1183" si="5612">R$145</f>
        <v>0</v>
      </c>
      <c r="S1183" s="236"/>
      <c r="T1183" s="236">
        <f t="shared" ref="T1183" si="5613">T$145</f>
        <v>0</v>
      </c>
      <c r="U1183" s="237"/>
      <c r="V1183" s="235">
        <f t="shared" ref="V1183" si="5614">V$145</f>
        <v>0</v>
      </c>
      <c r="W1183" s="236"/>
      <c r="X1183" s="236">
        <f t="shared" ref="X1183" si="5615">X$145</f>
        <v>0</v>
      </c>
      <c r="Y1183" s="236"/>
      <c r="Z1183" s="236">
        <f t="shared" ref="Z1183" si="5616">Z$145</f>
        <v>0</v>
      </c>
      <c r="AA1183" s="237"/>
      <c r="AB1183" s="235">
        <f t="shared" ref="AB1183" si="5617">AB$145</f>
        <v>0</v>
      </c>
      <c r="AC1183" s="236"/>
      <c r="AD1183" s="236">
        <f t="shared" ref="AD1183" si="5618">AD$145</f>
        <v>0</v>
      </c>
      <c r="AE1183" s="236"/>
      <c r="AF1183" s="236">
        <f t="shared" ref="AF1183" si="5619">AF$145</f>
        <v>0</v>
      </c>
      <c r="AG1183" s="237"/>
      <c r="AH1183" s="235">
        <f t="shared" ref="AH1183" si="5620">AH$145</f>
        <v>0</v>
      </c>
      <c r="AI1183" s="236"/>
      <c r="AJ1183" s="236">
        <f t="shared" ref="AJ1183" si="5621">AJ$145</f>
        <v>0</v>
      </c>
      <c r="AK1183" s="236"/>
      <c r="AL1183" s="236">
        <f t="shared" ref="AL1183" si="5622">AL$145</f>
        <v>0</v>
      </c>
      <c r="AM1183" s="237"/>
      <c r="AN1183" s="235">
        <f t="shared" ref="AN1183" si="5623">AN$145</f>
        <v>0</v>
      </c>
      <c r="AO1183" s="236"/>
      <c r="AP1183" s="236">
        <f t="shared" ref="AP1183" si="5624">AP$145</f>
        <v>0</v>
      </c>
      <c r="AQ1183" s="236"/>
      <c r="AR1183" s="236">
        <f t="shared" ref="AR1183" si="5625">AR$145</f>
        <v>0</v>
      </c>
      <c r="AS1183" s="237"/>
      <c r="AT1183" s="235" t="e">
        <f t="shared" ref="AT1183" si="5626">AT$145</f>
        <v>#DIV/0!</v>
      </c>
      <c r="AU1183" s="236"/>
      <c r="AV1183" s="236" t="e">
        <f t="shared" ref="AV1183" si="5627">AV$145</f>
        <v>#DIV/0!</v>
      </c>
      <c r="AW1183" s="236"/>
      <c r="AX1183" s="236" t="e">
        <f t="shared" ref="AX1183" si="5628">AX$145</f>
        <v>#DIV/0!</v>
      </c>
      <c r="AY1183" s="237"/>
      <c r="AZ1183" s="235">
        <f t="shared" ref="AZ1183" si="5629">AZ$145</f>
        <v>0</v>
      </c>
      <c r="BA1183" s="236"/>
      <c r="BB1183" s="236">
        <f t="shared" ref="BB1183" si="5630">BB$145</f>
        <v>0</v>
      </c>
      <c r="BC1183" s="236"/>
      <c r="BD1183" s="236">
        <f t="shared" ref="BD1183" si="5631">BD$145</f>
        <v>0</v>
      </c>
      <c r="BE1183" s="237"/>
      <c r="BS1183" s="238" t="s">
        <v>188</v>
      </c>
      <c r="BT1183" s="226">
        <f>F1183</f>
        <v>0</v>
      </c>
      <c r="BU1183" s="226">
        <f>L1183</f>
        <v>0</v>
      </c>
      <c r="BV1183" s="226">
        <f>R1183</f>
        <v>0</v>
      </c>
      <c r="BW1183" s="226">
        <f>X1183</f>
        <v>0</v>
      </c>
      <c r="BX1183" s="226">
        <f>AD1183</f>
        <v>0</v>
      </c>
      <c r="BY1183" s="226">
        <f>AJ1183</f>
        <v>0</v>
      </c>
      <c r="BZ1183" s="226">
        <f>AP1183</f>
        <v>0</v>
      </c>
      <c r="CA1183" s="226" t="e">
        <f>AV1183</f>
        <v>#DIV/0!</v>
      </c>
      <c r="CB1183" s="228">
        <f>BB1183</f>
        <v>0</v>
      </c>
    </row>
    <row r="1184" spans="1:80" s="35" customFormat="1" ht="39.950000000000003" customHeight="1" x14ac:dyDescent="0.25">
      <c r="A1184" s="551" t="s">
        <v>102</v>
      </c>
      <c r="B1184" s="552"/>
      <c r="C1184" s="553"/>
      <c r="D1184" s="235" t="str">
        <f>D$245</f>
        <v>C</v>
      </c>
      <c r="E1184" s="236"/>
      <c r="F1184" s="236" t="str">
        <f t="shared" ref="F1184" si="5632">F$245</f>
        <v>C</v>
      </c>
      <c r="G1184" s="236"/>
      <c r="H1184" s="236" t="str">
        <f t="shared" ref="H1184" si="5633">H$245</f>
        <v>C</v>
      </c>
      <c r="I1184" s="237"/>
      <c r="J1184" s="235" t="str">
        <f t="shared" ref="J1184" si="5634">J$245</f>
        <v>C</v>
      </c>
      <c r="K1184" s="236"/>
      <c r="L1184" s="236" t="str">
        <f t="shared" ref="L1184" si="5635">L$245</f>
        <v>C</v>
      </c>
      <c r="M1184" s="236"/>
      <c r="N1184" s="236" t="str">
        <f t="shared" ref="N1184" si="5636">N$245</f>
        <v>C</v>
      </c>
      <c r="O1184" s="237"/>
      <c r="P1184" s="235" t="str">
        <f t="shared" ref="P1184" si="5637">P$245</f>
        <v>C</v>
      </c>
      <c r="Q1184" s="236"/>
      <c r="R1184" s="236" t="str">
        <f t="shared" ref="R1184" si="5638">R$245</f>
        <v>C</v>
      </c>
      <c r="S1184" s="236"/>
      <c r="T1184" s="236" t="str">
        <f t="shared" ref="T1184" si="5639">T$245</f>
        <v>C</v>
      </c>
      <c r="U1184" s="237"/>
      <c r="V1184" s="235" t="str">
        <f t="shared" ref="V1184" si="5640">V$245</f>
        <v>C</v>
      </c>
      <c r="W1184" s="236"/>
      <c r="X1184" s="236" t="str">
        <f t="shared" ref="X1184" si="5641">X$245</f>
        <v>C</v>
      </c>
      <c r="Y1184" s="236"/>
      <c r="Z1184" s="236" t="str">
        <f t="shared" ref="Z1184" si="5642">Z$245</f>
        <v>C</v>
      </c>
      <c r="AA1184" s="237"/>
      <c r="AB1184" s="235" t="str">
        <f t="shared" ref="AB1184" si="5643">AB$245</f>
        <v>C</v>
      </c>
      <c r="AC1184" s="236"/>
      <c r="AD1184" s="236" t="str">
        <f t="shared" ref="AD1184" si="5644">AD$245</f>
        <v>C</v>
      </c>
      <c r="AE1184" s="236"/>
      <c r="AF1184" s="236" t="str">
        <f t="shared" ref="AF1184" si="5645">AF$245</f>
        <v>C</v>
      </c>
      <c r="AG1184" s="237"/>
      <c r="AH1184" s="235" t="str">
        <f t="shared" ref="AH1184" si="5646">AH$245</f>
        <v>C</v>
      </c>
      <c r="AI1184" s="236"/>
      <c r="AJ1184" s="236" t="str">
        <f t="shared" ref="AJ1184" si="5647">AJ$245</f>
        <v>C</v>
      </c>
      <c r="AK1184" s="236"/>
      <c r="AL1184" s="236" t="str">
        <f t="shared" ref="AL1184" si="5648">AL$245</f>
        <v>C</v>
      </c>
      <c r="AM1184" s="237"/>
      <c r="AN1184" s="235" t="str">
        <f t="shared" ref="AN1184" si="5649">AN$245</f>
        <v>C</v>
      </c>
      <c r="AO1184" s="236"/>
      <c r="AP1184" s="236" t="str">
        <f t="shared" ref="AP1184" si="5650">AP$245</f>
        <v>C</v>
      </c>
      <c r="AQ1184" s="236"/>
      <c r="AR1184" s="236" t="str">
        <f t="shared" ref="AR1184" si="5651">AR$245</f>
        <v>C</v>
      </c>
      <c r="AS1184" s="237"/>
      <c r="AT1184" s="235" t="e">
        <f t="shared" ref="AT1184" si="5652">AT$245</f>
        <v>#DIV/0!</v>
      </c>
      <c r="AU1184" s="236"/>
      <c r="AV1184" s="236" t="e">
        <f t="shared" ref="AV1184" si="5653">AV$245</f>
        <v>#DIV/0!</v>
      </c>
      <c r="AW1184" s="236"/>
      <c r="AX1184" s="236" t="e">
        <f t="shared" ref="AX1184" si="5654">AX$245</f>
        <v>#DIV/0!</v>
      </c>
      <c r="AY1184" s="237"/>
      <c r="AZ1184" s="235" t="str">
        <f t="shared" ref="AZ1184" si="5655">AZ$245</f>
        <v>C</v>
      </c>
      <c r="BA1184" s="236"/>
      <c r="BB1184" s="236" t="str">
        <f t="shared" ref="BB1184" si="5656">BB$245</f>
        <v>C</v>
      </c>
      <c r="BC1184" s="236"/>
      <c r="BD1184" s="236" t="str">
        <f t="shared" ref="BD1184" si="5657">BD$245</f>
        <v>C</v>
      </c>
      <c r="BE1184" s="237"/>
      <c r="BS1184" s="239"/>
      <c r="BT1184" s="233"/>
      <c r="BU1184" s="233"/>
      <c r="BV1184" s="233"/>
      <c r="BW1184" s="233"/>
      <c r="BX1184" s="233"/>
      <c r="BY1184" s="233"/>
      <c r="BZ1184" s="233"/>
      <c r="CA1184" s="233"/>
      <c r="CB1184" s="234"/>
    </row>
    <row r="1185" spans="1:80" s="35" customFormat="1" ht="39.950000000000003" customHeight="1" thickBot="1" x14ac:dyDescent="0.3">
      <c r="A1185" s="561" t="s">
        <v>111</v>
      </c>
      <c r="B1185" s="562"/>
      <c r="C1185" s="563"/>
      <c r="D1185" s="232" t="e">
        <f>RANK(D52,D$23:D$65,  )</f>
        <v>#N/A</v>
      </c>
      <c r="E1185" s="230"/>
      <c r="F1185" s="230" t="e">
        <f t="shared" ref="F1185" si="5658">RANK(F52,F$23:F$65,  )</f>
        <v>#N/A</v>
      </c>
      <c r="G1185" s="230"/>
      <c r="H1185" s="230">
        <f t="shared" ref="H1185" si="5659">RANK(H52,H$23:H$65,  )</f>
        <v>1</v>
      </c>
      <c r="I1185" s="231"/>
      <c r="J1185" s="232" t="e">
        <f t="shared" ref="J1185" si="5660">RANK(J52,J$23:J$65,  )</f>
        <v>#N/A</v>
      </c>
      <c r="K1185" s="230"/>
      <c r="L1185" s="230" t="e">
        <f t="shared" ref="L1185" si="5661">RANK(L52,L$23:L$65,  )</f>
        <v>#N/A</v>
      </c>
      <c r="M1185" s="230"/>
      <c r="N1185" s="230">
        <f t="shared" ref="N1185" si="5662">RANK(N52,N$23:N$65,  )</f>
        <v>1</v>
      </c>
      <c r="O1185" s="231"/>
      <c r="P1185" s="232" t="e">
        <f t="shared" ref="P1185" si="5663">RANK(P52,P$23:P$65,  )</f>
        <v>#N/A</v>
      </c>
      <c r="Q1185" s="230"/>
      <c r="R1185" s="230" t="e">
        <f t="shared" ref="R1185" si="5664">RANK(R52,R$23:R$65,  )</f>
        <v>#N/A</v>
      </c>
      <c r="S1185" s="230"/>
      <c r="T1185" s="230">
        <f t="shared" ref="T1185" si="5665">RANK(T52,T$23:T$65,  )</f>
        <v>1</v>
      </c>
      <c r="U1185" s="231"/>
      <c r="V1185" s="232" t="e">
        <f t="shared" ref="V1185" si="5666">RANK(V52,V$23:V$65,  )</f>
        <v>#N/A</v>
      </c>
      <c r="W1185" s="230"/>
      <c r="X1185" s="230" t="e">
        <f t="shared" ref="X1185" si="5667">RANK(X52,X$23:X$65,  )</f>
        <v>#N/A</v>
      </c>
      <c r="Y1185" s="230"/>
      <c r="Z1185" s="230">
        <f t="shared" ref="Z1185" si="5668">RANK(Z52,Z$23:Z$65,  )</f>
        <v>1</v>
      </c>
      <c r="AA1185" s="231"/>
      <c r="AB1185" s="232" t="e">
        <f t="shared" ref="AB1185" si="5669">RANK(AB52,AB$23:AB$65,  )</f>
        <v>#N/A</v>
      </c>
      <c r="AC1185" s="230"/>
      <c r="AD1185" s="230" t="e">
        <f t="shared" ref="AD1185" si="5670">RANK(AD52,AD$23:AD$65,  )</f>
        <v>#N/A</v>
      </c>
      <c r="AE1185" s="230"/>
      <c r="AF1185" s="230">
        <f t="shared" ref="AF1185" si="5671">RANK(AF52,AF$23:AF$65,  )</f>
        <v>1</v>
      </c>
      <c r="AG1185" s="231"/>
      <c r="AH1185" s="232" t="e">
        <f t="shared" ref="AH1185" si="5672">RANK(AH52,AH$23:AH$65,  )</f>
        <v>#N/A</v>
      </c>
      <c r="AI1185" s="230"/>
      <c r="AJ1185" s="230" t="e">
        <f t="shared" ref="AJ1185" si="5673">RANK(AJ52,AJ$23:AJ$65,  )</f>
        <v>#N/A</v>
      </c>
      <c r="AK1185" s="230"/>
      <c r="AL1185" s="230">
        <f t="shared" ref="AL1185" si="5674">RANK(AL52,AL$23:AL$65,  )</f>
        <v>1</v>
      </c>
      <c r="AM1185" s="231"/>
      <c r="AN1185" s="232" t="e">
        <f t="shared" ref="AN1185" si="5675">RANK(AN52,AN$23:AN$65,  )</f>
        <v>#N/A</v>
      </c>
      <c r="AO1185" s="230"/>
      <c r="AP1185" s="230" t="e">
        <f t="shared" ref="AP1185" si="5676">RANK(AP52,AP$23:AP$65,  )</f>
        <v>#N/A</v>
      </c>
      <c r="AQ1185" s="230"/>
      <c r="AR1185" s="230">
        <f t="shared" ref="AR1185" si="5677">RANK(AR52,AR$23:AR$65,  )</f>
        <v>1</v>
      </c>
      <c r="AS1185" s="231"/>
      <c r="AT1185" s="232" t="e">
        <f t="shared" ref="AT1185" si="5678">RANK(AT52,AT$23:AT$65,  )</f>
        <v>#N/A</v>
      </c>
      <c r="AU1185" s="230"/>
      <c r="AV1185" s="230" t="e">
        <f t="shared" ref="AV1185" si="5679">RANK(AV52,AV$23:AV$65,  )</f>
        <v>#N/A</v>
      </c>
      <c r="AW1185" s="230"/>
      <c r="AX1185" s="230">
        <f t="shared" ref="AX1185" si="5680">RANK(AX52,AX$23:AX$65,  )</f>
        <v>1</v>
      </c>
      <c r="AY1185" s="231"/>
      <c r="AZ1185" s="232">
        <f t="shared" ref="AZ1185" si="5681">RANK(AZ52,AZ$23:AZ$65,  )</f>
        <v>1</v>
      </c>
      <c r="BA1185" s="230"/>
      <c r="BB1185" s="230">
        <f t="shared" ref="BB1185" si="5682">RANK(BB52,BB$23:BB$65,  )</f>
        <v>1</v>
      </c>
      <c r="BC1185" s="230"/>
      <c r="BD1185" s="230">
        <f t="shared" ref="BD1185" si="5683">RANK(BD52,BD$23:BD$65,  )</f>
        <v>1</v>
      </c>
      <c r="BE1185" s="231"/>
      <c r="BS1185" s="224" t="s">
        <v>40</v>
      </c>
      <c r="BT1185" s="226">
        <f>H1183</f>
        <v>0</v>
      </c>
      <c r="BU1185" s="226">
        <f>N1183</f>
        <v>0</v>
      </c>
      <c r="BV1185" s="226">
        <f>T1183</f>
        <v>0</v>
      </c>
      <c r="BW1185" s="226">
        <f>Z1183</f>
        <v>0</v>
      </c>
      <c r="BX1185" s="226">
        <f>AF1183</f>
        <v>0</v>
      </c>
      <c r="BY1185" s="226">
        <f>AL1183</f>
        <v>0</v>
      </c>
      <c r="BZ1185" s="226">
        <f>AR1183</f>
        <v>0</v>
      </c>
      <c r="CA1185" s="226" t="e">
        <f>AX1183</f>
        <v>#DIV/0!</v>
      </c>
      <c r="CB1185" s="228">
        <f>BD1183</f>
        <v>0</v>
      </c>
    </row>
    <row r="1186" spans="1:80" s="35" customFormat="1" ht="45" customHeight="1" thickTop="1" thickBot="1" x14ac:dyDescent="0.3">
      <c r="A1186" s="607" t="s">
        <v>185</v>
      </c>
      <c r="B1186" s="608"/>
      <c r="C1186" s="609"/>
      <c r="D1186" s="565"/>
      <c r="E1186" s="610"/>
      <c r="F1186" s="610"/>
      <c r="G1186" s="610"/>
      <c r="H1186" s="610"/>
      <c r="I1186" s="610"/>
      <c r="J1186" s="610"/>
      <c r="K1186" s="610"/>
      <c r="L1186" s="610"/>
      <c r="M1186" s="610"/>
      <c r="N1186" s="610"/>
      <c r="O1186" s="610"/>
      <c r="P1186" s="610"/>
      <c r="Q1186" s="610"/>
      <c r="R1186" s="610"/>
      <c r="S1186" s="610"/>
      <c r="T1186" s="610"/>
      <c r="U1186" s="610"/>
      <c r="V1186" s="610"/>
      <c r="W1186" s="610"/>
      <c r="X1186" s="610"/>
      <c r="Y1186" s="610"/>
      <c r="Z1186" s="610"/>
      <c r="AA1186" s="610"/>
      <c r="AB1186" s="610"/>
      <c r="AC1186" s="610"/>
      <c r="AD1186" s="610"/>
      <c r="AE1186" s="610"/>
      <c r="AF1186" s="610"/>
      <c r="AG1186" s="610"/>
      <c r="AH1186" s="610"/>
      <c r="AI1186" s="610"/>
      <c r="AJ1186" s="610"/>
      <c r="AK1186" s="610"/>
      <c r="AL1186" s="610"/>
      <c r="AM1186" s="610"/>
      <c r="AN1186" s="610"/>
      <c r="AO1186" s="610"/>
      <c r="AP1186" s="610"/>
      <c r="AQ1186" s="610"/>
      <c r="AR1186" s="610"/>
      <c r="AS1186" s="610"/>
      <c r="AT1186" s="610"/>
      <c r="AU1186" s="610"/>
      <c r="AV1186" s="610"/>
      <c r="AW1186" s="610"/>
      <c r="AX1186" s="610"/>
      <c r="AY1186" s="610"/>
      <c r="AZ1186" s="610"/>
      <c r="BA1186" s="610"/>
      <c r="BB1186" s="610"/>
      <c r="BC1186" s="610"/>
      <c r="BD1186" s="610"/>
      <c r="BE1186" s="611"/>
      <c r="BS1186" s="225"/>
      <c r="BT1186" s="227"/>
      <c r="BU1186" s="227"/>
      <c r="BV1186" s="227"/>
      <c r="BW1186" s="227"/>
      <c r="BX1186" s="227"/>
      <c r="BY1186" s="227"/>
      <c r="BZ1186" s="227"/>
      <c r="CA1186" s="227"/>
      <c r="CB1186" s="229"/>
    </row>
    <row r="1187" spans="1:80" s="35" customFormat="1" ht="45" customHeight="1" x14ac:dyDescent="0.25">
      <c r="A1187" s="568" t="s">
        <v>189</v>
      </c>
      <c r="B1187" s="612"/>
      <c r="C1187" s="613"/>
      <c r="D1187" s="571"/>
      <c r="E1187" s="614"/>
      <c r="F1187" s="614"/>
      <c r="G1187" s="614"/>
      <c r="H1187" s="614"/>
      <c r="I1187" s="614"/>
      <c r="J1187" s="614"/>
      <c r="K1187" s="614"/>
      <c r="L1187" s="614"/>
      <c r="M1187" s="614"/>
      <c r="N1187" s="614"/>
      <c r="O1187" s="614"/>
      <c r="P1187" s="614"/>
      <c r="Q1187" s="614"/>
      <c r="R1187" s="614"/>
      <c r="S1187" s="614"/>
      <c r="T1187" s="614"/>
      <c r="U1187" s="614"/>
      <c r="V1187" s="614"/>
      <c r="W1187" s="614"/>
      <c r="X1187" s="614"/>
      <c r="Y1187" s="614"/>
      <c r="Z1187" s="614"/>
      <c r="AA1187" s="614"/>
      <c r="AB1187" s="614"/>
      <c r="AC1187" s="614"/>
      <c r="AD1187" s="614"/>
      <c r="AE1187" s="614"/>
      <c r="AF1187" s="614"/>
      <c r="AG1187" s="614"/>
      <c r="AH1187" s="614"/>
      <c r="AI1187" s="614"/>
      <c r="AJ1187" s="614"/>
      <c r="AK1187" s="614"/>
      <c r="AL1187" s="614"/>
      <c r="AM1187" s="614"/>
      <c r="AN1187" s="614"/>
      <c r="AO1187" s="614"/>
      <c r="AP1187" s="614"/>
      <c r="AQ1187" s="614"/>
      <c r="AR1187" s="614"/>
      <c r="AS1187" s="614"/>
      <c r="AT1187" s="614"/>
      <c r="AU1187" s="614"/>
      <c r="AV1187" s="614"/>
      <c r="AW1187" s="614"/>
      <c r="AX1187" s="614"/>
      <c r="AY1187" s="614"/>
      <c r="AZ1187" s="614"/>
      <c r="BA1187" s="614"/>
      <c r="BB1187" s="614"/>
      <c r="BC1187" s="614"/>
      <c r="BD1187" s="614"/>
      <c r="BE1187" s="615"/>
      <c r="CB1187" s="43"/>
    </row>
    <row r="1188" spans="1:80" s="35" customFormat="1" ht="45" customHeight="1" x14ac:dyDescent="0.25">
      <c r="A1188" s="568" t="s">
        <v>190</v>
      </c>
      <c r="B1188" s="612"/>
      <c r="C1188" s="613"/>
      <c r="D1188" s="571" t="s">
        <v>154</v>
      </c>
      <c r="E1188" s="614"/>
      <c r="F1188" s="614"/>
      <c r="G1188" s="614"/>
      <c r="H1188" s="614"/>
      <c r="I1188" s="614"/>
      <c r="J1188" s="614"/>
      <c r="K1188" s="614"/>
      <c r="L1188" s="614"/>
      <c r="M1188" s="614"/>
      <c r="N1188" s="614"/>
      <c r="O1188" s="614"/>
      <c r="P1188" s="614"/>
      <c r="Q1188" s="614"/>
      <c r="R1188" s="614"/>
      <c r="S1188" s="614"/>
      <c r="T1188" s="614"/>
      <c r="U1188" s="614"/>
      <c r="V1188" s="614"/>
      <c r="W1188" s="614"/>
      <c r="X1188" s="614"/>
      <c r="Y1188" s="614"/>
      <c r="Z1188" s="614"/>
      <c r="AA1188" s="614"/>
      <c r="AB1188" s="614"/>
      <c r="AC1188" s="614"/>
      <c r="AD1188" s="614"/>
      <c r="AE1188" s="614"/>
      <c r="AF1188" s="614"/>
      <c r="AG1188" s="614"/>
      <c r="AH1188" s="614"/>
      <c r="AI1188" s="614"/>
      <c r="AJ1188" s="614"/>
      <c r="AK1188" s="614"/>
      <c r="AL1188" s="614"/>
      <c r="AM1188" s="614"/>
      <c r="AN1188" s="614"/>
      <c r="AO1188" s="614"/>
      <c r="AP1188" s="614"/>
      <c r="AQ1188" s="614"/>
      <c r="AR1188" s="614"/>
      <c r="AS1188" s="614"/>
      <c r="AT1188" s="614"/>
      <c r="AU1188" s="614"/>
      <c r="AV1188" s="614"/>
      <c r="AW1188" s="614"/>
      <c r="AX1188" s="614"/>
      <c r="AY1188" s="614"/>
      <c r="AZ1188" s="614"/>
      <c r="BA1188" s="614"/>
      <c r="BB1188" s="614"/>
      <c r="BC1188" s="614"/>
      <c r="BD1188" s="614"/>
      <c r="BE1188" s="615"/>
      <c r="CB1188" s="43"/>
    </row>
    <row r="1189" spans="1:80" s="35" customFormat="1" ht="45" customHeight="1" x14ac:dyDescent="0.25">
      <c r="A1189" s="568" t="s">
        <v>183</v>
      </c>
      <c r="B1189" s="612"/>
      <c r="C1189" s="613"/>
      <c r="D1189" s="571"/>
      <c r="E1189" s="614"/>
      <c r="F1189" s="614"/>
      <c r="G1189" s="614"/>
      <c r="H1189" s="614"/>
      <c r="I1189" s="614"/>
      <c r="J1189" s="614"/>
      <c r="K1189" s="614"/>
      <c r="L1189" s="614"/>
      <c r="M1189" s="614"/>
      <c r="N1189" s="614"/>
      <c r="O1189" s="614"/>
      <c r="P1189" s="614"/>
      <c r="Q1189" s="614"/>
      <c r="R1189" s="614"/>
      <c r="S1189" s="614"/>
      <c r="T1189" s="614"/>
      <c r="U1189" s="614"/>
      <c r="V1189" s="614"/>
      <c r="W1189" s="614"/>
      <c r="X1189" s="614"/>
      <c r="Y1189" s="614"/>
      <c r="Z1189" s="614"/>
      <c r="AA1189" s="614"/>
      <c r="AB1189" s="614"/>
      <c r="AC1189" s="614"/>
      <c r="AD1189" s="614"/>
      <c r="AE1189" s="614"/>
      <c r="AF1189" s="614"/>
      <c r="AG1189" s="614"/>
      <c r="AH1189" s="614"/>
      <c r="AI1189" s="614"/>
      <c r="AJ1189" s="614"/>
      <c r="AK1189" s="614"/>
      <c r="AL1189" s="614"/>
      <c r="AM1189" s="614"/>
      <c r="AN1189" s="614"/>
      <c r="AO1189" s="614"/>
      <c r="AP1189" s="614"/>
      <c r="AQ1189" s="614"/>
      <c r="AR1189" s="614"/>
      <c r="AS1189" s="614"/>
      <c r="AT1189" s="614"/>
      <c r="AU1189" s="614"/>
      <c r="AV1189" s="614"/>
      <c r="AW1189" s="614"/>
      <c r="AX1189" s="614"/>
      <c r="AY1189" s="614"/>
      <c r="AZ1189" s="614"/>
      <c r="BA1189" s="614"/>
      <c r="BB1189" s="614"/>
      <c r="BC1189" s="614"/>
      <c r="BD1189" s="614"/>
      <c r="BE1189" s="615"/>
      <c r="CB1189" s="43"/>
    </row>
    <row r="1190" spans="1:80" s="35" customFormat="1" ht="45" customHeight="1" x14ac:dyDescent="0.25">
      <c r="A1190" s="568" t="s">
        <v>184</v>
      </c>
      <c r="B1190" s="612"/>
      <c r="C1190" s="613"/>
      <c r="D1190" s="571"/>
      <c r="E1190" s="614"/>
      <c r="F1190" s="614"/>
      <c r="G1190" s="614"/>
      <c r="H1190" s="614"/>
      <c r="I1190" s="614"/>
      <c r="J1190" s="614"/>
      <c r="K1190" s="614"/>
      <c r="L1190" s="614"/>
      <c r="M1190" s="614"/>
      <c r="N1190" s="614"/>
      <c r="O1190" s="614"/>
      <c r="P1190" s="614"/>
      <c r="Q1190" s="614"/>
      <c r="R1190" s="614"/>
      <c r="S1190" s="614"/>
      <c r="T1190" s="614"/>
      <c r="U1190" s="614"/>
      <c r="V1190" s="614"/>
      <c r="W1190" s="614"/>
      <c r="X1190" s="614"/>
      <c r="Y1190" s="614"/>
      <c r="Z1190" s="614"/>
      <c r="AA1190" s="614"/>
      <c r="AB1190" s="614"/>
      <c r="AC1190" s="614"/>
      <c r="AD1190" s="614"/>
      <c r="AE1190" s="614"/>
      <c r="AF1190" s="614"/>
      <c r="AG1190" s="614"/>
      <c r="AH1190" s="614"/>
      <c r="AI1190" s="614"/>
      <c r="AJ1190" s="614"/>
      <c r="AK1190" s="614"/>
      <c r="AL1190" s="614"/>
      <c r="AM1190" s="614"/>
      <c r="AN1190" s="614"/>
      <c r="AO1190" s="614"/>
      <c r="AP1190" s="614"/>
      <c r="AQ1190" s="614"/>
      <c r="AR1190" s="614"/>
      <c r="AS1190" s="614"/>
      <c r="AT1190" s="614"/>
      <c r="AU1190" s="614"/>
      <c r="AV1190" s="614"/>
      <c r="AW1190" s="614"/>
      <c r="AX1190" s="614"/>
      <c r="AY1190" s="614"/>
      <c r="AZ1190" s="614"/>
      <c r="BA1190" s="614"/>
      <c r="BB1190" s="614"/>
      <c r="BC1190" s="614"/>
      <c r="BD1190" s="614"/>
      <c r="BE1190" s="615"/>
      <c r="CB1190" s="43"/>
    </row>
    <row r="1191" spans="1:80" s="35" customFormat="1" ht="45" customHeight="1" x14ac:dyDescent="0.25">
      <c r="A1191" s="568"/>
      <c r="B1191" s="612"/>
      <c r="C1191" s="613"/>
      <c r="D1191" s="571"/>
      <c r="E1191" s="614"/>
      <c r="F1191" s="614"/>
      <c r="G1191" s="614"/>
      <c r="H1191" s="614"/>
      <c r="I1191" s="614"/>
      <c r="J1191" s="614"/>
      <c r="K1191" s="614"/>
      <c r="L1191" s="614"/>
      <c r="M1191" s="614"/>
      <c r="N1191" s="614"/>
      <c r="O1191" s="614"/>
      <c r="P1191" s="614"/>
      <c r="Q1191" s="614"/>
      <c r="R1191" s="614"/>
      <c r="S1191" s="614"/>
      <c r="T1191" s="614"/>
      <c r="U1191" s="614"/>
      <c r="V1191" s="614"/>
      <c r="W1191" s="614"/>
      <c r="X1191" s="614"/>
      <c r="Y1191" s="614"/>
      <c r="Z1191" s="614"/>
      <c r="AA1191" s="614"/>
      <c r="AB1191" s="614"/>
      <c r="AC1191" s="614"/>
      <c r="AD1191" s="614"/>
      <c r="AE1191" s="614"/>
      <c r="AF1191" s="614"/>
      <c r="AG1191" s="614"/>
      <c r="AH1191" s="614"/>
      <c r="AI1191" s="614"/>
      <c r="AJ1191" s="614"/>
      <c r="AK1191" s="614"/>
      <c r="AL1191" s="614"/>
      <c r="AM1191" s="614"/>
      <c r="AN1191" s="614"/>
      <c r="AO1191" s="614"/>
      <c r="AP1191" s="614"/>
      <c r="AQ1191" s="614"/>
      <c r="AR1191" s="614"/>
      <c r="AS1191" s="614"/>
      <c r="AT1191" s="614"/>
      <c r="AU1191" s="614"/>
      <c r="AV1191" s="614"/>
      <c r="AW1191" s="614"/>
      <c r="AX1191" s="614"/>
      <c r="AY1191" s="614"/>
      <c r="AZ1191" s="614"/>
      <c r="BA1191" s="614"/>
      <c r="BB1191" s="614"/>
      <c r="BC1191" s="614"/>
      <c r="BD1191" s="614"/>
      <c r="BE1191" s="615"/>
      <c r="CB1191" s="43"/>
    </row>
    <row r="1192" spans="1:80" s="35" customFormat="1" ht="45" customHeight="1" thickBot="1" x14ac:dyDescent="0.3">
      <c r="A1192" s="574"/>
      <c r="B1192" s="616"/>
      <c r="C1192" s="617"/>
      <c r="D1192" s="577"/>
      <c r="E1192" s="618"/>
      <c r="F1192" s="618"/>
      <c r="G1192" s="618"/>
      <c r="H1192" s="618"/>
      <c r="I1192" s="618"/>
      <c r="J1192" s="618"/>
      <c r="K1192" s="618"/>
      <c r="L1192" s="618"/>
      <c r="M1192" s="618"/>
      <c r="N1192" s="618"/>
      <c r="O1192" s="618"/>
      <c r="P1192" s="618"/>
      <c r="Q1192" s="618"/>
      <c r="R1192" s="618"/>
      <c r="S1192" s="618"/>
      <c r="T1192" s="618"/>
      <c r="U1192" s="618"/>
      <c r="V1192" s="618"/>
      <c r="W1192" s="618"/>
      <c r="X1192" s="618"/>
      <c r="Y1192" s="618"/>
      <c r="Z1192" s="618"/>
      <c r="AA1192" s="618"/>
      <c r="AB1192" s="618"/>
      <c r="AC1192" s="618"/>
      <c r="AD1192" s="618"/>
      <c r="AE1192" s="618"/>
      <c r="AF1192" s="618"/>
      <c r="AG1192" s="618"/>
      <c r="AH1192" s="618"/>
      <c r="AI1192" s="618"/>
      <c r="AJ1192" s="618"/>
      <c r="AK1192" s="618"/>
      <c r="AL1192" s="618"/>
      <c r="AM1192" s="618"/>
      <c r="AN1192" s="618"/>
      <c r="AO1192" s="618"/>
      <c r="AP1192" s="618"/>
      <c r="AQ1192" s="618"/>
      <c r="AR1192" s="618"/>
      <c r="AS1192" s="618"/>
      <c r="AT1192" s="618"/>
      <c r="AU1192" s="618"/>
      <c r="AV1192" s="618"/>
      <c r="AW1192" s="618"/>
      <c r="AX1192" s="618"/>
      <c r="AY1192" s="618"/>
      <c r="AZ1192" s="618"/>
      <c r="BA1192" s="618"/>
      <c r="BB1192" s="618"/>
      <c r="BC1192" s="618"/>
      <c r="BD1192" s="618"/>
      <c r="BE1192" s="619"/>
      <c r="CB1192" s="43"/>
    </row>
    <row r="1193" spans="1:80" s="35" customFormat="1" ht="45" customHeight="1" thickTop="1" thickBot="1" x14ac:dyDescent="0.3">
      <c r="D1193" s="42"/>
      <c r="E1193" s="42"/>
      <c r="F1193" s="42"/>
      <c r="G1193" s="42"/>
      <c r="H1193" s="42"/>
      <c r="I1193" s="42"/>
      <c r="J1193" s="42"/>
      <c r="K1193" s="42"/>
      <c r="L1193" s="42"/>
      <c r="M1193" s="42"/>
      <c r="N1193" s="42"/>
      <c r="O1193" s="42"/>
      <c r="P1193" s="42"/>
      <c r="Q1193" s="42"/>
      <c r="R1193" s="42"/>
      <c r="S1193" s="42"/>
      <c r="T1193" s="42"/>
      <c r="U1193" s="42"/>
      <c r="V1193" s="42"/>
      <c r="W1193" s="42"/>
      <c r="X1193" s="42"/>
      <c r="Y1193" s="42"/>
      <c r="Z1193" s="42"/>
      <c r="AA1193" s="42"/>
      <c r="AB1193" s="42"/>
      <c r="AC1193" s="42"/>
      <c r="AD1193" s="42"/>
      <c r="AE1193" s="42"/>
      <c r="AF1193" s="42"/>
      <c r="AG1193" s="42"/>
      <c r="AH1193" s="42"/>
      <c r="AI1193" s="42"/>
      <c r="AJ1193" s="42"/>
      <c r="AK1193" s="42"/>
      <c r="AL1193" s="42"/>
      <c r="AM1193" s="42"/>
      <c r="AN1193" s="42"/>
      <c r="AO1193" s="42"/>
      <c r="AP1193" s="42"/>
      <c r="AQ1193" s="42"/>
      <c r="AR1193" s="42"/>
      <c r="AS1193" s="42"/>
      <c r="AT1193" s="42"/>
      <c r="AU1193" s="42"/>
      <c r="AV1193" s="42"/>
      <c r="AW1193" s="42"/>
      <c r="AX1193" s="42"/>
      <c r="AY1193" s="42"/>
      <c r="AZ1193" s="42"/>
      <c r="BA1193" s="42"/>
      <c r="BB1193" s="42"/>
      <c r="BC1193" s="42"/>
      <c r="BD1193" s="42"/>
      <c r="BE1193" s="42"/>
    </row>
    <row r="1194" spans="1:80" s="35" customFormat="1" ht="45" customHeight="1" thickTop="1" thickBot="1" x14ac:dyDescent="0.55000000000000004">
      <c r="A1194" s="497" t="s" ph="1">
        <v>110</v>
      </c>
      <c r="B1194" s="498"/>
      <c r="C1194" s="499"/>
      <c r="D1194" s="42"/>
      <c r="E1194" s="42"/>
      <c r="F1194" s="42"/>
      <c r="G1194" s="42"/>
      <c r="H1194" s="42"/>
      <c r="I1194" s="42"/>
      <c r="J1194" s="42"/>
      <c r="K1194" s="42"/>
      <c r="L1194" s="42"/>
      <c r="M1194" s="42"/>
      <c r="N1194" s="42"/>
      <c r="O1194" s="42"/>
      <c r="P1194" s="42"/>
      <c r="Q1194" s="42"/>
      <c r="R1194" s="42"/>
      <c r="S1194" s="42"/>
      <c r="T1194" s="42"/>
      <c r="U1194" s="42"/>
      <c r="V1194" s="42"/>
      <c r="W1194" s="42"/>
      <c r="X1194" s="42"/>
      <c r="Y1194" s="42"/>
      <c r="Z1194" s="42"/>
      <c r="AA1194" s="42"/>
      <c r="AB1194" s="42"/>
      <c r="AC1194" s="42"/>
      <c r="AD1194" s="42"/>
      <c r="AE1194" s="42"/>
      <c r="AF1194" s="42"/>
      <c r="AG1194" s="42"/>
      <c r="AH1194" s="42"/>
      <c r="AI1194" s="42"/>
      <c r="AJ1194" s="42"/>
      <c r="AK1194" s="42"/>
      <c r="AL1194" s="42"/>
      <c r="AM1194" s="42"/>
      <c r="AN1194" s="42"/>
      <c r="AO1194" s="42"/>
      <c r="AP1194" s="42"/>
      <c r="AQ1194" s="42"/>
      <c r="AR1194" s="42"/>
      <c r="AS1194" s="42"/>
      <c r="AT1194" s="42"/>
      <c r="AU1194" s="42"/>
      <c r="AV1194" s="42"/>
      <c r="AW1194" s="42"/>
      <c r="AX1194" s="42"/>
      <c r="AY1194" s="42"/>
      <c r="AZ1194" s="42"/>
      <c r="BA1194" s="42"/>
      <c r="BB1194" s="42"/>
      <c r="BC1194" s="42"/>
      <c r="BD1194" s="42"/>
      <c r="BE1194" s="42"/>
    </row>
    <row r="1195" spans="1:80" s="35" customFormat="1" ht="45" customHeight="1" thickTop="1" thickBot="1" x14ac:dyDescent="0.3">
      <c r="A1195" s="500" t="s">
        <v>136</v>
      </c>
      <c r="B1195" s="501"/>
      <c r="C1195" s="36"/>
      <c r="D1195" s="502">
        <f>$B$53</f>
        <v>0</v>
      </c>
      <c r="E1195" s="501"/>
      <c r="F1195" s="501"/>
      <c r="G1195" s="501"/>
      <c r="H1195" s="501"/>
      <c r="I1195" s="501"/>
      <c r="J1195" s="501"/>
      <c r="K1195" s="501"/>
      <c r="L1195" s="501"/>
      <c r="M1195" s="501"/>
      <c r="N1195" s="501"/>
      <c r="O1195" s="503"/>
      <c r="P1195" s="581">
        <f>$C$53</f>
        <v>0</v>
      </c>
      <c r="Q1195" s="581"/>
      <c r="R1195" s="581"/>
      <c r="S1195" s="581"/>
      <c r="T1195" s="581"/>
      <c r="U1195" s="582"/>
      <c r="V1195" s="505">
        <f>$D$1</f>
        <v>0</v>
      </c>
      <c r="W1195" s="506"/>
      <c r="X1195" s="506"/>
      <c r="Y1195" s="506"/>
      <c r="Z1195" s="506"/>
      <c r="AA1195" s="506"/>
      <c r="AB1195" s="506"/>
      <c r="AC1195" s="506"/>
      <c r="AD1195" s="506"/>
      <c r="AE1195" s="506"/>
      <c r="AF1195" s="506"/>
      <c r="AG1195" s="506"/>
      <c r="AH1195" s="506"/>
      <c r="AI1195" s="506"/>
      <c r="AJ1195" s="506"/>
      <c r="AK1195" s="506"/>
      <c r="AL1195" s="506"/>
      <c r="AM1195" s="506"/>
      <c r="AN1195" s="506"/>
      <c r="AO1195" s="506"/>
      <c r="AP1195" s="506"/>
      <c r="AQ1195" s="506"/>
      <c r="AR1195" s="506"/>
      <c r="AS1195" s="507"/>
      <c r="AT1195" s="508" t="str">
        <f>$A$1</f>
        <v>１年</v>
      </c>
      <c r="AU1195" s="509"/>
      <c r="AV1195" s="509"/>
      <c r="AW1195" s="509"/>
      <c r="AX1195" s="509"/>
      <c r="AY1195" s="510"/>
      <c r="AZ1195" s="511">
        <f>$AG$1</f>
        <v>0</v>
      </c>
      <c r="BA1195" s="511"/>
      <c r="BB1195" s="82"/>
      <c r="BC1195" s="82"/>
      <c r="BD1195" s="37" t="s">
        <v>150</v>
      </c>
      <c r="BE1195" s="38"/>
    </row>
    <row r="1196" spans="1:80" s="35" customFormat="1" ht="18" customHeight="1" thickTop="1" x14ac:dyDescent="0.25">
      <c r="A1196" s="586" t="s">
        <v>42</v>
      </c>
      <c r="B1196" s="587"/>
      <c r="C1196" s="588"/>
      <c r="D1196" s="281" t="str">
        <f>D$6</f>
        <v>単元の評価
１</v>
      </c>
      <c r="E1196" s="282"/>
      <c r="F1196" s="282"/>
      <c r="G1196" s="282"/>
      <c r="H1196" s="282"/>
      <c r="I1196" s="282"/>
      <c r="J1196" s="282" t="str">
        <f>J$6</f>
        <v>単元の評価
２</v>
      </c>
      <c r="K1196" s="282"/>
      <c r="L1196" s="282"/>
      <c r="M1196" s="282"/>
      <c r="N1196" s="282"/>
      <c r="O1196" s="282"/>
      <c r="P1196" s="282" t="str">
        <f>P$6</f>
        <v>単元の評価
３</v>
      </c>
      <c r="Q1196" s="282"/>
      <c r="R1196" s="282"/>
      <c r="S1196" s="282"/>
      <c r="T1196" s="282"/>
      <c r="U1196" s="282"/>
      <c r="V1196" s="396" t="str">
        <f>V$6</f>
        <v>単元の評価
４</v>
      </c>
      <c r="W1196" s="396"/>
      <c r="X1196" s="396"/>
      <c r="Y1196" s="396"/>
      <c r="Z1196" s="396"/>
      <c r="AA1196" s="396"/>
      <c r="AB1196" s="396" t="str">
        <f>AB$6</f>
        <v>単元の評価
５</v>
      </c>
      <c r="AC1196" s="396"/>
      <c r="AD1196" s="396"/>
      <c r="AE1196" s="396"/>
      <c r="AF1196" s="396"/>
      <c r="AG1196" s="396"/>
      <c r="AH1196" s="396" t="str">
        <f>AH$6</f>
        <v>単元の評価
６</v>
      </c>
      <c r="AI1196" s="396"/>
      <c r="AJ1196" s="396"/>
      <c r="AK1196" s="396"/>
      <c r="AL1196" s="396"/>
      <c r="AM1196" s="396"/>
      <c r="AN1196" s="396" t="str">
        <f>AN$6</f>
        <v>単元の評価
７</v>
      </c>
      <c r="AO1196" s="396"/>
      <c r="AP1196" s="396"/>
      <c r="AQ1196" s="396"/>
      <c r="AR1196" s="396"/>
      <c r="AS1196" s="396"/>
      <c r="AT1196" s="282">
        <f>AT$6</f>
        <v>0</v>
      </c>
      <c r="AU1196" s="282"/>
      <c r="AV1196" s="282"/>
      <c r="AW1196" s="282"/>
      <c r="AX1196" s="282"/>
      <c r="AY1196" s="282"/>
      <c r="AZ1196" s="518" t="s">
        <v>33</v>
      </c>
      <c r="BA1196" s="519"/>
      <c r="BB1196" s="519"/>
      <c r="BC1196" s="519"/>
      <c r="BD1196" s="519"/>
      <c r="BE1196" s="520"/>
    </row>
    <row r="1197" spans="1:80" s="35" customFormat="1" ht="11.25" customHeight="1" x14ac:dyDescent="0.25">
      <c r="A1197" s="589"/>
      <c r="B1197" s="590"/>
      <c r="C1197" s="591"/>
      <c r="D1197" s="281"/>
      <c r="E1197" s="397"/>
      <c r="F1197" s="397"/>
      <c r="G1197" s="397"/>
      <c r="H1197" s="397"/>
      <c r="I1197" s="282"/>
      <c r="J1197" s="282"/>
      <c r="K1197" s="397"/>
      <c r="L1197" s="397"/>
      <c r="M1197" s="397"/>
      <c r="N1197" s="397"/>
      <c r="O1197" s="282"/>
      <c r="P1197" s="282"/>
      <c r="Q1197" s="397"/>
      <c r="R1197" s="397"/>
      <c r="S1197" s="397"/>
      <c r="T1197" s="397"/>
      <c r="U1197" s="282"/>
      <c r="V1197" s="282"/>
      <c r="W1197" s="397"/>
      <c r="X1197" s="397"/>
      <c r="Y1197" s="397"/>
      <c r="Z1197" s="397"/>
      <c r="AA1197" s="282"/>
      <c r="AB1197" s="282"/>
      <c r="AC1197" s="397"/>
      <c r="AD1197" s="397"/>
      <c r="AE1197" s="397"/>
      <c r="AF1197" s="397"/>
      <c r="AG1197" s="282"/>
      <c r="AH1197" s="282"/>
      <c r="AI1197" s="397"/>
      <c r="AJ1197" s="397"/>
      <c r="AK1197" s="397"/>
      <c r="AL1197" s="397"/>
      <c r="AM1197" s="282"/>
      <c r="AN1197" s="282"/>
      <c r="AO1197" s="397"/>
      <c r="AP1197" s="397"/>
      <c r="AQ1197" s="397"/>
      <c r="AR1197" s="397"/>
      <c r="AS1197" s="282"/>
      <c r="AT1197" s="282"/>
      <c r="AU1197" s="397"/>
      <c r="AV1197" s="397"/>
      <c r="AW1197" s="397"/>
      <c r="AX1197" s="397"/>
      <c r="AY1197" s="282"/>
      <c r="AZ1197" s="521"/>
      <c r="BA1197" s="522"/>
      <c r="BB1197" s="522"/>
      <c r="BC1197" s="522"/>
      <c r="BD1197" s="522"/>
      <c r="BE1197" s="523"/>
    </row>
    <row r="1198" spans="1:80" s="35" customFormat="1" ht="13.5" customHeight="1" x14ac:dyDescent="0.25">
      <c r="A1198" s="592" t="s">
        <v>109</v>
      </c>
      <c r="B1198" s="593"/>
      <c r="C1198" s="594"/>
      <c r="D1198" s="178" t="str">
        <f>$D$8</f>
        <v>正の数・負の数</v>
      </c>
      <c r="E1198" s="179"/>
      <c r="F1198" s="179"/>
      <c r="G1198" s="179"/>
      <c r="H1198" s="179"/>
      <c r="I1198" s="180"/>
      <c r="J1198" s="178" t="str">
        <f>$J$8</f>
        <v>文字式</v>
      </c>
      <c r="K1198" s="179"/>
      <c r="L1198" s="179"/>
      <c r="M1198" s="179"/>
      <c r="N1198" s="179"/>
      <c r="O1198" s="180"/>
      <c r="P1198" s="178" t="str">
        <f>$P$8</f>
        <v>1次方程式</v>
      </c>
      <c r="Q1198" s="179"/>
      <c r="R1198" s="179"/>
      <c r="S1198" s="179"/>
      <c r="T1198" s="179"/>
      <c r="U1198" s="180"/>
      <c r="V1198" s="178" t="str">
        <f>$V$8</f>
        <v>比例と反比例</v>
      </c>
      <c r="W1198" s="179"/>
      <c r="X1198" s="179"/>
      <c r="Y1198" s="179"/>
      <c r="Z1198" s="179"/>
      <c r="AA1198" s="180"/>
      <c r="AB1198" s="178" t="str">
        <f>$AB$8</f>
        <v>平面図形</v>
      </c>
      <c r="AC1198" s="179"/>
      <c r="AD1198" s="179"/>
      <c r="AE1198" s="179"/>
      <c r="AF1198" s="179"/>
      <c r="AG1198" s="180"/>
      <c r="AH1198" s="178" t="str">
        <f>$AH$8</f>
        <v>空間図形</v>
      </c>
      <c r="AI1198" s="179"/>
      <c r="AJ1198" s="179"/>
      <c r="AK1198" s="179"/>
      <c r="AL1198" s="179"/>
      <c r="AM1198" s="180"/>
      <c r="AN1198" s="178" t="str">
        <f>$AN$8</f>
        <v>データの活用</v>
      </c>
      <c r="AO1198" s="179"/>
      <c r="AP1198" s="179"/>
      <c r="AQ1198" s="179"/>
      <c r="AR1198" s="179"/>
      <c r="AS1198" s="180"/>
      <c r="AT1198" s="178">
        <f>$AT$8</f>
        <v>0</v>
      </c>
      <c r="AU1198" s="179"/>
      <c r="AV1198" s="179"/>
      <c r="AW1198" s="179"/>
      <c r="AX1198" s="179"/>
      <c r="AY1198" s="180"/>
      <c r="AZ1198" s="521"/>
      <c r="BA1198" s="522"/>
      <c r="BB1198" s="522"/>
      <c r="BC1198" s="522"/>
      <c r="BD1198" s="522"/>
      <c r="BE1198" s="523"/>
    </row>
    <row r="1199" spans="1:80" s="35" customFormat="1" ht="13.5" customHeight="1" x14ac:dyDescent="0.25">
      <c r="A1199" s="595"/>
      <c r="B1199" s="596"/>
      <c r="C1199" s="597"/>
      <c r="D1199" s="181"/>
      <c r="E1199" s="181"/>
      <c r="F1199" s="181"/>
      <c r="G1199" s="181"/>
      <c r="H1199" s="181"/>
      <c r="I1199" s="182"/>
      <c r="J1199" s="185"/>
      <c r="K1199" s="181"/>
      <c r="L1199" s="181"/>
      <c r="M1199" s="181"/>
      <c r="N1199" s="181"/>
      <c r="O1199" s="182"/>
      <c r="P1199" s="185"/>
      <c r="Q1199" s="181"/>
      <c r="R1199" s="181"/>
      <c r="S1199" s="181"/>
      <c r="T1199" s="181"/>
      <c r="U1199" s="182"/>
      <c r="V1199" s="185"/>
      <c r="W1199" s="181"/>
      <c r="X1199" s="181"/>
      <c r="Y1199" s="181"/>
      <c r="Z1199" s="181"/>
      <c r="AA1199" s="182"/>
      <c r="AB1199" s="185"/>
      <c r="AC1199" s="181"/>
      <c r="AD1199" s="181"/>
      <c r="AE1199" s="181"/>
      <c r="AF1199" s="181"/>
      <c r="AG1199" s="182"/>
      <c r="AH1199" s="185"/>
      <c r="AI1199" s="181"/>
      <c r="AJ1199" s="181"/>
      <c r="AK1199" s="181"/>
      <c r="AL1199" s="181"/>
      <c r="AM1199" s="182"/>
      <c r="AN1199" s="185"/>
      <c r="AO1199" s="181"/>
      <c r="AP1199" s="181"/>
      <c r="AQ1199" s="181"/>
      <c r="AR1199" s="181"/>
      <c r="AS1199" s="182"/>
      <c r="AT1199" s="185"/>
      <c r="AU1199" s="181"/>
      <c r="AV1199" s="181"/>
      <c r="AW1199" s="181"/>
      <c r="AX1199" s="181"/>
      <c r="AY1199" s="182"/>
      <c r="AZ1199" s="521"/>
      <c r="BA1199" s="522"/>
      <c r="BB1199" s="522"/>
      <c r="BC1199" s="522"/>
      <c r="BD1199" s="522"/>
      <c r="BE1199" s="523"/>
    </row>
    <row r="1200" spans="1:80" s="35" customFormat="1" ht="13.5" customHeight="1" x14ac:dyDescent="0.25">
      <c r="A1200" s="595"/>
      <c r="B1200" s="596"/>
      <c r="C1200" s="597"/>
      <c r="D1200" s="181"/>
      <c r="E1200" s="181"/>
      <c r="F1200" s="181"/>
      <c r="G1200" s="181"/>
      <c r="H1200" s="181"/>
      <c r="I1200" s="182"/>
      <c r="J1200" s="185"/>
      <c r="K1200" s="181"/>
      <c r="L1200" s="181"/>
      <c r="M1200" s="181"/>
      <c r="N1200" s="181"/>
      <c r="O1200" s="182"/>
      <c r="P1200" s="185"/>
      <c r="Q1200" s="181"/>
      <c r="R1200" s="181"/>
      <c r="S1200" s="181"/>
      <c r="T1200" s="181"/>
      <c r="U1200" s="182"/>
      <c r="V1200" s="185"/>
      <c r="W1200" s="181"/>
      <c r="X1200" s="181"/>
      <c r="Y1200" s="181"/>
      <c r="Z1200" s="181"/>
      <c r="AA1200" s="182"/>
      <c r="AB1200" s="185"/>
      <c r="AC1200" s="181"/>
      <c r="AD1200" s="181"/>
      <c r="AE1200" s="181"/>
      <c r="AF1200" s="181"/>
      <c r="AG1200" s="182"/>
      <c r="AH1200" s="185"/>
      <c r="AI1200" s="181"/>
      <c r="AJ1200" s="181"/>
      <c r="AK1200" s="181"/>
      <c r="AL1200" s="181"/>
      <c r="AM1200" s="182"/>
      <c r="AN1200" s="185"/>
      <c r="AO1200" s="181"/>
      <c r="AP1200" s="181"/>
      <c r="AQ1200" s="181"/>
      <c r="AR1200" s="181"/>
      <c r="AS1200" s="182"/>
      <c r="AT1200" s="185"/>
      <c r="AU1200" s="181"/>
      <c r="AV1200" s="181"/>
      <c r="AW1200" s="181"/>
      <c r="AX1200" s="181"/>
      <c r="AY1200" s="182"/>
      <c r="AZ1200" s="521"/>
      <c r="BA1200" s="522"/>
      <c r="BB1200" s="522"/>
      <c r="BC1200" s="522"/>
      <c r="BD1200" s="522"/>
      <c r="BE1200" s="523"/>
    </row>
    <row r="1201" spans="1:80" s="35" customFormat="1" ht="13.5" customHeight="1" x14ac:dyDescent="0.25">
      <c r="A1201" s="595"/>
      <c r="B1201" s="596"/>
      <c r="C1201" s="597"/>
      <c r="D1201" s="181"/>
      <c r="E1201" s="181"/>
      <c r="F1201" s="181"/>
      <c r="G1201" s="181"/>
      <c r="H1201" s="181"/>
      <c r="I1201" s="182"/>
      <c r="J1201" s="185"/>
      <c r="K1201" s="181"/>
      <c r="L1201" s="181"/>
      <c r="M1201" s="181"/>
      <c r="N1201" s="181"/>
      <c r="O1201" s="182"/>
      <c r="P1201" s="185"/>
      <c r="Q1201" s="181"/>
      <c r="R1201" s="181"/>
      <c r="S1201" s="181"/>
      <c r="T1201" s="181"/>
      <c r="U1201" s="182"/>
      <c r="V1201" s="185"/>
      <c r="W1201" s="181"/>
      <c r="X1201" s="181"/>
      <c r="Y1201" s="181"/>
      <c r="Z1201" s="181"/>
      <c r="AA1201" s="182"/>
      <c r="AB1201" s="185"/>
      <c r="AC1201" s="181"/>
      <c r="AD1201" s="181"/>
      <c r="AE1201" s="181"/>
      <c r="AF1201" s="181"/>
      <c r="AG1201" s="182"/>
      <c r="AH1201" s="185"/>
      <c r="AI1201" s="181"/>
      <c r="AJ1201" s="181"/>
      <c r="AK1201" s="181"/>
      <c r="AL1201" s="181"/>
      <c r="AM1201" s="182"/>
      <c r="AN1201" s="185"/>
      <c r="AO1201" s="181"/>
      <c r="AP1201" s="181"/>
      <c r="AQ1201" s="181"/>
      <c r="AR1201" s="181"/>
      <c r="AS1201" s="182"/>
      <c r="AT1201" s="185"/>
      <c r="AU1201" s="181"/>
      <c r="AV1201" s="181"/>
      <c r="AW1201" s="181"/>
      <c r="AX1201" s="181"/>
      <c r="AY1201" s="182"/>
      <c r="AZ1201" s="521"/>
      <c r="BA1201" s="522"/>
      <c r="BB1201" s="522"/>
      <c r="BC1201" s="522"/>
      <c r="BD1201" s="522"/>
      <c r="BE1201" s="523"/>
    </row>
    <row r="1202" spans="1:80" s="35" customFormat="1" ht="13.5" customHeight="1" x14ac:dyDescent="0.25">
      <c r="A1202" s="595"/>
      <c r="B1202" s="596"/>
      <c r="C1202" s="597"/>
      <c r="D1202" s="181"/>
      <c r="E1202" s="181"/>
      <c r="F1202" s="181"/>
      <c r="G1202" s="181"/>
      <c r="H1202" s="181"/>
      <c r="I1202" s="182"/>
      <c r="J1202" s="185"/>
      <c r="K1202" s="181"/>
      <c r="L1202" s="181"/>
      <c r="M1202" s="181"/>
      <c r="N1202" s="181"/>
      <c r="O1202" s="182"/>
      <c r="P1202" s="185"/>
      <c r="Q1202" s="181"/>
      <c r="R1202" s="181"/>
      <c r="S1202" s="181"/>
      <c r="T1202" s="181"/>
      <c r="U1202" s="182"/>
      <c r="V1202" s="185"/>
      <c r="W1202" s="181"/>
      <c r="X1202" s="181"/>
      <c r="Y1202" s="181"/>
      <c r="Z1202" s="181"/>
      <c r="AA1202" s="182"/>
      <c r="AB1202" s="185"/>
      <c r="AC1202" s="181"/>
      <c r="AD1202" s="181"/>
      <c r="AE1202" s="181"/>
      <c r="AF1202" s="181"/>
      <c r="AG1202" s="182"/>
      <c r="AH1202" s="185"/>
      <c r="AI1202" s="181"/>
      <c r="AJ1202" s="181"/>
      <c r="AK1202" s="181"/>
      <c r="AL1202" s="181"/>
      <c r="AM1202" s="182"/>
      <c r="AN1202" s="185"/>
      <c r="AO1202" s="181"/>
      <c r="AP1202" s="181"/>
      <c r="AQ1202" s="181"/>
      <c r="AR1202" s="181"/>
      <c r="AS1202" s="182"/>
      <c r="AT1202" s="185"/>
      <c r="AU1202" s="181"/>
      <c r="AV1202" s="181"/>
      <c r="AW1202" s="181"/>
      <c r="AX1202" s="181"/>
      <c r="AY1202" s="182"/>
      <c r="AZ1202" s="521"/>
      <c r="BA1202" s="522"/>
      <c r="BB1202" s="522"/>
      <c r="BC1202" s="522"/>
      <c r="BD1202" s="522"/>
      <c r="BE1202" s="523"/>
    </row>
    <row r="1203" spans="1:80" s="35" customFormat="1" ht="13.5" customHeight="1" x14ac:dyDescent="0.25">
      <c r="A1203" s="595"/>
      <c r="B1203" s="596"/>
      <c r="C1203" s="597"/>
      <c r="D1203" s="181"/>
      <c r="E1203" s="181"/>
      <c r="F1203" s="181"/>
      <c r="G1203" s="181"/>
      <c r="H1203" s="181"/>
      <c r="I1203" s="182"/>
      <c r="J1203" s="185"/>
      <c r="K1203" s="181"/>
      <c r="L1203" s="181"/>
      <c r="M1203" s="181"/>
      <c r="N1203" s="181"/>
      <c r="O1203" s="182"/>
      <c r="P1203" s="185"/>
      <c r="Q1203" s="181"/>
      <c r="R1203" s="181"/>
      <c r="S1203" s="181"/>
      <c r="T1203" s="181"/>
      <c r="U1203" s="182"/>
      <c r="V1203" s="185"/>
      <c r="W1203" s="181"/>
      <c r="X1203" s="181"/>
      <c r="Y1203" s="181"/>
      <c r="Z1203" s="181"/>
      <c r="AA1203" s="182"/>
      <c r="AB1203" s="185"/>
      <c r="AC1203" s="181"/>
      <c r="AD1203" s="181"/>
      <c r="AE1203" s="181"/>
      <c r="AF1203" s="181"/>
      <c r="AG1203" s="182"/>
      <c r="AH1203" s="185"/>
      <c r="AI1203" s="181"/>
      <c r="AJ1203" s="181"/>
      <c r="AK1203" s="181"/>
      <c r="AL1203" s="181"/>
      <c r="AM1203" s="182"/>
      <c r="AN1203" s="185"/>
      <c r="AO1203" s="181"/>
      <c r="AP1203" s="181"/>
      <c r="AQ1203" s="181"/>
      <c r="AR1203" s="181"/>
      <c r="AS1203" s="182"/>
      <c r="AT1203" s="185"/>
      <c r="AU1203" s="181"/>
      <c r="AV1203" s="181"/>
      <c r="AW1203" s="181"/>
      <c r="AX1203" s="181"/>
      <c r="AY1203" s="182"/>
      <c r="AZ1203" s="521"/>
      <c r="BA1203" s="522"/>
      <c r="BB1203" s="522"/>
      <c r="BC1203" s="522"/>
      <c r="BD1203" s="522"/>
      <c r="BE1203" s="523"/>
    </row>
    <row r="1204" spans="1:80" s="35" customFormat="1" ht="13.5" customHeight="1" x14ac:dyDescent="0.25">
      <c r="A1204" s="595"/>
      <c r="B1204" s="596"/>
      <c r="C1204" s="597"/>
      <c r="D1204" s="181"/>
      <c r="E1204" s="181"/>
      <c r="F1204" s="181"/>
      <c r="G1204" s="181"/>
      <c r="H1204" s="181"/>
      <c r="I1204" s="182"/>
      <c r="J1204" s="185"/>
      <c r="K1204" s="181"/>
      <c r="L1204" s="181"/>
      <c r="M1204" s="181"/>
      <c r="N1204" s="181"/>
      <c r="O1204" s="182"/>
      <c r="P1204" s="185"/>
      <c r="Q1204" s="181"/>
      <c r="R1204" s="181"/>
      <c r="S1204" s="181"/>
      <c r="T1204" s="181"/>
      <c r="U1204" s="182"/>
      <c r="V1204" s="185"/>
      <c r="W1204" s="181"/>
      <c r="X1204" s="181"/>
      <c r="Y1204" s="181"/>
      <c r="Z1204" s="181"/>
      <c r="AA1204" s="182"/>
      <c r="AB1204" s="185"/>
      <c r="AC1204" s="181"/>
      <c r="AD1204" s="181"/>
      <c r="AE1204" s="181"/>
      <c r="AF1204" s="181"/>
      <c r="AG1204" s="182"/>
      <c r="AH1204" s="185"/>
      <c r="AI1204" s="181"/>
      <c r="AJ1204" s="181"/>
      <c r="AK1204" s="181"/>
      <c r="AL1204" s="181"/>
      <c r="AM1204" s="182"/>
      <c r="AN1204" s="185"/>
      <c r="AO1204" s="181"/>
      <c r="AP1204" s="181"/>
      <c r="AQ1204" s="181"/>
      <c r="AR1204" s="181"/>
      <c r="AS1204" s="182"/>
      <c r="AT1204" s="185"/>
      <c r="AU1204" s="181"/>
      <c r="AV1204" s="181"/>
      <c r="AW1204" s="181"/>
      <c r="AX1204" s="181"/>
      <c r="AY1204" s="182"/>
      <c r="AZ1204" s="521"/>
      <c r="BA1204" s="522"/>
      <c r="BB1204" s="522"/>
      <c r="BC1204" s="522"/>
      <c r="BD1204" s="522"/>
      <c r="BE1204" s="523"/>
    </row>
    <row r="1205" spans="1:80" s="35" customFormat="1" ht="13.5" customHeight="1" x14ac:dyDescent="0.25">
      <c r="A1205" s="595"/>
      <c r="B1205" s="596"/>
      <c r="C1205" s="597"/>
      <c r="D1205" s="181"/>
      <c r="E1205" s="181"/>
      <c r="F1205" s="181"/>
      <c r="G1205" s="181"/>
      <c r="H1205" s="181"/>
      <c r="I1205" s="182"/>
      <c r="J1205" s="185"/>
      <c r="K1205" s="181"/>
      <c r="L1205" s="181"/>
      <c r="M1205" s="181"/>
      <c r="N1205" s="181"/>
      <c r="O1205" s="182"/>
      <c r="P1205" s="185"/>
      <c r="Q1205" s="181"/>
      <c r="R1205" s="181"/>
      <c r="S1205" s="181"/>
      <c r="T1205" s="181"/>
      <c r="U1205" s="182"/>
      <c r="V1205" s="185"/>
      <c r="W1205" s="181"/>
      <c r="X1205" s="181"/>
      <c r="Y1205" s="181"/>
      <c r="Z1205" s="181"/>
      <c r="AA1205" s="182"/>
      <c r="AB1205" s="185"/>
      <c r="AC1205" s="181"/>
      <c r="AD1205" s="181"/>
      <c r="AE1205" s="181"/>
      <c r="AF1205" s="181"/>
      <c r="AG1205" s="182"/>
      <c r="AH1205" s="185"/>
      <c r="AI1205" s="181"/>
      <c r="AJ1205" s="181"/>
      <c r="AK1205" s="181"/>
      <c r="AL1205" s="181"/>
      <c r="AM1205" s="182"/>
      <c r="AN1205" s="185"/>
      <c r="AO1205" s="181"/>
      <c r="AP1205" s="181"/>
      <c r="AQ1205" s="181"/>
      <c r="AR1205" s="181"/>
      <c r="AS1205" s="182"/>
      <c r="AT1205" s="185"/>
      <c r="AU1205" s="181"/>
      <c r="AV1205" s="181"/>
      <c r="AW1205" s="181"/>
      <c r="AX1205" s="181"/>
      <c r="AY1205" s="182"/>
      <c r="AZ1205" s="521"/>
      <c r="BA1205" s="522"/>
      <c r="BB1205" s="522"/>
      <c r="BC1205" s="522"/>
      <c r="BD1205" s="522"/>
      <c r="BE1205" s="523"/>
    </row>
    <row r="1206" spans="1:80" s="35" customFormat="1" ht="13.5" customHeight="1" x14ac:dyDescent="0.25">
      <c r="A1206" s="595"/>
      <c r="B1206" s="596"/>
      <c r="C1206" s="597"/>
      <c r="D1206" s="181"/>
      <c r="E1206" s="181"/>
      <c r="F1206" s="181"/>
      <c r="G1206" s="181"/>
      <c r="H1206" s="181"/>
      <c r="I1206" s="182"/>
      <c r="J1206" s="185"/>
      <c r="K1206" s="181"/>
      <c r="L1206" s="181"/>
      <c r="M1206" s="181"/>
      <c r="N1206" s="181"/>
      <c r="O1206" s="182"/>
      <c r="P1206" s="185"/>
      <c r="Q1206" s="181"/>
      <c r="R1206" s="181"/>
      <c r="S1206" s="181"/>
      <c r="T1206" s="181"/>
      <c r="U1206" s="182"/>
      <c r="V1206" s="185"/>
      <c r="W1206" s="181"/>
      <c r="X1206" s="181"/>
      <c r="Y1206" s="181"/>
      <c r="Z1206" s="181"/>
      <c r="AA1206" s="182"/>
      <c r="AB1206" s="185"/>
      <c r="AC1206" s="181"/>
      <c r="AD1206" s="181"/>
      <c r="AE1206" s="181"/>
      <c r="AF1206" s="181"/>
      <c r="AG1206" s="182"/>
      <c r="AH1206" s="185"/>
      <c r="AI1206" s="181"/>
      <c r="AJ1206" s="181"/>
      <c r="AK1206" s="181"/>
      <c r="AL1206" s="181"/>
      <c r="AM1206" s="182"/>
      <c r="AN1206" s="185"/>
      <c r="AO1206" s="181"/>
      <c r="AP1206" s="181"/>
      <c r="AQ1206" s="181"/>
      <c r="AR1206" s="181"/>
      <c r="AS1206" s="182"/>
      <c r="AT1206" s="185"/>
      <c r="AU1206" s="181"/>
      <c r="AV1206" s="181"/>
      <c r="AW1206" s="181"/>
      <c r="AX1206" s="181"/>
      <c r="AY1206" s="182"/>
      <c r="AZ1206" s="524"/>
      <c r="BA1206" s="525"/>
      <c r="BB1206" s="525"/>
      <c r="BC1206" s="525"/>
      <c r="BD1206" s="525"/>
      <c r="BE1206" s="526"/>
    </row>
    <row r="1207" spans="1:80" s="35" customFormat="1" ht="13.5" customHeight="1" x14ac:dyDescent="0.25">
      <c r="A1207" s="595"/>
      <c r="B1207" s="596"/>
      <c r="C1207" s="597"/>
      <c r="D1207" s="181"/>
      <c r="E1207" s="181"/>
      <c r="F1207" s="181"/>
      <c r="G1207" s="181"/>
      <c r="H1207" s="181"/>
      <c r="I1207" s="182"/>
      <c r="J1207" s="185"/>
      <c r="K1207" s="181"/>
      <c r="L1207" s="181"/>
      <c r="M1207" s="181"/>
      <c r="N1207" s="181"/>
      <c r="O1207" s="182"/>
      <c r="P1207" s="185"/>
      <c r="Q1207" s="181"/>
      <c r="R1207" s="181"/>
      <c r="S1207" s="181"/>
      <c r="T1207" s="181"/>
      <c r="U1207" s="182"/>
      <c r="V1207" s="185"/>
      <c r="W1207" s="181"/>
      <c r="X1207" s="181"/>
      <c r="Y1207" s="181"/>
      <c r="Z1207" s="181"/>
      <c r="AA1207" s="182"/>
      <c r="AB1207" s="185"/>
      <c r="AC1207" s="181"/>
      <c r="AD1207" s="181"/>
      <c r="AE1207" s="181"/>
      <c r="AF1207" s="181"/>
      <c r="AG1207" s="182"/>
      <c r="AH1207" s="185"/>
      <c r="AI1207" s="181"/>
      <c r="AJ1207" s="181"/>
      <c r="AK1207" s="181"/>
      <c r="AL1207" s="181"/>
      <c r="AM1207" s="182"/>
      <c r="AN1207" s="185"/>
      <c r="AO1207" s="181"/>
      <c r="AP1207" s="181"/>
      <c r="AQ1207" s="181"/>
      <c r="AR1207" s="181"/>
      <c r="AS1207" s="182"/>
      <c r="AT1207" s="185"/>
      <c r="AU1207" s="181"/>
      <c r="AV1207" s="181"/>
      <c r="AW1207" s="181"/>
      <c r="AX1207" s="181"/>
      <c r="AY1207" s="182"/>
      <c r="AZ1207" s="539" t="s">
        <v>34</v>
      </c>
      <c r="BA1207" s="540"/>
      <c r="BB1207" s="540"/>
      <c r="BC1207" s="540"/>
      <c r="BD1207" s="540"/>
      <c r="BE1207" s="541"/>
    </row>
    <row r="1208" spans="1:80" s="35" customFormat="1" ht="69.95" customHeight="1" x14ac:dyDescent="0.25">
      <c r="A1208" s="598"/>
      <c r="B1208" s="599"/>
      <c r="C1208" s="600"/>
      <c r="D1208" s="183"/>
      <c r="E1208" s="183"/>
      <c r="F1208" s="183"/>
      <c r="G1208" s="183"/>
      <c r="H1208" s="183"/>
      <c r="I1208" s="184"/>
      <c r="J1208" s="186"/>
      <c r="K1208" s="183"/>
      <c r="L1208" s="183"/>
      <c r="M1208" s="183"/>
      <c r="N1208" s="183"/>
      <c r="O1208" s="184"/>
      <c r="P1208" s="186"/>
      <c r="Q1208" s="183"/>
      <c r="R1208" s="183"/>
      <c r="S1208" s="183"/>
      <c r="T1208" s="183"/>
      <c r="U1208" s="184"/>
      <c r="V1208" s="186"/>
      <c r="W1208" s="183"/>
      <c r="X1208" s="183"/>
      <c r="Y1208" s="183"/>
      <c r="Z1208" s="183"/>
      <c r="AA1208" s="184"/>
      <c r="AB1208" s="186"/>
      <c r="AC1208" s="183"/>
      <c r="AD1208" s="183"/>
      <c r="AE1208" s="183"/>
      <c r="AF1208" s="183"/>
      <c r="AG1208" s="184"/>
      <c r="AH1208" s="186"/>
      <c r="AI1208" s="183"/>
      <c r="AJ1208" s="183"/>
      <c r="AK1208" s="183"/>
      <c r="AL1208" s="183"/>
      <c r="AM1208" s="184"/>
      <c r="AN1208" s="186"/>
      <c r="AO1208" s="183"/>
      <c r="AP1208" s="183"/>
      <c r="AQ1208" s="183"/>
      <c r="AR1208" s="183"/>
      <c r="AS1208" s="184"/>
      <c r="AT1208" s="186"/>
      <c r="AU1208" s="183"/>
      <c r="AV1208" s="183"/>
      <c r="AW1208" s="183"/>
      <c r="AX1208" s="183"/>
      <c r="AY1208" s="184"/>
      <c r="AZ1208" s="542"/>
      <c r="BA1208" s="543"/>
      <c r="BB1208" s="543"/>
      <c r="BC1208" s="543"/>
      <c r="BD1208" s="543"/>
      <c r="BE1208" s="544"/>
    </row>
    <row r="1209" spans="1:80" s="35" customFormat="1" ht="8.25" customHeight="1" thickBot="1" x14ac:dyDescent="0.3">
      <c r="A1209" s="601" t="s">
        <v>1</v>
      </c>
      <c r="B1209" s="602"/>
      <c r="C1209" s="603"/>
      <c r="D1209" s="718" t="str">
        <f>D$19</f>
        <v>知技</v>
      </c>
      <c r="E1209" s="245"/>
      <c r="F1209" s="238" t="str">
        <f>F$19</f>
        <v>思判表</v>
      </c>
      <c r="G1209" s="248"/>
      <c r="H1209" s="251" t="str">
        <f>H$19</f>
        <v>得点</v>
      </c>
      <c r="I1209" s="252"/>
      <c r="J1209" s="244" t="str">
        <f t="shared" ref="J1209" si="5684">J$19</f>
        <v>知技</v>
      </c>
      <c r="K1209" s="245"/>
      <c r="L1209" s="238" t="str">
        <f>L$19</f>
        <v>思判表</v>
      </c>
      <c r="M1209" s="248"/>
      <c r="N1209" s="251" t="str">
        <f t="shared" ref="N1209" si="5685">N$19</f>
        <v>得点</v>
      </c>
      <c r="O1209" s="252"/>
      <c r="P1209" s="244" t="str">
        <f t="shared" ref="P1209" si="5686">P$19</f>
        <v>知技</v>
      </c>
      <c r="Q1209" s="245"/>
      <c r="R1209" s="238" t="str">
        <f>R$19</f>
        <v>思判表</v>
      </c>
      <c r="S1209" s="248"/>
      <c r="T1209" s="251" t="str">
        <f t="shared" ref="T1209" si="5687">T$19</f>
        <v>得点</v>
      </c>
      <c r="U1209" s="252"/>
      <c r="V1209" s="244" t="str">
        <f t="shared" ref="V1209" si="5688">V$19</f>
        <v>知技</v>
      </c>
      <c r="W1209" s="245"/>
      <c r="X1209" s="238" t="str">
        <f>X$19</f>
        <v>思判表</v>
      </c>
      <c r="Y1209" s="248"/>
      <c r="Z1209" s="251" t="str">
        <f t="shared" ref="Z1209" si="5689">Z$19</f>
        <v>得点</v>
      </c>
      <c r="AA1209" s="252"/>
      <c r="AB1209" s="244" t="str">
        <f t="shared" ref="AB1209" si="5690">AB$19</f>
        <v>知技</v>
      </c>
      <c r="AC1209" s="245"/>
      <c r="AD1209" s="238" t="str">
        <f>AD$19</f>
        <v>思判表</v>
      </c>
      <c r="AE1209" s="248"/>
      <c r="AF1209" s="251" t="str">
        <f t="shared" ref="AF1209" si="5691">AF$19</f>
        <v>得点</v>
      </c>
      <c r="AG1209" s="252"/>
      <c r="AH1209" s="244" t="str">
        <f t="shared" ref="AH1209" si="5692">AH$19</f>
        <v>知技</v>
      </c>
      <c r="AI1209" s="245"/>
      <c r="AJ1209" s="238" t="str">
        <f>AJ$19</f>
        <v>思判表</v>
      </c>
      <c r="AK1209" s="248"/>
      <c r="AL1209" s="251" t="str">
        <f t="shared" ref="AL1209" si="5693">AL$19</f>
        <v>得点</v>
      </c>
      <c r="AM1209" s="252"/>
      <c r="AN1209" s="244" t="str">
        <f t="shared" ref="AN1209" si="5694">AN$19</f>
        <v>知技</v>
      </c>
      <c r="AO1209" s="245"/>
      <c r="AP1209" s="238" t="str">
        <f>AP$19</f>
        <v>思判表</v>
      </c>
      <c r="AQ1209" s="248"/>
      <c r="AR1209" s="251" t="str">
        <f t="shared" ref="AR1209" si="5695">AR$19</f>
        <v>得点</v>
      </c>
      <c r="AS1209" s="252"/>
      <c r="AT1209" s="244" t="str">
        <f t="shared" ref="AT1209" si="5696">AT$19</f>
        <v>知技</v>
      </c>
      <c r="AU1209" s="245"/>
      <c r="AV1209" s="238" t="str">
        <f>AV$19</f>
        <v>思判表</v>
      </c>
      <c r="AW1209" s="248"/>
      <c r="AX1209" s="251" t="str">
        <f t="shared" ref="AX1209" si="5697">AX$19</f>
        <v>得点</v>
      </c>
      <c r="AY1209" s="252"/>
      <c r="AZ1209" s="244" t="str">
        <f t="shared" ref="AZ1209" si="5698">AZ$19</f>
        <v>知技</v>
      </c>
      <c r="BA1209" s="245"/>
      <c r="BB1209" s="238" t="str">
        <f>BB$19</f>
        <v>思判表</v>
      </c>
      <c r="BC1209" s="248"/>
      <c r="BD1209" s="251" t="str">
        <f t="shared" ref="BD1209" si="5699">BD$19</f>
        <v>得点</v>
      </c>
      <c r="BE1209" s="255"/>
    </row>
    <row r="1210" spans="1:80" s="35" customFormat="1" ht="44.25" customHeight="1" thickBot="1" x14ac:dyDescent="0.3">
      <c r="A1210" s="604"/>
      <c r="B1210" s="605"/>
      <c r="C1210" s="606"/>
      <c r="D1210" s="719"/>
      <c r="E1210" s="720"/>
      <c r="F1210" s="249"/>
      <c r="G1210" s="250"/>
      <c r="H1210" s="253"/>
      <c r="I1210" s="254"/>
      <c r="J1210" s="721"/>
      <c r="K1210" s="720"/>
      <c r="L1210" s="249"/>
      <c r="M1210" s="250"/>
      <c r="N1210" s="253"/>
      <c r="O1210" s="254"/>
      <c r="P1210" s="721"/>
      <c r="Q1210" s="720"/>
      <c r="R1210" s="249"/>
      <c r="S1210" s="250"/>
      <c r="T1210" s="253"/>
      <c r="U1210" s="254"/>
      <c r="V1210" s="721"/>
      <c r="W1210" s="720"/>
      <c r="X1210" s="249"/>
      <c r="Y1210" s="250"/>
      <c r="Z1210" s="253"/>
      <c r="AA1210" s="254"/>
      <c r="AB1210" s="721"/>
      <c r="AC1210" s="720"/>
      <c r="AD1210" s="249"/>
      <c r="AE1210" s="250"/>
      <c r="AF1210" s="253"/>
      <c r="AG1210" s="254"/>
      <c r="AH1210" s="721"/>
      <c r="AI1210" s="720"/>
      <c r="AJ1210" s="249"/>
      <c r="AK1210" s="250"/>
      <c r="AL1210" s="253"/>
      <c r="AM1210" s="254"/>
      <c r="AN1210" s="721"/>
      <c r="AO1210" s="720"/>
      <c r="AP1210" s="249"/>
      <c r="AQ1210" s="250"/>
      <c r="AR1210" s="253"/>
      <c r="AS1210" s="254"/>
      <c r="AT1210" s="721"/>
      <c r="AU1210" s="720"/>
      <c r="AV1210" s="249"/>
      <c r="AW1210" s="250"/>
      <c r="AX1210" s="253"/>
      <c r="AY1210" s="254"/>
      <c r="AZ1210" s="721"/>
      <c r="BA1210" s="720"/>
      <c r="BB1210" s="249"/>
      <c r="BC1210" s="250"/>
      <c r="BD1210" s="253"/>
      <c r="BE1210" s="256"/>
      <c r="BS1210" s="39"/>
      <c r="BT1210" s="40">
        <v>1</v>
      </c>
      <c r="BU1210" s="40">
        <v>2</v>
      </c>
      <c r="BV1210" s="40">
        <v>3</v>
      </c>
      <c r="BW1210" s="40">
        <v>4</v>
      </c>
      <c r="BX1210" s="40">
        <v>5</v>
      </c>
      <c r="BY1210" s="40">
        <v>6</v>
      </c>
      <c r="BZ1210" s="40">
        <v>7</v>
      </c>
      <c r="CA1210" s="40">
        <v>8</v>
      </c>
      <c r="CB1210" s="41" t="s">
        <v>40</v>
      </c>
    </row>
    <row r="1211" spans="1:80" s="35" customFormat="1" ht="34.5" customHeight="1" thickBot="1" x14ac:dyDescent="0.3">
      <c r="A1211" s="546" t="s">
        <v>2</v>
      </c>
      <c r="B1211" s="547"/>
      <c r="C1211" s="548"/>
      <c r="D1211" s="722">
        <f t="shared" ref="D1211:H1211" si="5700">D$21</f>
        <v>74</v>
      </c>
      <c r="E1211" s="190"/>
      <c r="F1211" s="187">
        <f t="shared" si="5700"/>
        <v>26</v>
      </c>
      <c r="G1211" s="188"/>
      <c r="H1211" s="187">
        <f t="shared" si="5700"/>
        <v>100</v>
      </c>
      <c r="I1211" s="188"/>
      <c r="J1211" s="189">
        <f t="shared" ref="J1211:BD1211" si="5701">J$21</f>
        <v>72</v>
      </c>
      <c r="K1211" s="190"/>
      <c r="L1211" s="187">
        <f t="shared" si="5701"/>
        <v>28</v>
      </c>
      <c r="M1211" s="188"/>
      <c r="N1211" s="187">
        <f t="shared" si="5701"/>
        <v>100</v>
      </c>
      <c r="O1211" s="188"/>
      <c r="P1211" s="189">
        <f t="shared" si="5701"/>
        <v>70</v>
      </c>
      <c r="Q1211" s="190"/>
      <c r="R1211" s="187">
        <f t="shared" si="5701"/>
        <v>30</v>
      </c>
      <c r="S1211" s="188"/>
      <c r="T1211" s="187">
        <f t="shared" si="5701"/>
        <v>100</v>
      </c>
      <c r="U1211" s="188"/>
      <c r="V1211" s="189">
        <f t="shared" si="5701"/>
        <v>70</v>
      </c>
      <c r="W1211" s="190"/>
      <c r="X1211" s="187">
        <f t="shared" si="5701"/>
        <v>30</v>
      </c>
      <c r="Y1211" s="188"/>
      <c r="Z1211" s="187">
        <f t="shared" si="5701"/>
        <v>100</v>
      </c>
      <c r="AA1211" s="188"/>
      <c r="AB1211" s="189">
        <f t="shared" si="5701"/>
        <v>70</v>
      </c>
      <c r="AC1211" s="190"/>
      <c r="AD1211" s="187">
        <f t="shared" si="5701"/>
        <v>30</v>
      </c>
      <c r="AE1211" s="188"/>
      <c r="AF1211" s="187">
        <f t="shared" si="5701"/>
        <v>100</v>
      </c>
      <c r="AG1211" s="188"/>
      <c r="AH1211" s="189">
        <f t="shared" si="5701"/>
        <v>72</v>
      </c>
      <c r="AI1211" s="190"/>
      <c r="AJ1211" s="187">
        <f t="shared" si="5701"/>
        <v>28</v>
      </c>
      <c r="AK1211" s="188"/>
      <c r="AL1211" s="187">
        <f t="shared" si="5701"/>
        <v>100</v>
      </c>
      <c r="AM1211" s="188"/>
      <c r="AN1211" s="189">
        <f t="shared" si="5701"/>
        <v>68</v>
      </c>
      <c r="AO1211" s="190"/>
      <c r="AP1211" s="187">
        <f t="shared" si="5701"/>
        <v>32</v>
      </c>
      <c r="AQ1211" s="188"/>
      <c r="AR1211" s="187">
        <f t="shared" si="5701"/>
        <v>100</v>
      </c>
      <c r="AS1211" s="188"/>
      <c r="AT1211" s="189">
        <f t="shared" si="5701"/>
        <v>0</v>
      </c>
      <c r="AU1211" s="190"/>
      <c r="AV1211" s="187">
        <f t="shared" si="5701"/>
        <v>0</v>
      </c>
      <c r="AW1211" s="188"/>
      <c r="AX1211" s="187">
        <f t="shared" si="5701"/>
        <v>0</v>
      </c>
      <c r="AY1211" s="188"/>
      <c r="AZ1211" s="189">
        <f t="shared" si="5701"/>
        <v>496</v>
      </c>
      <c r="BA1211" s="190"/>
      <c r="BB1211" s="187">
        <f t="shared" si="5701"/>
        <v>204</v>
      </c>
      <c r="BC1211" s="188"/>
      <c r="BD1211" s="187">
        <f t="shared" si="5701"/>
        <v>700</v>
      </c>
      <c r="BE1211" s="188"/>
      <c r="BS1211" s="243" t="s">
        <v>158</v>
      </c>
      <c r="BT1211" s="226">
        <f>D1213</f>
        <v>0</v>
      </c>
      <c r="BU1211" s="226">
        <f>J1213</f>
        <v>0</v>
      </c>
      <c r="BV1211" s="226">
        <f>P1213</f>
        <v>0</v>
      </c>
      <c r="BW1211" s="226">
        <f>V1213</f>
        <v>0</v>
      </c>
      <c r="BX1211" s="226">
        <f>AB1213</f>
        <v>0</v>
      </c>
      <c r="BY1211" s="226">
        <f>AH1213</f>
        <v>0</v>
      </c>
      <c r="BZ1211" s="226">
        <f>AN1213</f>
        <v>0</v>
      </c>
      <c r="CA1211" s="226" t="e">
        <f>AT1213</f>
        <v>#DIV/0!</v>
      </c>
      <c r="CB1211" s="228">
        <f>AZ1213</f>
        <v>0</v>
      </c>
    </row>
    <row r="1212" spans="1:80" s="35" customFormat="1" ht="39.950000000000003" customHeight="1" thickTop="1" x14ac:dyDescent="0.25">
      <c r="A1212" s="546" t="s">
        <v>35</v>
      </c>
      <c r="B1212" s="547"/>
      <c r="C1212" s="548"/>
      <c r="D1212" s="240">
        <f>D$53</f>
        <v>0</v>
      </c>
      <c r="E1212" s="241"/>
      <c r="F1212" s="241">
        <f t="shared" ref="F1212" si="5702">F$53</f>
        <v>0</v>
      </c>
      <c r="G1212" s="241"/>
      <c r="H1212" s="241">
        <f t="shared" ref="H1212" si="5703">H$53</f>
        <v>0</v>
      </c>
      <c r="I1212" s="260"/>
      <c r="J1212" s="240">
        <f t="shared" ref="J1212" si="5704">J$53</f>
        <v>0</v>
      </c>
      <c r="K1212" s="241"/>
      <c r="L1212" s="241">
        <f t="shared" ref="L1212" si="5705">L$53</f>
        <v>0</v>
      </c>
      <c r="M1212" s="241"/>
      <c r="N1212" s="241">
        <f t="shared" ref="N1212" si="5706">N$53</f>
        <v>0</v>
      </c>
      <c r="O1212" s="242"/>
      <c r="P1212" s="220">
        <f t="shared" ref="P1212" si="5707">P$53</f>
        <v>0</v>
      </c>
      <c r="Q1212" s="241"/>
      <c r="R1212" s="241">
        <f t="shared" ref="R1212" si="5708">R$53</f>
        <v>0</v>
      </c>
      <c r="S1212" s="241"/>
      <c r="T1212" s="241">
        <f t="shared" ref="T1212" si="5709">T$53</f>
        <v>0</v>
      </c>
      <c r="U1212" s="260"/>
      <c r="V1212" s="240">
        <f t="shared" ref="V1212" si="5710">V$53</f>
        <v>0</v>
      </c>
      <c r="W1212" s="241"/>
      <c r="X1212" s="241">
        <f t="shared" ref="X1212" si="5711">X$53</f>
        <v>0</v>
      </c>
      <c r="Y1212" s="241"/>
      <c r="Z1212" s="241">
        <f t="shared" ref="Z1212" si="5712">Z$53</f>
        <v>0</v>
      </c>
      <c r="AA1212" s="242"/>
      <c r="AB1212" s="240">
        <f t="shared" ref="AB1212" si="5713">AB$53</f>
        <v>0</v>
      </c>
      <c r="AC1212" s="241"/>
      <c r="AD1212" s="241">
        <f t="shared" ref="AD1212" si="5714">AD$53</f>
        <v>0</v>
      </c>
      <c r="AE1212" s="241"/>
      <c r="AF1212" s="241">
        <f t="shared" ref="AF1212" si="5715">AF$53</f>
        <v>0</v>
      </c>
      <c r="AG1212" s="242"/>
      <c r="AH1212" s="220">
        <f t="shared" ref="AH1212" si="5716">AH$53</f>
        <v>0</v>
      </c>
      <c r="AI1212" s="241"/>
      <c r="AJ1212" s="241">
        <f t="shared" ref="AJ1212" si="5717">AJ$53</f>
        <v>0</v>
      </c>
      <c r="AK1212" s="241"/>
      <c r="AL1212" s="241">
        <f t="shared" ref="AL1212" si="5718">AL$53</f>
        <v>0</v>
      </c>
      <c r="AM1212" s="260"/>
      <c r="AN1212" s="240">
        <f t="shared" ref="AN1212" si="5719">AN$53</f>
        <v>0</v>
      </c>
      <c r="AO1212" s="241"/>
      <c r="AP1212" s="241">
        <f t="shared" ref="AP1212" si="5720">AP$53</f>
        <v>0</v>
      </c>
      <c r="AQ1212" s="241"/>
      <c r="AR1212" s="241">
        <f t="shared" ref="AR1212" si="5721">AR$53</f>
        <v>0</v>
      </c>
      <c r="AS1212" s="242"/>
      <c r="AT1212" s="220">
        <f t="shared" ref="AT1212" si="5722">AT$53</f>
        <v>0</v>
      </c>
      <c r="AU1212" s="241"/>
      <c r="AV1212" s="241">
        <f t="shared" ref="AV1212" si="5723">AV$53</f>
        <v>0</v>
      </c>
      <c r="AW1212" s="241"/>
      <c r="AX1212" s="241">
        <f t="shared" ref="AX1212" si="5724">AX$53</f>
        <v>0</v>
      </c>
      <c r="AY1212" s="260"/>
      <c r="AZ1212" s="240">
        <f t="shared" ref="AZ1212" si="5725">AZ$53</f>
        <v>0</v>
      </c>
      <c r="BA1212" s="241"/>
      <c r="BB1212" s="241">
        <f t="shared" ref="BB1212" si="5726">BB$53</f>
        <v>0</v>
      </c>
      <c r="BC1212" s="241"/>
      <c r="BD1212" s="241">
        <f t="shared" ref="BD1212" si="5727">BD$53</f>
        <v>0</v>
      </c>
      <c r="BE1212" s="242"/>
      <c r="BS1212" s="239"/>
      <c r="BT1212" s="233"/>
      <c r="BU1212" s="233"/>
      <c r="BV1212" s="233"/>
      <c r="BW1212" s="233"/>
      <c r="BX1212" s="233"/>
      <c r="BY1212" s="233"/>
      <c r="BZ1212" s="233"/>
      <c r="CA1212" s="233"/>
      <c r="CB1212" s="234"/>
    </row>
    <row r="1213" spans="1:80" s="35" customFormat="1" ht="39.950000000000003" customHeight="1" x14ac:dyDescent="0.25">
      <c r="A1213" s="551" t="s">
        <v>96</v>
      </c>
      <c r="B1213" s="552"/>
      <c r="C1213" s="553"/>
      <c r="D1213" s="235">
        <f>D$146</f>
        <v>0</v>
      </c>
      <c r="E1213" s="236"/>
      <c r="F1213" s="236">
        <f t="shared" ref="F1213" si="5728">F$146</f>
        <v>0</v>
      </c>
      <c r="G1213" s="236"/>
      <c r="H1213" s="236">
        <f t="shared" ref="H1213" si="5729">H$146</f>
        <v>0</v>
      </c>
      <c r="I1213" s="259"/>
      <c r="J1213" s="235">
        <f t="shared" ref="J1213" si="5730">J$146</f>
        <v>0</v>
      </c>
      <c r="K1213" s="236"/>
      <c r="L1213" s="236">
        <f t="shared" ref="L1213" si="5731">L$146</f>
        <v>0</v>
      </c>
      <c r="M1213" s="236"/>
      <c r="N1213" s="236">
        <f t="shared" ref="N1213" si="5732">N$146</f>
        <v>0</v>
      </c>
      <c r="O1213" s="237"/>
      <c r="P1213" s="210">
        <f t="shared" ref="P1213" si="5733">P$146</f>
        <v>0</v>
      </c>
      <c r="Q1213" s="236"/>
      <c r="R1213" s="236">
        <f t="shared" ref="R1213" si="5734">R$146</f>
        <v>0</v>
      </c>
      <c r="S1213" s="236"/>
      <c r="T1213" s="236">
        <f t="shared" ref="T1213" si="5735">T$146</f>
        <v>0</v>
      </c>
      <c r="U1213" s="259"/>
      <c r="V1213" s="235">
        <f t="shared" ref="V1213" si="5736">V$146</f>
        <v>0</v>
      </c>
      <c r="W1213" s="236"/>
      <c r="X1213" s="236">
        <f t="shared" ref="X1213" si="5737">X$146</f>
        <v>0</v>
      </c>
      <c r="Y1213" s="236"/>
      <c r="Z1213" s="236">
        <f t="shared" ref="Z1213" si="5738">Z$146</f>
        <v>0</v>
      </c>
      <c r="AA1213" s="237"/>
      <c r="AB1213" s="235">
        <f t="shared" ref="AB1213" si="5739">AB$146</f>
        <v>0</v>
      </c>
      <c r="AC1213" s="236"/>
      <c r="AD1213" s="236">
        <f t="shared" ref="AD1213" si="5740">AD$146</f>
        <v>0</v>
      </c>
      <c r="AE1213" s="236"/>
      <c r="AF1213" s="236">
        <f t="shared" ref="AF1213" si="5741">AF$146</f>
        <v>0</v>
      </c>
      <c r="AG1213" s="237"/>
      <c r="AH1213" s="210">
        <f t="shared" ref="AH1213" si="5742">AH$146</f>
        <v>0</v>
      </c>
      <c r="AI1213" s="236"/>
      <c r="AJ1213" s="236">
        <f t="shared" ref="AJ1213" si="5743">AJ$146</f>
        <v>0</v>
      </c>
      <c r="AK1213" s="236"/>
      <c r="AL1213" s="236">
        <f t="shared" ref="AL1213" si="5744">AL$146</f>
        <v>0</v>
      </c>
      <c r="AM1213" s="259"/>
      <c r="AN1213" s="235">
        <f t="shared" ref="AN1213" si="5745">AN$146</f>
        <v>0</v>
      </c>
      <c r="AO1213" s="236"/>
      <c r="AP1213" s="236">
        <f t="shared" ref="AP1213" si="5746">AP$146</f>
        <v>0</v>
      </c>
      <c r="AQ1213" s="236"/>
      <c r="AR1213" s="236">
        <f t="shared" ref="AR1213" si="5747">AR$146</f>
        <v>0</v>
      </c>
      <c r="AS1213" s="237"/>
      <c r="AT1213" s="210" t="e">
        <f t="shared" ref="AT1213" si="5748">AT$146</f>
        <v>#DIV/0!</v>
      </c>
      <c r="AU1213" s="236"/>
      <c r="AV1213" s="236" t="e">
        <f t="shared" ref="AV1213" si="5749">AV$146</f>
        <v>#DIV/0!</v>
      </c>
      <c r="AW1213" s="236"/>
      <c r="AX1213" s="236" t="e">
        <f t="shared" ref="AX1213" si="5750">AX$146</f>
        <v>#DIV/0!</v>
      </c>
      <c r="AY1213" s="259"/>
      <c r="AZ1213" s="235">
        <f t="shared" ref="AZ1213" si="5751">AZ$146</f>
        <v>0</v>
      </c>
      <c r="BA1213" s="236"/>
      <c r="BB1213" s="236">
        <f t="shared" ref="BB1213" si="5752">BB$146</f>
        <v>0</v>
      </c>
      <c r="BC1213" s="236"/>
      <c r="BD1213" s="236">
        <f t="shared" ref="BD1213" si="5753">BD$146</f>
        <v>0</v>
      </c>
      <c r="BE1213" s="237"/>
      <c r="BS1213" s="238" t="s">
        <v>188</v>
      </c>
      <c r="BT1213" s="226">
        <f>F1213</f>
        <v>0</v>
      </c>
      <c r="BU1213" s="226">
        <f>L1213</f>
        <v>0</v>
      </c>
      <c r="BV1213" s="226">
        <f>R1213</f>
        <v>0</v>
      </c>
      <c r="BW1213" s="226">
        <f>X1213</f>
        <v>0</v>
      </c>
      <c r="BX1213" s="226">
        <f>AD1213</f>
        <v>0</v>
      </c>
      <c r="BY1213" s="226">
        <f>AJ1213</f>
        <v>0</v>
      </c>
      <c r="BZ1213" s="226">
        <f>AP1213</f>
        <v>0</v>
      </c>
      <c r="CA1213" s="226" t="e">
        <f>AV1213</f>
        <v>#DIV/0!</v>
      </c>
      <c r="CB1213" s="228">
        <f>BB1213</f>
        <v>0</v>
      </c>
    </row>
    <row r="1214" spans="1:80" s="35" customFormat="1" ht="39.950000000000003" customHeight="1" x14ac:dyDescent="0.25">
      <c r="A1214" s="551" t="s">
        <v>102</v>
      </c>
      <c r="B1214" s="552"/>
      <c r="C1214" s="553"/>
      <c r="D1214" s="235" t="str">
        <f>D$246</f>
        <v>C</v>
      </c>
      <c r="E1214" s="236"/>
      <c r="F1214" s="236" t="str">
        <f t="shared" ref="F1214" si="5754">F$246</f>
        <v>C</v>
      </c>
      <c r="G1214" s="236"/>
      <c r="H1214" s="236" t="str">
        <f t="shared" ref="H1214" si="5755">H$246</f>
        <v>C</v>
      </c>
      <c r="I1214" s="259"/>
      <c r="J1214" s="235" t="str">
        <f t="shared" ref="J1214" si="5756">J$246</f>
        <v>C</v>
      </c>
      <c r="K1214" s="236"/>
      <c r="L1214" s="236" t="str">
        <f t="shared" ref="L1214" si="5757">L$246</f>
        <v>C</v>
      </c>
      <c r="M1214" s="236"/>
      <c r="N1214" s="236" t="str">
        <f t="shared" ref="N1214" si="5758">N$246</f>
        <v>C</v>
      </c>
      <c r="O1214" s="237"/>
      <c r="P1214" s="210" t="str">
        <f t="shared" ref="P1214" si="5759">P$246</f>
        <v>C</v>
      </c>
      <c r="Q1214" s="236"/>
      <c r="R1214" s="236" t="str">
        <f t="shared" ref="R1214" si="5760">R$246</f>
        <v>C</v>
      </c>
      <c r="S1214" s="236"/>
      <c r="T1214" s="236" t="str">
        <f t="shared" ref="T1214" si="5761">T$246</f>
        <v>C</v>
      </c>
      <c r="U1214" s="259"/>
      <c r="V1214" s="235" t="str">
        <f t="shared" ref="V1214" si="5762">V$246</f>
        <v>C</v>
      </c>
      <c r="W1214" s="236"/>
      <c r="X1214" s="236" t="str">
        <f t="shared" ref="X1214" si="5763">X$246</f>
        <v>C</v>
      </c>
      <c r="Y1214" s="236"/>
      <c r="Z1214" s="236" t="str">
        <f t="shared" ref="Z1214" si="5764">Z$246</f>
        <v>C</v>
      </c>
      <c r="AA1214" s="237"/>
      <c r="AB1214" s="235" t="str">
        <f t="shared" ref="AB1214" si="5765">AB$246</f>
        <v>C</v>
      </c>
      <c r="AC1214" s="236"/>
      <c r="AD1214" s="236" t="str">
        <f t="shared" ref="AD1214" si="5766">AD$246</f>
        <v>C</v>
      </c>
      <c r="AE1214" s="236"/>
      <c r="AF1214" s="236" t="str">
        <f t="shared" ref="AF1214" si="5767">AF$246</f>
        <v>C</v>
      </c>
      <c r="AG1214" s="237"/>
      <c r="AH1214" s="210" t="str">
        <f t="shared" ref="AH1214" si="5768">AH$246</f>
        <v>C</v>
      </c>
      <c r="AI1214" s="236"/>
      <c r="AJ1214" s="236" t="str">
        <f t="shared" ref="AJ1214" si="5769">AJ$246</f>
        <v>C</v>
      </c>
      <c r="AK1214" s="236"/>
      <c r="AL1214" s="236" t="str">
        <f t="shared" ref="AL1214" si="5770">AL$246</f>
        <v>C</v>
      </c>
      <c r="AM1214" s="259"/>
      <c r="AN1214" s="235" t="str">
        <f t="shared" ref="AN1214" si="5771">AN$246</f>
        <v>C</v>
      </c>
      <c r="AO1214" s="236"/>
      <c r="AP1214" s="236" t="str">
        <f t="shared" ref="AP1214" si="5772">AP$246</f>
        <v>C</v>
      </c>
      <c r="AQ1214" s="236"/>
      <c r="AR1214" s="236" t="str">
        <f t="shared" ref="AR1214" si="5773">AR$246</f>
        <v>C</v>
      </c>
      <c r="AS1214" s="237"/>
      <c r="AT1214" s="210" t="e">
        <f t="shared" ref="AT1214" si="5774">AT$246</f>
        <v>#DIV/0!</v>
      </c>
      <c r="AU1214" s="236"/>
      <c r="AV1214" s="236" t="e">
        <f t="shared" ref="AV1214" si="5775">AV$246</f>
        <v>#DIV/0!</v>
      </c>
      <c r="AW1214" s="236"/>
      <c r="AX1214" s="236" t="e">
        <f t="shared" ref="AX1214" si="5776">AX$246</f>
        <v>#DIV/0!</v>
      </c>
      <c r="AY1214" s="259"/>
      <c r="AZ1214" s="235" t="str">
        <f t="shared" ref="AZ1214" si="5777">AZ$246</f>
        <v>C</v>
      </c>
      <c r="BA1214" s="236"/>
      <c r="BB1214" s="236" t="str">
        <f t="shared" ref="BB1214" si="5778">BB$246</f>
        <v>C</v>
      </c>
      <c r="BC1214" s="236"/>
      <c r="BD1214" s="236" t="str">
        <f t="shared" ref="BD1214" si="5779">BD$246</f>
        <v>C</v>
      </c>
      <c r="BE1214" s="237"/>
      <c r="BS1214" s="239"/>
      <c r="BT1214" s="233"/>
      <c r="BU1214" s="233"/>
      <c r="BV1214" s="233"/>
      <c r="BW1214" s="233"/>
      <c r="BX1214" s="233"/>
      <c r="BY1214" s="233"/>
      <c r="BZ1214" s="233"/>
      <c r="CA1214" s="233"/>
      <c r="CB1214" s="234"/>
    </row>
    <row r="1215" spans="1:80" s="35" customFormat="1" ht="39.950000000000003" customHeight="1" thickBot="1" x14ac:dyDescent="0.3">
      <c r="A1215" s="561" t="s">
        <v>111</v>
      </c>
      <c r="B1215" s="562"/>
      <c r="C1215" s="563"/>
      <c r="D1215" s="232" t="e">
        <f>RANK(D53,D$23:D$65,  )</f>
        <v>#N/A</v>
      </c>
      <c r="E1215" s="230"/>
      <c r="F1215" s="230" t="e">
        <f t="shared" ref="F1215" si="5780">RANK(F53,F$23:F$65,  )</f>
        <v>#N/A</v>
      </c>
      <c r="G1215" s="230"/>
      <c r="H1215" s="230">
        <f t="shared" ref="H1215" si="5781">RANK(H53,H$23:H$65,  )</f>
        <v>1</v>
      </c>
      <c r="I1215" s="258"/>
      <c r="J1215" s="232" t="e">
        <f t="shared" ref="J1215" si="5782">RANK(J53,J$23:J$65,  )</f>
        <v>#N/A</v>
      </c>
      <c r="K1215" s="230"/>
      <c r="L1215" s="230" t="e">
        <f t="shared" ref="L1215" si="5783">RANK(L53,L$23:L$65,  )</f>
        <v>#N/A</v>
      </c>
      <c r="M1215" s="230"/>
      <c r="N1215" s="230">
        <f t="shared" ref="N1215" si="5784">RANK(N53,N$23:N$65,  )</f>
        <v>1</v>
      </c>
      <c r="O1215" s="231"/>
      <c r="P1215" s="257" t="e">
        <f t="shared" ref="P1215" si="5785">RANK(P53,P$23:P$65,  )</f>
        <v>#N/A</v>
      </c>
      <c r="Q1215" s="230"/>
      <c r="R1215" s="230" t="e">
        <f t="shared" ref="R1215" si="5786">RANK(R53,R$23:R$65,  )</f>
        <v>#N/A</v>
      </c>
      <c r="S1215" s="230"/>
      <c r="T1215" s="230">
        <f t="shared" ref="T1215" si="5787">RANK(T53,T$23:T$65,  )</f>
        <v>1</v>
      </c>
      <c r="U1215" s="258"/>
      <c r="V1215" s="232" t="e">
        <f t="shared" ref="V1215" si="5788">RANK(V53,V$23:V$65,  )</f>
        <v>#N/A</v>
      </c>
      <c r="W1215" s="230"/>
      <c r="X1215" s="230" t="e">
        <f t="shared" ref="X1215" si="5789">RANK(X53,X$23:X$65,  )</f>
        <v>#N/A</v>
      </c>
      <c r="Y1215" s="230"/>
      <c r="Z1215" s="230">
        <f t="shared" ref="Z1215" si="5790">RANK(Z53,Z$23:Z$65,  )</f>
        <v>1</v>
      </c>
      <c r="AA1215" s="231"/>
      <c r="AB1215" s="232" t="e">
        <f t="shared" ref="AB1215" si="5791">RANK(AB53,AB$23:AB$65,  )</f>
        <v>#N/A</v>
      </c>
      <c r="AC1215" s="230"/>
      <c r="AD1215" s="230" t="e">
        <f t="shared" ref="AD1215" si="5792">RANK(AD53,AD$23:AD$65,  )</f>
        <v>#N/A</v>
      </c>
      <c r="AE1215" s="230"/>
      <c r="AF1215" s="230">
        <f t="shared" ref="AF1215" si="5793">RANK(AF53,AF$23:AF$65,  )</f>
        <v>1</v>
      </c>
      <c r="AG1215" s="231"/>
      <c r="AH1215" s="257" t="e">
        <f t="shared" ref="AH1215" si="5794">RANK(AH53,AH$23:AH$65,  )</f>
        <v>#N/A</v>
      </c>
      <c r="AI1215" s="230"/>
      <c r="AJ1215" s="230" t="e">
        <f t="shared" ref="AJ1215" si="5795">RANK(AJ53,AJ$23:AJ$65,  )</f>
        <v>#N/A</v>
      </c>
      <c r="AK1215" s="230"/>
      <c r="AL1215" s="230">
        <f t="shared" ref="AL1215" si="5796">RANK(AL53,AL$23:AL$65,  )</f>
        <v>1</v>
      </c>
      <c r="AM1215" s="258"/>
      <c r="AN1215" s="232" t="e">
        <f t="shared" ref="AN1215" si="5797">RANK(AN53,AN$23:AN$65,  )</f>
        <v>#N/A</v>
      </c>
      <c r="AO1215" s="230"/>
      <c r="AP1215" s="230" t="e">
        <f t="shared" ref="AP1215" si="5798">RANK(AP53,AP$23:AP$65,  )</f>
        <v>#N/A</v>
      </c>
      <c r="AQ1215" s="230"/>
      <c r="AR1215" s="230">
        <f t="shared" ref="AR1215" si="5799">RANK(AR53,AR$23:AR$65,  )</f>
        <v>1</v>
      </c>
      <c r="AS1215" s="231"/>
      <c r="AT1215" s="257" t="e">
        <f t="shared" ref="AT1215" si="5800">RANK(AT53,AT$23:AT$65,  )</f>
        <v>#N/A</v>
      </c>
      <c r="AU1215" s="230"/>
      <c r="AV1215" s="230" t="e">
        <f t="shared" ref="AV1215" si="5801">RANK(AV53,AV$23:AV$65,  )</f>
        <v>#N/A</v>
      </c>
      <c r="AW1215" s="230"/>
      <c r="AX1215" s="230">
        <f t="shared" ref="AX1215" si="5802">RANK(AX53,AX$23:AX$65,  )</f>
        <v>1</v>
      </c>
      <c r="AY1215" s="258"/>
      <c r="AZ1215" s="232">
        <f t="shared" ref="AZ1215" si="5803">RANK(AZ53,AZ$23:AZ$65,  )</f>
        <v>1</v>
      </c>
      <c r="BA1215" s="230"/>
      <c r="BB1215" s="230">
        <f t="shared" ref="BB1215" si="5804">RANK(BB53,BB$23:BB$65,  )</f>
        <v>1</v>
      </c>
      <c r="BC1215" s="230"/>
      <c r="BD1215" s="230">
        <f t="shared" ref="BD1215" si="5805">RANK(BD53,BD$23:BD$65,  )</f>
        <v>1</v>
      </c>
      <c r="BE1215" s="231"/>
      <c r="BS1215" s="224" t="s">
        <v>40</v>
      </c>
      <c r="BT1215" s="226">
        <f>H1213</f>
        <v>0</v>
      </c>
      <c r="BU1215" s="226">
        <f>N1213</f>
        <v>0</v>
      </c>
      <c r="BV1215" s="226">
        <f>T1213</f>
        <v>0</v>
      </c>
      <c r="BW1215" s="226">
        <f>Z1213</f>
        <v>0</v>
      </c>
      <c r="BX1215" s="226">
        <f>AF1213</f>
        <v>0</v>
      </c>
      <c r="BY1215" s="226">
        <f>AL1213</f>
        <v>0</v>
      </c>
      <c r="BZ1215" s="226">
        <f>AR1213</f>
        <v>0</v>
      </c>
      <c r="CA1215" s="226" t="e">
        <f>AX1213</f>
        <v>#DIV/0!</v>
      </c>
      <c r="CB1215" s="228">
        <f>BD1213</f>
        <v>0</v>
      </c>
    </row>
    <row r="1216" spans="1:80" s="35" customFormat="1" ht="45" customHeight="1" thickTop="1" thickBot="1" x14ac:dyDescent="0.3">
      <c r="A1216" s="607" t="s">
        <v>185</v>
      </c>
      <c r="B1216" s="608"/>
      <c r="C1216" s="609"/>
      <c r="D1216" s="565"/>
      <c r="E1216" s="610"/>
      <c r="F1216" s="610"/>
      <c r="G1216" s="610"/>
      <c r="H1216" s="610"/>
      <c r="I1216" s="610"/>
      <c r="J1216" s="610"/>
      <c r="K1216" s="610"/>
      <c r="L1216" s="610"/>
      <c r="M1216" s="610"/>
      <c r="N1216" s="610"/>
      <c r="O1216" s="610"/>
      <c r="P1216" s="610"/>
      <c r="Q1216" s="610"/>
      <c r="R1216" s="610"/>
      <c r="S1216" s="610"/>
      <c r="T1216" s="610"/>
      <c r="U1216" s="610"/>
      <c r="V1216" s="610"/>
      <c r="W1216" s="610"/>
      <c r="X1216" s="610"/>
      <c r="Y1216" s="610"/>
      <c r="Z1216" s="610"/>
      <c r="AA1216" s="610"/>
      <c r="AB1216" s="610"/>
      <c r="AC1216" s="610"/>
      <c r="AD1216" s="610"/>
      <c r="AE1216" s="610"/>
      <c r="AF1216" s="610"/>
      <c r="AG1216" s="610"/>
      <c r="AH1216" s="610"/>
      <c r="AI1216" s="610"/>
      <c r="AJ1216" s="610"/>
      <c r="AK1216" s="610"/>
      <c r="AL1216" s="610"/>
      <c r="AM1216" s="610"/>
      <c r="AN1216" s="610"/>
      <c r="AO1216" s="610"/>
      <c r="AP1216" s="610"/>
      <c r="AQ1216" s="610"/>
      <c r="AR1216" s="610"/>
      <c r="AS1216" s="610"/>
      <c r="AT1216" s="610"/>
      <c r="AU1216" s="610"/>
      <c r="AV1216" s="610"/>
      <c r="AW1216" s="610"/>
      <c r="AX1216" s="610"/>
      <c r="AY1216" s="610"/>
      <c r="AZ1216" s="610"/>
      <c r="BA1216" s="610"/>
      <c r="BB1216" s="610"/>
      <c r="BC1216" s="610"/>
      <c r="BD1216" s="610"/>
      <c r="BE1216" s="611"/>
      <c r="BS1216" s="225"/>
      <c r="BT1216" s="227"/>
      <c r="BU1216" s="227"/>
      <c r="BV1216" s="227"/>
      <c r="BW1216" s="227"/>
      <c r="BX1216" s="227"/>
      <c r="BY1216" s="227"/>
      <c r="BZ1216" s="227"/>
      <c r="CA1216" s="227"/>
      <c r="CB1216" s="229"/>
    </row>
    <row r="1217" spans="1:80" s="35" customFormat="1" ht="45" customHeight="1" x14ac:dyDescent="0.25">
      <c r="A1217" s="568" t="s">
        <v>189</v>
      </c>
      <c r="B1217" s="612"/>
      <c r="C1217" s="613"/>
      <c r="D1217" s="571"/>
      <c r="E1217" s="614"/>
      <c r="F1217" s="614"/>
      <c r="G1217" s="614"/>
      <c r="H1217" s="614"/>
      <c r="I1217" s="614"/>
      <c r="J1217" s="614"/>
      <c r="K1217" s="614"/>
      <c r="L1217" s="614"/>
      <c r="M1217" s="614"/>
      <c r="N1217" s="614"/>
      <c r="O1217" s="614"/>
      <c r="P1217" s="614"/>
      <c r="Q1217" s="614"/>
      <c r="R1217" s="614"/>
      <c r="S1217" s="614"/>
      <c r="T1217" s="614"/>
      <c r="U1217" s="614"/>
      <c r="V1217" s="614"/>
      <c r="W1217" s="614"/>
      <c r="X1217" s="614"/>
      <c r="Y1217" s="614"/>
      <c r="Z1217" s="614"/>
      <c r="AA1217" s="614"/>
      <c r="AB1217" s="614"/>
      <c r="AC1217" s="614"/>
      <c r="AD1217" s="614"/>
      <c r="AE1217" s="614"/>
      <c r="AF1217" s="614"/>
      <c r="AG1217" s="614"/>
      <c r="AH1217" s="614"/>
      <c r="AI1217" s="614"/>
      <c r="AJ1217" s="614"/>
      <c r="AK1217" s="614"/>
      <c r="AL1217" s="614"/>
      <c r="AM1217" s="614"/>
      <c r="AN1217" s="614"/>
      <c r="AO1217" s="614"/>
      <c r="AP1217" s="614"/>
      <c r="AQ1217" s="614"/>
      <c r="AR1217" s="614"/>
      <c r="AS1217" s="614"/>
      <c r="AT1217" s="614"/>
      <c r="AU1217" s="614"/>
      <c r="AV1217" s="614"/>
      <c r="AW1217" s="614"/>
      <c r="AX1217" s="614"/>
      <c r="AY1217" s="614"/>
      <c r="AZ1217" s="614"/>
      <c r="BA1217" s="614"/>
      <c r="BB1217" s="614"/>
      <c r="BC1217" s="614"/>
      <c r="BD1217" s="614"/>
      <c r="BE1217" s="615"/>
      <c r="CB1217" s="43"/>
    </row>
    <row r="1218" spans="1:80" s="35" customFormat="1" ht="45" customHeight="1" x14ac:dyDescent="0.25">
      <c r="A1218" s="568" t="s">
        <v>190</v>
      </c>
      <c r="B1218" s="612"/>
      <c r="C1218" s="613"/>
      <c r="D1218" s="571" t="s">
        <v>154</v>
      </c>
      <c r="E1218" s="614"/>
      <c r="F1218" s="614"/>
      <c r="G1218" s="614"/>
      <c r="H1218" s="614"/>
      <c r="I1218" s="614"/>
      <c r="J1218" s="614"/>
      <c r="K1218" s="614"/>
      <c r="L1218" s="614"/>
      <c r="M1218" s="614"/>
      <c r="N1218" s="614"/>
      <c r="O1218" s="614"/>
      <c r="P1218" s="614"/>
      <c r="Q1218" s="614"/>
      <c r="R1218" s="614"/>
      <c r="S1218" s="614"/>
      <c r="T1218" s="614"/>
      <c r="U1218" s="614"/>
      <c r="V1218" s="614"/>
      <c r="W1218" s="614"/>
      <c r="X1218" s="614"/>
      <c r="Y1218" s="614"/>
      <c r="Z1218" s="614"/>
      <c r="AA1218" s="614"/>
      <c r="AB1218" s="614"/>
      <c r="AC1218" s="614"/>
      <c r="AD1218" s="614"/>
      <c r="AE1218" s="614"/>
      <c r="AF1218" s="614"/>
      <c r="AG1218" s="614"/>
      <c r="AH1218" s="614"/>
      <c r="AI1218" s="614"/>
      <c r="AJ1218" s="614"/>
      <c r="AK1218" s="614"/>
      <c r="AL1218" s="614"/>
      <c r="AM1218" s="614"/>
      <c r="AN1218" s="614"/>
      <c r="AO1218" s="614"/>
      <c r="AP1218" s="614"/>
      <c r="AQ1218" s="614"/>
      <c r="AR1218" s="614"/>
      <c r="AS1218" s="614"/>
      <c r="AT1218" s="614"/>
      <c r="AU1218" s="614"/>
      <c r="AV1218" s="614"/>
      <c r="AW1218" s="614"/>
      <c r="AX1218" s="614"/>
      <c r="AY1218" s="614"/>
      <c r="AZ1218" s="614"/>
      <c r="BA1218" s="614"/>
      <c r="BB1218" s="614"/>
      <c r="BC1218" s="614"/>
      <c r="BD1218" s="614"/>
      <c r="BE1218" s="615"/>
      <c r="CB1218" s="43"/>
    </row>
    <row r="1219" spans="1:80" s="35" customFormat="1" ht="45" customHeight="1" x14ac:dyDescent="0.25">
      <c r="A1219" s="568" t="s">
        <v>183</v>
      </c>
      <c r="B1219" s="612"/>
      <c r="C1219" s="613"/>
      <c r="D1219" s="571"/>
      <c r="E1219" s="614"/>
      <c r="F1219" s="614"/>
      <c r="G1219" s="614"/>
      <c r="H1219" s="614"/>
      <c r="I1219" s="614"/>
      <c r="J1219" s="614"/>
      <c r="K1219" s="614"/>
      <c r="L1219" s="614"/>
      <c r="M1219" s="614"/>
      <c r="N1219" s="614"/>
      <c r="O1219" s="614"/>
      <c r="P1219" s="614"/>
      <c r="Q1219" s="614"/>
      <c r="R1219" s="614"/>
      <c r="S1219" s="614"/>
      <c r="T1219" s="614"/>
      <c r="U1219" s="614"/>
      <c r="V1219" s="614"/>
      <c r="W1219" s="614"/>
      <c r="X1219" s="614"/>
      <c r="Y1219" s="614"/>
      <c r="Z1219" s="614"/>
      <c r="AA1219" s="614"/>
      <c r="AB1219" s="614"/>
      <c r="AC1219" s="614"/>
      <c r="AD1219" s="614"/>
      <c r="AE1219" s="614"/>
      <c r="AF1219" s="614"/>
      <c r="AG1219" s="614"/>
      <c r="AH1219" s="614"/>
      <c r="AI1219" s="614"/>
      <c r="AJ1219" s="614"/>
      <c r="AK1219" s="614"/>
      <c r="AL1219" s="614"/>
      <c r="AM1219" s="614"/>
      <c r="AN1219" s="614"/>
      <c r="AO1219" s="614"/>
      <c r="AP1219" s="614"/>
      <c r="AQ1219" s="614"/>
      <c r="AR1219" s="614"/>
      <c r="AS1219" s="614"/>
      <c r="AT1219" s="614"/>
      <c r="AU1219" s="614"/>
      <c r="AV1219" s="614"/>
      <c r="AW1219" s="614"/>
      <c r="AX1219" s="614"/>
      <c r="AY1219" s="614"/>
      <c r="AZ1219" s="614"/>
      <c r="BA1219" s="614"/>
      <c r="BB1219" s="614"/>
      <c r="BC1219" s="614"/>
      <c r="BD1219" s="614"/>
      <c r="BE1219" s="615"/>
      <c r="CB1219" s="43"/>
    </row>
    <row r="1220" spans="1:80" s="35" customFormat="1" ht="45" customHeight="1" x14ac:dyDescent="0.25">
      <c r="A1220" s="568" t="s">
        <v>184</v>
      </c>
      <c r="B1220" s="612"/>
      <c r="C1220" s="613"/>
      <c r="D1220" s="571"/>
      <c r="E1220" s="614"/>
      <c r="F1220" s="614"/>
      <c r="G1220" s="614"/>
      <c r="H1220" s="614"/>
      <c r="I1220" s="614"/>
      <c r="J1220" s="614"/>
      <c r="K1220" s="614"/>
      <c r="L1220" s="614"/>
      <c r="M1220" s="614"/>
      <c r="N1220" s="614"/>
      <c r="O1220" s="614"/>
      <c r="P1220" s="614"/>
      <c r="Q1220" s="614"/>
      <c r="R1220" s="614"/>
      <c r="S1220" s="614"/>
      <c r="T1220" s="614"/>
      <c r="U1220" s="614"/>
      <c r="V1220" s="614"/>
      <c r="W1220" s="614"/>
      <c r="X1220" s="614"/>
      <c r="Y1220" s="614"/>
      <c r="Z1220" s="614"/>
      <c r="AA1220" s="614"/>
      <c r="AB1220" s="614"/>
      <c r="AC1220" s="614"/>
      <c r="AD1220" s="614"/>
      <c r="AE1220" s="614"/>
      <c r="AF1220" s="614"/>
      <c r="AG1220" s="614"/>
      <c r="AH1220" s="614"/>
      <c r="AI1220" s="614"/>
      <c r="AJ1220" s="614"/>
      <c r="AK1220" s="614"/>
      <c r="AL1220" s="614"/>
      <c r="AM1220" s="614"/>
      <c r="AN1220" s="614"/>
      <c r="AO1220" s="614"/>
      <c r="AP1220" s="614"/>
      <c r="AQ1220" s="614"/>
      <c r="AR1220" s="614"/>
      <c r="AS1220" s="614"/>
      <c r="AT1220" s="614"/>
      <c r="AU1220" s="614"/>
      <c r="AV1220" s="614"/>
      <c r="AW1220" s="614"/>
      <c r="AX1220" s="614"/>
      <c r="AY1220" s="614"/>
      <c r="AZ1220" s="614"/>
      <c r="BA1220" s="614"/>
      <c r="BB1220" s="614"/>
      <c r="BC1220" s="614"/>
      <c r="BD1220" s="614"/>
      <c r="BE1220" s="615"/>
      <c r="CB1220" s="43"/>
    </row>
    <row r="1221" spans="1:80" s="35" customFormat="1" ht="45" customHeight="1" x14ac:dyDescent="0.25">
      <c r="A1221" s="568"/>
      <c r="B1221" s="612"/>
      <c r="C1221" s="613"/>
      <c r="D1221" s="571"/>
      <c r="E1221" s="614"/>
      <c r="F1221" s="614"/>
      <c r="G1221" s="614"/>
      <c r="H1221" s="614"/>
      <c r="I1221" s="614"/>
      <c r="J1221" s="614"/>
      <c r="K1221" s="614"/>
      <c r="L1221" s="614"/>
      <c r="M1221" s="614"/>
      <c r="N1221" s="614"/>
      <c r="O1221" s="614"/>
      <c r="P1221" s="614"/>
      <c r="Q1221" s="614"/>
      <c r="R1221" s="614"/>
      <c r="S1221" s="614"/>
      <c r="T1221" s="614"/>
      <c r="U1221" s="614"/>
      <c r="V1221" s="614"/>
      <c r="W1221" s="614"/>
      <c r="X1221" s="614"/>
      <c r="Y1221" s="614"/>
      <c r="Z1221" s="614"/>
      <c r="AA1221" s="614"/>
      <c r="AB1221" s="614"/>
      <c r="AC1221" s="614"/>
      <c r="AD1221" s="614"/>
      <c r="AE1221" s="614"/>
      <c r="AF1221" s="614"/>
      <c r="AG1221" s="614"/>
      <c r="AH1221" s="614"/>
      <c r="AI1221" s="614"/>
      <c r="AJ1221" s="614"/>
      <c r="AK1221" s="614"/>
      <c r="AL1221" s="614"/>
      <c r="AM1221" s="614"/>
      <c r="AN1221" s="614"/>
      <c r="AO1221" s="614"/>
      <c r="AP1221" s="614"/>
      <c r="AQ1221" s="614"/>
      <c r="AR1221" s="614"/>
      <c r="AS1221" s="614"/>
      <c r="AT1221" s="614"/>
      <c r="AU1221" s="614"/>
      <c r="AV1221" s="614"/>
      <c r="AW1221" s="614"/>
      <c r="AX1221" s="614"/>
      <c r="AY1221" s="614"/>
      <c r="AZ1221" s="614"/>
      <c r="BA1221" s="614"/>
      <c r="BB1221" s="614"/>
      <c r="BC1221" s="614"/>
      <c r="BD1221" s="614"/>
      <c r="BE1221" s="615"/>
      <c r="CB1221" s="43"/>
    </row>
    <row r="1222" spans="1:80" s="35" customFormat="1" ht="45" customHeight="1" thickBot="1" x14ac:dyDescent="0.3">
      <c r="A1222" s="574"/>
      <c r="B1222" s="616"/>
      <c r="C1222" s="617"/>
      <c r="D1222" s="577"/>
      <c r="E1222" s="618"/>
      <c r="F1222" s="618"/>
      <c r="G1222" s="618"/>
      <c r="H1222" s="618"/>
      <c r="I1222" s="618"/>
      <c r="J1222" s="618"/>
      <c r="K1222" s="618"/>
      <c r="L1222" s="618"/>
      <c r="M1222" s="618"/>
      <c r="N1222" s="618"/>
      <c r="O1222" s="618"/>
      <c r="P1222" s="618"/>
      <c r="Q1222" s="618"/>
      <c r="R1222" s="618"/>
      <c r="S1222" s="618"/>
      <c r="T1222" s="618"/>
      <c r="U1222" s="618"/>
      <c r="V1222" s="618"/>
      <c r="W1222" s="618"/>
      <c r="X1222" s="618"/>
      <c r="Y1222" s="618"/>
      <c r="Z1222" s="618"/>
      <c r="AA1222" s="618"/>
      <c r="AB1222" s="618"/>
      <c r="AC1222" s="618"/>
      <c r="AD1222" s="618"/>
      <c r="AE1222" s="618"/>
      <c r="AF1222" s="618"/>
      <c r="AG1222" s="618"/>
      <c r="AH1222" s="618"/>
      <c r="AI1222" s="618"/>
      <c r="AJ1222" s="618"/>
      <c r="AK1222" s="618"/>
      <c r="AL1222" s="618"/>
      <c r="AM1222" s="618"/>
      <c r="AN1222" s="618"/>
      <c r="AO1222" s="618"/>
      <c r="AP1222" s="618"/>
      <c r="AQ1222" s="618"/>
      <c r="AR1222" s="618"/>
      <c r="AS1222" s="618"/>
      <c r="AT1222" s="618"/>
      <c r="AU1222" s="618"/>
      <c r="AV1222" s="618"/>
      <c r="AW1222" s="618"/>
      <c r="AX1222" s="618"/>
      <c r="AY1222" s="618"/>
      <c r="AZ1222" s="618"/>
      <c r="BA1222" s="618"/>
      <c r="BB1222" s="618"/>
      <c r="BC1222" s="618"/>
      <c r="BD1222" s="618"/>
      <c r="BE1222" s="619"/>
      <c r="CB1222" s="43"/>
    </row>
    <row r="1223" spans="1:80" s="35" customFormat="1" ht="45" customHeight="1" thickTop="1" thickBot="1" x14ac:dyDescent="0.3">
      <c r="D1223" s="42"/>
      <c r="E1223" s="42"/>
      <c r="F1223" s="42"/>
      <c r="G1223" s="42"/>
      <c r="H1223" s="42"/>
      <c r="I1223" s="42"/>
      <c r="J1223" s="42"/>
      <c r="K1223" s="42"/>
      <c r="L1223" s="42"/>
      <c r="M1223" s="42"/>
      <c r="N1223" s="42"/>
      <c r="O1223" s="42"/>
      <c r="P1223" s="42"/>
      <c r="Q1223" s="42"/>
      <c r="R1223" s="42"/>
      <c r="S1223" s="42"/>
      <c r="T1223" s="42"/>
      <c r="U1223" s="42"/>
      <c r="V1223" s="42"/>
      <c r="W1223" s="42"/>
      <c r="X1223" s="42"/>
      <c r="Y1223" s="42"/>
      <c r="Z1223" s="42"/>
      <c r="AA1223" s="42"/>
      <c r="AB1223" s="42"/>
      <c r="AC1223" s="42"/>
      <c r="AD1223" s="42"/>
      <c r="AE1223" s="42"/>
      <c r="AF1223" s="42"/>
      <c r="AG1223" s="42"/>
      <c r="AH1223" s="42"/>
      <c r="AI1223" s="42"/>
      <c r="AJ1223" s="42"/>
      <c r="AK1223" s="42"/>
      <c r="AL1223" s="42"/>
      <c r="AM1223" s="42"/>
      <c r="AN1223" s="42"/>
      <c r="AO1223" s="42"/>
      <c r="AP1223" s="42"/>
      <c r="AQ1223" s="42"/>
      <c r="AR1223" s="42"/>
      <c r="AS1223" s="42"/>
      <c r="AT1223" s="42"/>
      <c r="AU1223" s="42"/>
      <c r="AV1223" s="42"/>
      <c r="AW1223" s="42"/>
      <c r="AX1223" s="42"/>
      <c r="AY1223" s="42"/>
      <c r="AZ1223" s="42"/>
      <c r="BA1223" s="42"/>
      <c r="BB1223" s="42"/>
      <c r="BC1223" s="42"/>
      <c r="BD1223" s="42"/>
      <c r="BE1223" s="42"/>
    </row>
    <row r="1224" spans="1:80" s="35" customFormat="1" ht="45" customHeight="1" thickTop="1" thickBot="1" x14ac:dyDescent="0.55000000000000004">
      <c r="A1224" s="497" t="s" ph="1">
        <v>110</v>
      </c>
      <c r="B1224" s="498"/>
      <c r="C1224" s="499"/>
      <c r="D1224" s="42"/>
      <c r="E1224" s="42"/>
      <c r="F1224" s="42"/>
      <c r="G1224" s="42"/>
      <c r="H1224" s="42"/>
      <c r="I1224" s="42"/>
      <c r="J1224" s="42"/>
      <c r="K1224" s="42"/>
      <c r="L1224" s="42"/>
      <c r="M1224" s="42"/>
      <c r="N1224" s="42"/>
      <c r="O1224" s="42"/>
      <c r="P1224" s="42"/>
      <c r="Q1224" s="42"/>
      <c r="R1224" s="42"/>
      <c r="S1224" s="42"/>
      <c r="T1224" s="42"/>
      <c r="U1224" s="42"/>
      <c r="V1224" s="42"/>
      <c r="W1224" s="42"/>
      <c r="X1224" s="42"/>
      <c r="Y1224" s="42"/>
      <c r="Z1224" s="42"/>
      <c r="AA1224" s="42"/>
      <c r="AB1224" s="42"/>
      <c r="AC1224" s="42"/>
      <c r="AD1224" s="42"/>
      <c r="AE1224" s="42"/>
      <c r="AF1224" s="42"/>
      <c r="AG1224" s="42"/>
      <c r="AH1224" s="42"/>
      <c r="AI1224" s="42"/>
      <c r="AJ1224" s="42"/>
      <c r="AK1224" s="42"/>
      <c r="AL1224" s="42"/>
      <c r="AM1224" s="42"/>
      <c r="AN1224" s="42"/>
      <c r="AO1224" s="42"/>
      <c r="AP1224" s="42"/>
      <c r="AQ1224" s="42"/>
      <c r="AR1224" s="42"/>
      <c r="AS1224" s="42"/>
      <c r="AT1224" s="42"/>
      <c r="AU1224" s="42"/>
      <c r="AV1224" s="42"/>
      <c r="AW1224" s="42"/>
      <c r="AX1224" s="42"/>
      <c r="AY1224" s="42"/>
      <c r="AZ1224" s="42"/>
      <c r="BA1224" s="42"/>
      <c r="BB1224" s="42"/>
      <c r="BC1224" s="42"/>
      <c r="BD1224" s="42"/>
      <c r="BE1224" s="42"/>
    </row>
    <row r="1225" spans="1:80" s="35" customFormat="1" ht="45" customHeight="1" thickTop="1" thickBot="1" x14ac:dyDescent="0.3">
      <c r="A1225" s="500" t="s">
        <v>137</v>
      </c>
      <c r="B1225" s="501"/>
      <c r="C1225" s="36"/>
      <c r="D1225" s="502">
        <f>$B$54</f>
        <v>0</v>
      </c>
      <c r="E1225" s="501"/>
      <c r="F1225" s="501"/>
      <c r="G1225" s="501"/>
      <c r="H1225" s="501"/>
      <c r="I1225" s="501"/>
      <c r="J1225" s="501"/>
      <c r="K1225" s="501"/>
      <c r="L1225" s="501"/>
      <c r="M1225" s="501"/>
      <c r="N1225" s="501"/>
      <c r="O1225" s="503"/>
      <c r="P1225" s="581">
        <f>$C$54</f>
        <v>0</v>
      </c>
      <c r="Q1225" s="581"/>
      <c r="R1225" s="581"/>
      <c r="S1225" s="581"/>
      <c r="T1225" s="581"/>
      <c r="U1225" s="582"/>
      <c r="V1225" s="505">
        <f>$D$1</f>
        <v>0</v>
      </c>
      <c r="W1225" s="506"/>
      <c r="X1225" s="506"/>
      <c r="Y1225" s="506"/>
      <c r="Z1225" s="506"/>
      <c r="AA1225" s="506"/>
      <c r="AB1225" s="506"/>
      <c r="AC1225" s="506"/>
      <c r="AD1225" s="506"/>
      <c r="AE1225" s="506"/>
      <c r="AF1225" s="506"/>
      <c r="AG1225" s="506"/>
      <c r="AH1225" s="506"/>
      <c r="AI1225" s="506"/>
      <c r="AJ1225" s="506"/>
      <c r="AK1225" s="506"/>
      <c r="AL1225" s="506"/>
      <c r="AM1225" s="506"/>
      <c r="AN1225" s="506"/>
      <c r="AO1225" s="506"/>
      <c r="AP1225" s="506"/>
      <c r="AQ1225" s="506"/>
      <c r="AR1225" s="506"/>
      <c r="AS1225" s="507"/>
      <c r="AT1225" s="508" t="str">
        <f>$A$1</f>
        <v>１年</v>
      </c>
      <c r="AU1225" s="509"/>
      <c r="AV1225" s="509"/>
      <c r="AW1225" s="509"/>
      <c r="AX1225" s="509"/>
      <c r="AY1225" s="510"/>
      <c r="AZ1225" s="511">
        <f>$AG$1</f>
        <v>0</v>
      </c>
      <c r="BA1225" s="511"/>
      <c r="BB1225" s="82"/>
      <c r="BC1225" s="82"/>
      <c r="BD1225" s="37" t="s">
        <v>150</v>
      </c>
      <c r="BE1225" s="38"/>
    </row>
    <row r="1226" spans="1:80" s="35" customFormat="1" ht="24.75" customHeight="1" thickTop="1" x14ac:dyDescent="0.25">
      <c r="A1226" s="586" t="s">
        <v>42</v>
      </c>
      <c r="B1226" s="587"/>
      <c r="C1226" s="588"/>
      <c r="D1226" s="281" t="str">
        <f>D$6</f>
        <v>単元の評価
１</v>
      </c>
      <c r="E1226" s="282"/>
      <c r="F1226" s="282"/>
      <c r="G1226" s="282"/>
      <c r="H1226" s="282"/>
      <c r="I1226" s="282"/>
      <c r="J1226" s="282" t="str">
        <f>J$6</f>
        <v>単元の評価
２</v>
      </c>
      <c r="K1226" s="282"/>
      <c r="L1226" s="282"/>
      <c r="M1226" s="282"/>
      <c r="N1226" s="282"/>
      <c r="O1226" s="282"/>
      <c r="P1226" s="282" t="str">
        <f>P$6</f>
        <v>単元の評価
３</v>
      </c>
      <c r="Q1226" s="282"/>
      <c r="R1226" s="282"/>
      <c r="S1226" s="282"/>
      <c r="T1226" s="282"/>
      <c r="U1226" s="282"/>
      <c r="V1226" s="396" t="str">
        <f>V$6</f>
        <v>単元の評価
４</v>
      </c>
      <c r="W1226" s="396"/>
      <c r="X1226" s="396"/>
      <c r="Y1226" s="396"/>
      <c r="Z1226" s="396"/>
      <c r="AA1226" s="396"/>
      <c r="AB1226" s="396" t="str">
        <f>AB$6</f>
        <v>単元の評価
５</v>
      </c>
      <c r="AC1226" s="396"/>
      <c r="AD1226" s="396"/>
      <c r="AE1226" s="396"/>
      <c r="AF1226" s="396"/>
      <c r="AG1226" s="396"/>
      <c r="AH1226" s="396" t="str">
        <f>AH$6</f>
        <v>単元の評価
６</v>
      </c>
      <c r="AI1226" s="396"/>
      <c r="AJ1226" s="396"/>
      <c r="AK1226" s="396"/>
      <c r="AL1226" s="396"/>
      <c r="AM1226" s="396"/>
      <c r="AN1226" s="396" t="str">
        <f>AN$6</f>
        <v>単元の評価
７</v>
      </c>
      <c r="AO1226" s="396"/>
      <c r="AP1226" s="396"/>
      <c r="AQ1226" s="396"/>
      <c r="AR1226" s="396"/>
      <c r="AS1226" s="396"/>
      <c r="AT1226" s="282">
        <f>AT$6</f>
        <v>0</v>
      </c>
      <c r="AU1226" s="282"/>
      <c r="AV1226" s="282"/>
      <c r="AW1226" s="282"/>
      <c r="AX1226" s="282"/>
      <c r="AY1226" s="282"/>
      <c r="AZ1226" s="518" t="s">
        <v>33</v>
      </c>
      <c r="BA1226" s="519"/>
      <c r="BB1226" s="519"/>
      <c r="BC1226" s="519"/>
      <c r="BD1226" s="519"/>
      <c r="BE1226" s="520"/>
    </row>
    <row r="1227" spans="1:80" s="35" customFormat="1" ht="20.25" customHeight="1" x14ac:dyDescent="0.25">
      <c r="A1227" s="589"/>
      <c r="B1227" s="590"/>
      <c r="C1227" s="591"/>
      <c r="D1227" s="281"/>
      <c r="E1227" s="397"/>
      <c r="F1227" s="397"/>
      <c r="G1227" s="397"/>
      <c r="H1227" s="397"/>
      <c r="I1227" s="282"/>
      <c r="J1227" s="282"/>
      <c r="K1227" s="397"/>
      <c r="L1227" s="397"/>
      <c r="M1227" s="397"/>
      <c r="N1227" s="397"/>
      <c r="O1227" s="282"/>
      <c r="P1227" s="282"/>
      <c r="Q1227" s="397"/>
      <c r="R1227" s="397"/>
      <c r="S1227" s="397"/>
      <c r="T1227" s="397"/>
      <c r="U1227" s="282"/>
      <c r="V1227" s="282"/>
      <c r="W1227" s="397"/>
      <c r="X1227" s="397"/>
      <c r="Y1227" s="397"/>
      <c r="Z1227" s="397"/>
      <c r="AA1227" s="282"/>
      <c r="AB1227" s="282"/>
      <c r="AC1227" s="397"/>
      <c r="AD1227" s="397"/>
      <c r="AE1227" s="397"/>
      <c r="AF1227" s="397"/>
      <c r="AG1227" s="282"/>
      <c r="AH1227" s="282"/>
      <c r="AI1227" s="397"/>
      <c r="AJ1227" s="397"/>
      <c r="AK1227" s="397"/>
      <c r="AL1227" s="397"/>
      <c r="AM1227" s="282"/>
      <c r="AN1227" s="282"/>
      <c r="AO1227" s="397"/>
      <c r="AP1227" s="397"/>
      <c r="AQ1227" s="397"/>
      <c r="AR1227" s="397"/>
      <c r="AS1227" s="282"/>
      <c r="AT1227" s="282"/>
      <c r="AU1227" s="397"/>
      <c r="AV1227" s="397"/>
      <c r="AW1227" s="397"/>
      <c r="AX1227" s="397"/>
      <c r="AY1227" s="282"/>
      <c r="AZ1227" s="521"/>
      <c r="BA1227" s="522"/>
      <c r="BB1227" s="522"/>
      <c r="BC1227" s="522"/>
      <c r="BD1227" s="522"/>
      <c r="BE1227" s="523"/>
    </row>
    <row r="1228" spans="1:80" s="35" customFormat="1" ht="13.5" customHeight="1" x14ac:dyDescent="0.25">
      <c r="A1228" s="592" t="s">
        <v>109</v>
      </c>
      <c r="B1228" s="593"/>
      <c r="C1228" s="594"/>
      <c r="D1228" s="178" t="str">
        <f>$D$8</f>
        <v>正の数・負の数</v>
      </c>
      <c r="E1228" s="179"/>
      <c r="F1228" s="179"/>
      <c r="G1228" s="179"/>
      <c r="H1228" s="179"/>
      <c r="I1228" s="180"/>
      <c r="J1228" s="178" t="str">
        <f>$J$8</f>
        <v>文字式</v>
      </c>
      <c r="K1228" s="179"/>
      <c r="L1228" s="179"/>
      <c r="M1228" s="179"/>
      <c r="N1228" s="179"/>
      <c r="O1228" s="180"/>
      <c r="P1228" s="178" t="str">
        <f>$P$8</f>
        <v>1次方程式</v>
      </c>
      <c r="Q1228" s="179"/>
      <c r="R1228" s="179"/>
      <c r="S1228" s="179"/>
      <c r="T1228" s="179"/>
      <c r="U1228" s="180"/>
      <c r="V1228" s="178" t="str">
        <f>$V$8</f>
        <v>比例と反比例</v>
      </c>
      <c r="W1228" s="179"/>
      <c r="X1228" s="179"/>
      <c r="Y1228" s="179"/>
      <c r="Z1228" s="179"/>
      <c r="AA1228" s="180"/>
      <c r="AB1228" s="178" t="str">
        <f>$AB$8</f>
        <v>平面図形</v>
      </c>
      <c r="AC1228" s="179"/>
      <c r="AD1228" s="179"/>
      <c r="AE1228" s="179"/>
      <c r="AF1228" s="179"/>
      <c r="AG1228" s="180"/>
      <c r="AH1228" s="178" t="str">
        <f>$AH$8</f>
        <v>空間図形</v>
      </c>
      <c r="AI1228" s="179"/>
      <c r="AJ1228" s="179"/>
      <c r="AK1228" s="179"/>
      <c r="AL1228" s="179"/>
      <c r="AM1228" s="180"/>
      <c r="AN1228" s="178" t="str">
        <f>$AN$8</f>
        <v>データの活用</v>
      </c>
      <c r="AO1228" s="179"/>
      <c r="AP1228" s="179"/>
      <c r="AQ1228" s="179"/>
      <c r="AR1228" s="179"/>
      <c r="AS1228" s="180"/>
      <c r="AT1228" s="178">
        <f>$AT$8</f>
        <v>0</v>
      </c>
      <c r="AU1228" s="179"/>
      <c r="AV1228" s="179"/>
      <c r="AW1228" s="179"/>
      <c r="AX1228" s="179"/>
      <c r="AY1228" s="180"/>
      <c r="AZ1228" s="521"/>
      <c r="BA1228" s="522"/>
      <c r="BB1228" s="522"/>
      <c r="BC1228" s="522"/>
      <c r="BD1228" s="522"/>
      <c r="BE1228" s="523"/>
    </row>
    <row r="1229" spans="1:80" s="35" customFormat="1" ht="13.5" customHeight="1" x14ac:dyDescent="0.25">
      <c r="A1229" s="595"/>
      <c r="B1229" s="596"/>
      <c r="C1229" s="597"/>
      <c r="D1229" s="181"/>
      <c r="E1229" s="181"/>
      <c r="F1229" s="181"/>
      <c r="G1229" s="181"/>
      <c r="H1229" s="181"/>
      <c r="I1229" s="182"/>
      <c r="J1229" s="185"/>
      <c r="K1229" s="181"/>
      <c r="L1229" s="181"/>
      <c r="M1229" s="181"/>
      <c r="N1229" s="181"/>
      <c r="O1229" s="182"/>
      <c r="P1229" s="185"/>
      <c r="Q1229" s="181"/>
      <c r="R1229" s="181"/>
      <c r="S1229" s="181"/>
      <c r="T1229" s="181"/>
      <c r="U1229" s="182"/>
      <c r="V1229" s="185"/>
      <c r="W1229" s="181"/>
      <c r="X1229" s="181"/>
      <c r="Y1229" s="181"/>
      <c r="Z1229" s="181"/>
      <c r="AA1229" s="182"/>
      <c r="AB1229" s="185"/>
      <c r="AC1229" s="181"/>
      <c r="AD1229" s="181"/>
      <c r="AE1229" s="181"/>
      <c r="AF1229" s="181"/>
      <c r="AG1229" s="182"/>
      <c r="AH1229" s="185"/>
      <c r="AI1229" s="181"/>
      <c r="AJ1229" s="181"/>
      <c r="AK1229" s="181"/>
      <c r="AL1229" s="181"/>
      <c r="AM1229" s="182"/>
      <c r="AN1229" s="185"/>
      <c r="AO1229" s="181"/>
      <c r="AP1229" s="181"/>
      <c r="AQ1229" s="181"/>
      <c r="AR1229" s="181"/>
      <c r="AS1229" s="182"/>
      <c r="AT1229" s="185"/>
      <c r="AU1229" s="181"/>
      <c r="AV1229" s="181"/>
      <c r="AW1229" s="181"/>
      <c r="AX1229" s="181"/>
      <c r="AY1229" s="182"/>
      <c r="AZ1229" s="521"/>
      <c r="BA1229" s="522"/>
      <c r="BB1229" s="522"/>
      <c r="BC1229" s="522"/>
      <c r="BD1229" s="522"/>
      <c r="BE1229" s="523"/>
    </row>
    <row r="1230" spans="1:80" s="35" customFormat="1" ht="13.5" customHeight="1" x14ac:dyDescent="0.25">
      <c r="A1230" s="595"/>
      <c r="B1230" s="596"/>
      <c r="C1230" s="597"/>
      <c r="D1230" s="181"/>
      <c r="E1230" s="181"/>
      <c r="F1230" s="181"/>
      <c r="G1230" s="181"/>
      <c r="H1230" s="181"/>
      <c r="I1230" s="182"/>
      <c r="J1230" s="185"/>
      <c r="K1230" s="181"/>
      <c r="L1230" s="181"/>
      <c r="M1230" s="181"/>
      <c r="N1230" s="181"/>
      <c r="O1230" s="182"/>
      <c r="P1230" s="185"/>
      <c r="Q1230" s="181"/>
      <c r="R1230" s="181"/>
      <c r="S1230" s="181"/>
      <c r="T1230" s="181"/>
      <c r="U1230" s="182"/>
      <c r="V1230" s="185"/>
      <c r="W1230" s="181"/>
      <c r="X1230" s="181"/>
      <c r="Y1230" s="181"/>
      <c r="Z1230" s="181"/>
      <c r="AA1230" s="182"/>
      <c r="AB1230" s="185"/>
      <c r="AC1230" s="181"/>
      <c r="AD1230" s="181"/>
      <c r="AE1230" s="181"/>
      <c r="AF1230" s="181"/>
      <c r="AG1230" s="182"/>
      <c r="AH1230" s="185"/>
      <c r="AI1230" s="181"/>
      <c r="AJ1230" s="181"/>
      <c r="AK1230" s="181"/>
      <c r="AL1230" s="181"/>
      <c r="AM1230" s="182"/>
      <c r="AN1230" s="185"/>
      <c r="AO1230" s="181"/>
      <c r="AP1230" s="181"/>
      <c r="AQ1230" s="181"/>
      <c r="AR1230" s="181"/>
      <c r="AS1230" s="182"/>
      <c r="AT1230" s="185"/>
      <c r="AU1230" s="181"/>
      <c r="AV1230" s="181"/>
      <c r="AW1230" s="181"/>
      <c r="AX1230" s="181"/>
      <c r="AY1230" s="182"/>
      <c r="AZ1230" s="521"/>
      <c r="BA1230" s="522"/>
      <c r="BB1230" s="522"/>
      <c r="BC1230" s="522"/>
      <c r="BD1230" s="522"/>
      <c r="BE1230" s="523"/>
    </row>
    <row r="1231" spans="1:80" s="35" customFormat="1" ht="13.5" customHeight="1" x14ac:dyDescent="0.25">
      <c r="A1231" s="595"/>
      <c r="B1231" s="596"/>
      <c r="C1231" s="597"/>
      <c r="D1231" s="181"/>
      <c r="E1231" s="181"/>
      <c r="F1231" s="181"/>
      <c r="G1231" s="181"/>
      <c r="H1231" s="181"/>
      <c r="I1231" s="182"/>
      <c r="J1231" s="185"/>
      <c r="K1231" s="181"/>
      <c r="L1231" s="181"/>
      <c r="M1231" s="181"/>
      <c r="N1231" s="181"/>
      <c r="O1231" s="182"/>
      <c r="P1231" s="185"/>
      <c r="Q1231" s="181"/>
      <c r="R1231" s="181"/>
      <c r="S1231" s="181"/>
      <c r="T1231" s="181"/>
      <c r="U1231" s="182"/>
      <c r="V1231" s="185"/>
      <c r="W1231" s="181"/>
      <c r="X1231" s="181"/>
      <c r="Y1231" s="181"/>
      <c r="Z1231" s="181"/>
      <c r="AA1231" s="182"/>
      <c r="AB1231" s="185"/>
      <c r="AC1231" s="181"/>
      <c r="AD1231" s="181"/>
      <c r="AE1231" s="181"/>
      <c r="AF1231" s="181"/>
      <c r="AG1231" s="182"/>
      <c r="AH1231" s="185"/>
      <c r="AI1231" s="181"/>
      <c r="AJ1231" s="181"/>
      <c r="AK1231" s="181"/>
      <c r="AL1231" s="181"/>
      <c r="AM1231" s="182"/>
      <c r="AN1231" s="185"/>
      <c r="AO1231" s="181"/>
      <c r="AP1231" s="181"/>
      <c r="AQ1231" s="181"/>
      <c r="AR1231" s="181"/>
      <c r="AS1231" s="182"/>
      <c r="AT1231" s="185"/>
      <c r="AU1231" s="181"/>
      <c r="AV1231" s="181"/>
      <c r="AW1231" s="181"/>
      <c r="AX1231" s="181"/>
      <c r="AY1231" s="182"/>
      <c r="AZ1231" s="521"/>
      <c r="BA1231" s="522"/>
      <c r="BB1231" s="522"/>
      <c r="BC1231" s="522"/>
      <c r="BD1231" s="522"/>
      <c r="BE1231" s="523"/>
    </row>
    <row r="1232" spans="1:80" s="35" customFormat="1" ht="13.5" customHeight="1" x14ac:dyDescent="0.25">
      <c r="A1232" s="595"/>
      <c r="B1232" s="596"/>
      <c r="C1232" s="597"/>
      <c r="D1232" s="181"/>
      <c r="E1232" s="181"/>
      <c r="F1232" s="181"/>
      <c r="G1232" s="181"/>
      <c r="H1232" s="181"/>
      <c r="I1232" s="182"/>
      <c r="J1232" s="185"/>
      <c r="K1232" s="181"/>
      <c r="L1232" s="181"/>
      <c r="M1232" s="181"/>
      <c r="N1232" s="181"/>
      <c r="O1232" s="182"/>
      <c r="P1232" s="185"/>
      <c r="Q1232" s="181"/>
      <c r="R1232" s="181"/>
      <c r="S1232" s="181"/>
      <c r="T1232" s="181"/>
      <c r="U1232" s="182"/>
      <c r="V1232" s="185"/>
      <c r="W1232" s="181"/>
      <c r="X1232" s="181"/>
      <c r="Y1232" s="181"/>
      <c r="Z1232" s="181"/>
      <c r="AA1232" s="182"/>
      <c r="AB1232" s="185"/>
      <c r="AC1232" s="181"/>
      <c r="AD1232" s="181"/>
      <c r="AE1232" s="181"/>
      <c r="AF1232" s="181"/>
      <c r="AG1232" s="182"/>
      <c r="AH1232" s="185"/>
      <c r="AI1232" s="181"/>
      <c r="AJ1232" s="181"/>
      <c r="AK1232" s="181"/>
      <c r="AL1232" s="181"/>
      <c r="AM1232" s="182"/>
      <c r="AN1232" s="185"/>
      <c r="AO1232" s="181"/>
      <c r="AP1232" s="181"/>
      <c r="AQ1232" s="181"/>
      <c r="AR1232" s="181"/>
      <c r="AS1232" s="182"/>
      <c r="AT1232" s="185"/>
      <c r="AU1232" s="181"/>
      <c r="AV1232" s="181"/>
      <c r="AW1232" s="181"/>
      <c r="AX1232" s="181"/>
      <c r="AY1232" s="182"/>
      <c r="AZ1232" s="521"/>
      <c r="BA1232" s="522"/>
      <c r="BB1232" s="522"/>
      <c r="BC1232" s="522"/>
      <c r="BD1232" s="522"/>
      <c r="BE1232" s="523"/>
    </row>
    <row r="1233" spans="1:80" s="35" customFormat="1" ht="13.5" customHeight="1" x14ac:dyDescent="0.25">
      <c r="A1233" s="595"/>
      <c r="B1233" s="596"/>
      <c r="C1233" s="597"/>
      <c r="D1233" s="181"/>
      <c r="E1233" s="181"/>
      <c r="F1233" s="181"/>
      <c r="G1233" s="181"/>
      <c r="H1233" s="181"/>
      <c r="I1233" s="182"/>
      <c r="J1233" s="185"/>
      <c r="K1233" s="181"/>
      <c r="L1233" s="181"/>
      <c r="M1233" s="181"/>
      <c r="N1233" s="181"/>
      <c r="O1233" s="182"/>
      <c r="P1233" s="185"/>
      <c r="Q1233" s="181"/>
      <c r="R1233" s="181"/>
      <c r="S1233" s="181"/>
      <c r="T1233" s="181"/>
      <c r="U1233" s="182"/>
      <c r="V1233" s="185"/>
      <c r="W1233" s="181"/>
      <c r="X1233" s="181"/>
      <c r="Y1233" s="181"/>
      <c r="Z1233" s="181"/>
      <c r="AA1233" s="182"/>
      <c r="AB1233" s="185"/>
      <c r="AC1233" s="181"/>
      <c r="AD1233" s="181"/>
      <c r="AE1233" s="181"/>
      <c r="AF1233" s="181"/>
      <c r="AG1233" s="182"/>
      <c r="AH1233" s="185"/>
      <c r="AI1233" s="181"/>
      <c r="AJ1233" s="181"/>
      <c r="AK1233" s="181"/>
      <c r="AL1233" s="181"/>
      <c r="AM1233" s="182"/>
      <c r="AN1233" s="185"/>
      <c r="AO1233" s="181"/>
      <c r="AP1233" s="181"/>
      <c r="AQ1233" s="181"/>
      <c r="AR1233" s="181"/>
      <c r="AS1233" s="182"/>
      <c r="AT1233" s="185"/>
      <c r="AU1233" s="181"/>
      <c r="AV1233" s="181"/>
      <c r="AW1233" s="181"/>
      <c r="AX1233" s="181"/>
      <c r="AY1233" s="182"/>
      <c r="AZ1233" s="521"/>
      <c r="BA1233" s="522"/>
      <c r="BB1233" s="522"/>
      <c r="BC1233" s="522"/>
      <c r="BD1233" s="522"/>
      <c r="BE1233" s="523"/>
    </row>
    <row r="1234" spans="1:80" s="35" customFormat="1" ht="13.5" customHeight="1" x14ac:dyDescent="0.25">
      <c r="A1234" s="595"/>
      <c r="B1234" s="596"/>
      <c r="C1234" s="597"/>
      <c r="D1234" s="181"/>
      <c r="E1234" s="181"/>
      <c r="F1234" s="181"/>
      <c r="G1234" s="181"/>
      <c r="H1234" s="181"/>
      <c r="I1234" s="182"/>
      <c r="J1234" s="185"/>
      <c r="K1234" s="181"/>
      <c r="L1234" s="181"/>
      <c r="M1234" s="181"/>
      <c r="N1234" s="181"/>
      <c r="O1234" s="182"/>
      <c r="P1234" s="185"/>
      <c r="Q1234" s="181"/>
      <c r="R1234" s="181"/>
      <c r="S1234" s="181"/>
      <c r="T1234" s="181"/>
      <c r="U1234" s="182"/>
      <c r="V1234" s="185"/>
      <c r="W1234" s="181"/>
      <c r="X1234" s="181"/>
      <c r="Y1234" s="181"/>
      <c r="Z1234" s="181"/>
      <c r="AA1234" s="182"/>
      <c r="AB1234" s="185"/>
      <c r="AC1234" s="181"/>
      <c r="AD1234" s="181"/>
      <c r="AE1234" s="181"/>
      <c r="AF1234" s="181"/>
      <c r="AG1234" s="182"/>
      <c r="AH1234" s="185"/>
      <c r="AI1234" s="181"/>
      <c r="AJ1234" s="181"/>
      <c r="AK1234" s="181"/>
      <c r="AL1234" s="181"/>
      <c r="AM1234" s="182"/>
      <c r="AN1234" s="185"/>
      <c r="AO1234" s="181"/>
      <c r="AP1234" s="181"/>
      <c r="AQ1234" s="181"/>
      <c r="AR1234" s="181"/>
      <c r="AS1234" s="182"/>
      <c r="AT1234" s="185"/>
      <c r="AU1234" s="181"/>
      <c r="AV1234" s="181"/>
      <c r="AW1234" s="181"/>
      <c r="AX1234" s="181"/>
      <c r="AY1234" s="182"/>
      <c r="AZ1234" s="521"/>
      <c r="BA1234" s="522"/>
      <c r="BB1234" s="522"/>
      <c r="BC1234" s="522"/>
      <c r="BD1234" s="522"/>
      <c r="BE1234" s="523"/>
    </row>
    <row r="1235" spans="1:80" s="35" customFormat="1" ht="13.5" customHeight="1" x14ac:dyDescent="0.25">
      <c r="A1235" s="595"/>
      <c r="B1235" s="596"/>
      <c r="C1235" s="597"/>
      <c r="D1235" s="181"/>
      <c r="E1235" s="181"/>
      <c r="F1235" s="181"/>
      <c r="G1235" s="181"/>
      <c r="H1235" s="181"/>
      <c r="I1235" s="182"/>
      <c r="J1235" s="185"/>
      <c r="K1235" s="181"/>
      <c r="L1235" s="181"/>
      <c r="M1235" s="181"/>
      <c r="N1235" s="181"/>
      <c r="O1235" s="182"/>
      <c r="P1235" s="185"/>
      <c r="Q1235" s="181"/>
      <c r="R1235" s="181"/>
      <c r="S1235" s="181"/>
      <c r="T1235" s="181"/>
      <c r="U1235" s="182"/>
      <c r="V1235" s="185"/>
      <c r="W1235" s="181"/>
      <c r="X1235" s="181"/>
      <c r="Y1235" s="181"/>
      <c r="Z1235" s="181"/>
      <c r="AA1235" s="182"/>
      <c r="AB1235" s="185"/>
      <c r="AC1235" s="181"/>
      <c r="AD1235" s="181"/>
      <c r="AE1235" s="181"/>
      <c r="AF1235" s="181"/>
      <c r="AG1235" s="182"/>
      <c r="AH1235" s="185"/>
      <c r="AI1235" s="181"/>
      <c r="AJ1235" s="181"/>
      <c r="AK1235" s="181"/>
      <c r="AL1235" s="181"/>
      <c r="AM1235" s="182"/>
      <c r="AN1235" s="185"/>
      <c r="AO1235" s="181"/>
      <c r="AP1235" s="181"/>
      <c r="AQ1235" s="181"/>
      <c r="AR1235" s="181"/>
      <c r="AS1235" s="182"/>
      <c r="AT1235" s="185"/>
      <c r="AU1235" s="181"/>
      <c r="AV1235" s="181"/>
      <c r="AW1235" s="181"/>
      <c r="AX1235" s="181"/>
      <c r="AY1235" s="182"/>
      <c r="AZ1235" s="521"/>
      <c r="BA1235" s="522"/>
      <c r="BB1235" s="522"/>
      <c r="BC1235" s="522"/>
      <c r="BD1235" s="522"/>
      <c r="BE1235" s="523"/>
    </row>
    <row r="1236" spans="1:80" s="35" customFormat="1" ht="13.5" customHeight="1" x14ac:dyDescent="0.25">
      <c r="A1236" s="595"/>
      <c r="B1236" s="596"/>
      <c r="C1236" s="597"/>
      <c r="D1236" s="181"/>
      <c r="E1236" s="181"/>
      <c r="F1236" s="181"/>
      <c r="G1236" s="181"/>
      <c r="H1236" s="181"/>
      <c r="I1236" s="182"/>
      <c r="J1236" s="185"/>
      <c r="K1236" s="181"/>
      <c r="L1236" s="181"/>
      <c r="M1236" s="181"/>
      <c r="N1236" s="181"/>
      <c r="O1236" s="182"/>
      <c r="P1236" s="185"/>
      <c r="Q1236" s="181"/>
      <c r="R1236" s="181"/>
      <c r="S1236" s="181"/>
      <c r="T1236" s="181"/>
      <c r="U1236" s="182"/>
      <c r="V1236" s="185"/>
      <c r="W1236" s="181"/>
      <c r="X1236" s="181"/>
      <c r="Y1236" s="181"/>
      <c r="Z1236" s="181"/>
      <c r="AA1236" s="182"/>
      <c r="AB1236" s="185"/>
      <c r="AC1236" s="181"/>
      <c r="AD1236" s="181"/>
      <c r="AE1236" s="181"/>
      <c r="AF1236" s="181"/>
      <c r="AG1236" s="182"/>
      <c r="AH1236" s="185"/>
      <c r="AI1236" s="181"/>
      <c r="AJ1236" s="181"/>
      <c r="AK1236" s="181"/>
      <c r="AL1236" s="181"/>
      <c r="AM1236" s="182"/>
      <c r="AN1236" s="185"/>
      <c r="AO1236" s="181"/>
      <c r="AP1236" s="181"/>
      <c r="AQ1236" s="181"/>
      <c r="AR1236" s="181"/>
      <c r="AS1236" s="182"/>
      <c r="AT1236" s="185"/>
      <c r="AU1236" s="181"/>
      <c r="AV1236" s="181"/>
      <c r="AW1236" s="181"/>
      <c r="AX1236" s="181"/>
      <c r="AY1236" s="182"/>
      <c r="AZ1236" s="524"/>
      <c r="BA1236" s="525"/>
      <c r="BB1236" s="525"/>
      <c r="BC1236" s="525"/>
      <c r="BD1236" s="525"/>
      <c r="BE1236" s="526"/>
    </row>
    <row r="1237" spans="1:80" s="35" customFormat="1" ht="13.5" customHeight="1" x14ac:dyDescent="0.25">
      <c r="A1237" s="595"/>
      <c r="B1237" s="596"/>
      <c r="C1237" s="597"/>
      <c r="D1237" s="181"/>
      <c r="E1237" s="181"/>
      <c r="F1237" s="181"/>
      <c r="G1237" s="181"/>
      <c r="H1237" s="181"/>
      <c r="I1237" s="182"/>
      <c r="J1237" s="185"/>
      <c r="K1237" s="181"/>
      <c r="L1237" s="181"/>
      <c r="M1237" s="181"/>
      <c r="N1237" s="181"/>
      <c r="O1237" s="182"/>
      <c r="P1237" s="185"/>
      <c r="Q1237" s="181"/>
      <c r="R1237" s="181"/>
      <c r="S1237" s="181"/>
      <c r="T1237" s="181"/>
      <c r="U1237" s="182"/>
      <c r="V1237" s="185"/>
      <c r="W1237" s="181"/>
      <c r="X1237" s="181"/>
      <c r="Y1237" s="181"/>
      <c r="Z1237" s="181"/>
      <c r="AA1237" s="182"/>
      <c r="AB1237" s="185"/>
      <c r="AC1237" s="181"/>
      <c r="AD1237" s="181"/>
      <c r="AE1237" s="181"/>
      <c r="AF1237" s="181"/>
      <c r="AG1237" s="182"/>
      <c r="AH1237" s="185"/>
      <c r="AI1237" s="181"/>
      <c r="AJ1237" s="181"/>
      <c r="AK1237" s="181"/>
      <c r="AL1237" s="181"/>
      <c r="AM1237" s="182"/>
      <c r="AN1237" s="185"/>
      <c r="AO1237" s="181"/>
      <c r="AP1237" s="181"/>
      <c r="AQ1237" s="181"/>
      <c r="AR1237" s="181"/>
      <c r="AS1237" s="182"/>
      <c r="AT1237" s="185"/>
      <c r="AU1237" s="181"/>
      <c r="AV1237" s="181"/>
      <c r="AW1237" s="181"/>
      <c r="AX1237" s="181"/>
      <c r="AY1237" s="182"/>
      <c r="AZ1237" s="539" t="s">
        <v>34</v>
      </c>
      <c r="BA1237" s="540"/>
      <c r="BB1237" s="540"/>
      <c r="BC1237" s="540"/>
      <c r="BD1237" s="540"/>
      <c r="BE1237" s="541"/>
    </row>
    <row r="1238" spans="1:80" s="35" customFormat="1" ht="69.95" customHeight="1" x14ac:dyDescent="0.25">
      <c r="A1238" s="598"/>
      <c r="B1238" s="599"/>
      <c r="C1238" s="600"/>
      <c r="D1238" s="183"/>
      <c r="E1238" s="183"/>
      <c r="F1238" s="183"/>
      <c r="G1238" s="183"/>
      <c r="H1238" s="183"/>
      <c r="I1238" s="184"/>
      <c r="J1238" s="186"/>
      <c r="K1238" s="183"/>
      <c r="L1238" s="183"/>
      <c r="M1238" s="183"/>
      <c r="N1238" s="183"/>
      <c r="O1238" s="184"/>
      <c r="P1238" s="186"/>
      <c r="Q1238" s="183"/>
      <c r="R1238" s="183"/>
      <c r="S1238" s="183"/>
      <c r="T1238" s="183"/>
      <c r="U1238" s="184"/>
      <c r="V1238" s="186"/>
      <c r="W1238" s="183"/>
      <c r="X1238" s="183"/>
      <c r="Y1238" s="183"/>
      <c r="Z1238" s="183"/>
      <c r="AA1238" s="184"/>
      <c r="AB1238" s="186"/>
      <c r="AC1238" s="183"/>
      <c r="AD1238" s="183"/>
      <c r="AE1238" s="183"/>
      <c r="AF1238" s="183"/>
      <c r="AG1238" s="184"/>
      <c r="AH1238" s="186"/>
      <c r="AI1238" s="183"/>
      <c r="AJ1238" s="183"/>
      <c r="AK1238" s="183"/>
      <c r="AL1238" s="183"/>
      <c r="AM1238" s="184"/>
      <c r="AN1238" s="186"/>
      <c r="AO1238" s="183"/>
      <c r="AP1238" s="183"/>
      <c r="AQ1238" s="183"/>
      <c r="AR1238" s="183"/>
      <c r="AS1238" s="184"/>
      <c r="AT1238" s="186"/>
      <c r="AU1238" s="183"/>
      <c r="AV1238" s="183"/>
      <c r="AW1238" s="183"/>
      <c r="AX1238" s="183"/>
      <c r="AY1238" s="184"/>
      <c r="AZ1238" s="542"/>
      <c r="BA1238" s="543"/>
      <c r="BB1238" s="543"/>
      <c r="BC1238" s="543"/>
      <c r="BD1238" s="543"/>
      <c r="BE1238" s="544"/>
    </row>
    <row r="1239" spans="1:80" s="35" customFormat="1" ht="9.75" customHeight="1" thickBot="1" x14ac:dyDescent="0.3">
      <c r="A1239" s="601" t="s">
        <v>1</v>
      </c>
      <c r="B1239" s="602"/>
      <c r="C1239" s="603"/>
      <c r="D1239" s="718" t="str">
        <f>D$19</f>
        <v>知技</v>
      </c>
      <c r="E1239" s="245"/>
      <c r="F1239" s="238" t="str">
        <f>F$19</f>
        <v>思判表</v>
      </c>
      <c r="G1239" s="248"/>
      <c r="H1239" s="251" t="str">
        <f>H$19</f>
        <v>得点</v>
      </c>
      <c r="I1239" s="252"/>
      <c r="J1239" s="244" t="str">
        <f t="shared" ref="J1239" si="5806">J$19</f>
        <v>知技</v>
      </c>
      <c r="K1239" s="245"/>
      <c r="L1239" s="238" t="str">
        <f>L$19</f>
        <v>思判表</v>
      </c>
      <c r="M1239" s="248"/>
      <c r="N1239" s="251" t="str">
        <f t="shared" ref="N1239" si="5807">N$19</f>
        <v>得点</v>
      </c>
      <c r="O1239" s="252"/>
      <c r="P1239" s="244" t="str">
        <f t="shared" ref="P1239" si="5808">P$19</f>
        <v>知技</v>
      </c>
      <c r="Q1239" s="245"/>
      <c r="R1239" s="238" t="str">
        <f>R$19</f>
        <v>思判表</v>
      </c>
      <c r="S1239" s="248"/>
      <c r="T1239" s="251" t="str">
        <f t="shared" ref="T1239" si="5809">T$19</f>
        <v>得点</v>
      </c>
      <c r="U1239" s="252"/>
      <c r="V1239" s="244" t="str">
        <f t="shared" ref="V1239" si="5810">V$19</f>
        <v>知技</v>
      </c>
      <c r="W1239" s="245"/>
      <c r="X1239" s="238" t="str">
        <f>X$19</f>
        <v>思判表</v>
      </c>
      <c r="Y1239" s="248"/>
      <c r="Z1239" s="251" t="str">
        <f t="shared" ref="Z1239" si="5811">Z$19</f>
        <v>得点</v>
      </c>
      <c r="AA1239" s="252"/>
      <c r="AB1239" s="244" t="str">
        <f t="shared" ref="AB1239" si="5812">AB$19</f>
        <v>知技</v>
      </c>
      <c r="AC1239" s="245"/>
      <c r="AD1239" s="238" t="str">
        <f>AD$19</f>
        <v>思判表</v>
      </c>
      <c r="AE1239" s="248"/>
      <c r="AF1239" s="251" t="str">
        <f t="shared" ref="AF1239" si="5813">AF$19</f>
        <v>得点</v>
      </c>
      <c r="AG1239" s="252"/>
      <c r="AH1239" s="244" t="str">
        <f t="shared" ref="AH1239" si="5814">AH$19</f>
        <v>知技</v>
      </c>
      <c r="AI1239" s="245"/>
      <c r="AJ1239" s="238" t="str">
        <f>AJ$19</f>
        <v>思判表</v>
      </c>
      <c r="AK1239" s="248"/>
      <c r="AL1239" s="251" t="str">
        <f t="shared" ref="AL1239" si="5815">AL$19</f>
        <v>得点</v>
      </c>
      <c r="AM1239" s="252"/>
      <c r="AN1239" s="244" t="str">
        <f t="shared" ref="AN1239" si="5816">AN$19</f>
        <v>知技</v>
      </c>
      <c r="AO1239" s="245"/>
      <c r="AP1239" s="238" t="str">
        <f>AP$19</f>
        <v>思判表</v>
      </c>
      <c r="AQ1239" s="248"/>
      <c r="AR1239" s="251" t="str">
        <f t="shared" ref="AR1239" si="5817">AR$19</f>
        <v>得点</v>
      </c>
      <c r="AS1239" s="252"/>
      <c r="AT1239" s="244" t="str">
        <f t="shared" ref="AT1239" si="5818">AT$19</f>
        <v>知技</v>
      </c>
      <c r="AU1239" s="245"/>
      <c r="AV1239" s="238" t="str">
        <f>AV$19</f>
        <v>思判表</v>
      </c>
      <c r="AW1239" s="248"/>
      <c r="AX1239" s="251" t="str">
        <f t="shared" ref="AX1239" si="5819">AX$19</f>
        <v>得点</v>
      </c>
      <c r="AY1239" s="252"/>
      <c r="AZ1239" s="244" t="str">
        <f t="shared" ref="AZ1239" si="5820">AZ$19</f>
        <v>知技</v>
      </c>
      <c r="BA1239" s="245"/>
      <c r="BB1239" s="238" t="str">
        <f>BB$19</f>
        <v>思判表</v>
      </c>
      <c r="BC1239" s="248"/>
      <c r="BD1239" s="251" t="str">
        <f t="shared" ref="BD1239" si="5821">BD$19</f>
        <v>得点</v>
      </c>
      <c r="BE1239" s="255"/>
    </row>
    <row r="1240" spans="1:80" s="35" customFormat="1" ht="44.25" customHeight="1" thickBot="1" x14ac:dyDescent="0.3">
      <c r="A1240" s="604"/>
      <c r="B1240" s="605"/>
      <c r="C1240" s="606"/>
      <c r="D1240" s="719"/>
      <c r="E1240" s="720"/>
      <c r="F1240" s="249"/>
      <c r="G1240" s="250"/>
      <c r="H1240" s="253"/>
      <c r="I1240" s="254"/>
      <c r="J1240" s="721"/>
      <c r="K1240" s="720"/>
      <c r="L1240" s="249"/>
      <c r="M1240" s="250"/>
      <c r="N1240" s="253"/>
      <c r="O1240" s="254"/>
      <c r="P1240" s="721"/>
      <c r="Q1240" s="720"/>
      <c r="R1240" s="249"/>
      <c r="S1240" s="250"/>
      <c r="T1240" s="253"/>
      <c r="U1240" s="254"/>
      <c r="V1240" s="721"/>
      <c r="W1240" s="720"/>
      <c r="X1240" s="249"/>
      <c r="Y1240" s="250"/>
      <c r="Z1240" s="253"/>
      <c r="AA1240" s="254"/>
      <c r="AB1240" s="721"/>
      <c r="AC1240" s="720"/>
      <c r="AD1240" s="249"/>
      <c r="AE1240" s="250"/>
      <c r="AF1240" s="253"/>
      <c r="AG1240" s="254"/>
      <c r="AH1240" s="721"/>
      <c r="AI1240" s="720"/>
      <c r="AJ1240" s="249"/>
      <c r="AK1240" s="250"/>
      <c r="AL1240" s="253"/>
      <c r="AM1240" s="254"/>
      <c r="AN1240" s="721"/>
      <c r="AO1240" s="720"/>
      <c r="AP1240" s="249"/>
      <c r="AQ1240" s="250"/>
      <c r="AR1240" s="253"/>
      <c r="AS1240" s="254"/>
      <c r="AT1240" s="721"/>
      <c r="AU1240" s="720"/>
      <c r="AV1240" s="249"/>
      <c r="AW1240" s="250"/>
      <c r="AX1240" s="253"/>
      <c r="AY1240" s="254"/>
      <c r="AZ1240" s="721"/>
      <c r="BA1240" s="720"/>
      <c r="BB1240" s="249"/>
      <c r="BC1240" s="250"/>
      <c r="BD1240" s="253"/>
      <c r="BE1240" s="256"/>
      <c r="BS1240" s="39"/>
      <c r="BT1240" s="40">
        <v>1</v>
      </c>
      <c r="BU1240" s="40">
        <v>2</v>
      </c>
      <c r="BV1240" s="40">
        <v>3</v>
      </c>
      <c r="BW1240" s="40">
        <v>4</v>
      </c>
      <c r="BX1240" s="40">
        <v>5</v>
      </c>
      <c r="BY1240" s="40">
        <v>6</v>
      </c>
      <c r="BZ1240" s="40">
        <v>7</v>
      </c>
      <c r="CA1240" s="40">
        <v>8</v>
      </c>
      <c r="CB1240" s="41" t="s">
        <v>40</v>
      </c>
    </row>
    <row r="1241" spans="1:80" s="35" customFormat="1" ht="30" customHeight="1" thickBot="1" x14ac:dyDescent="0.3">
      <c r="A1241" s="546" t="s">
        <v>2</v>
      </c>
      <c r="B1241" s="547"/>
      <c r="C1241" s="548"/>
      <c r="D1241" s="722">
        <f t="shared" ref="D1241:H1241" si="5822">D$21</f>
        <v>74</v>
      </c>
      <c r="E1241" s="190"/>
      <c r="F1241" s="187">
        <f t="shared" si="5822"/>
        <v>26</v>
      </c>
      <c r="G1241" s="188"/>
      <c r="H1241" s="187">
        <f t="shared" si="5822"/>
        <v>100</v>
      </c>
      <c r="I1241" s="188"/>
      <c r="J1241" s="189">
        <f t="shared" ref="J1241:BD1241" si="5823">J$21</f>
        <v>72</v>
      </c>
      <c r="K1241" s="190"/>
      <c r="L1241" s="187">
        <f t="shared" si="5823"/>
        <v>28</v>
      </c>
      <c r="M1241" s="188"/>
      <c r="N1241" s="187">
        <f t="shared" si="5823"/>
        <v>100</v>
      </c>
      <c r="O1241" s="188"/>
      <c r="P1241" s="189">
        <f t="shared" si="5823"/>
        <v>70</v>
      </c>
      <c r="Q1241" s="190"/>
      <c r="R1241" s="187">
        <f t="shared" si="5823"/>
        <v>30</v>
      </c>
      <c r="S1241" s="188"/>
      <c r="T1241" s="187">
        <f t="shared" si="5823"/>
        <v>100</v>
      </c>
      <c r="U1241" s="188"/>
      <c r="V1241" s="189">
        <f t="shared" si="5823"/>
        <v>70</v>
      </c>
      <c r="W1241" s="190"/>
      <c r="X1241" s="187">
        <f t="shared" si="5823"/>
        <v>30</v>
      </c>
      <c r="Y1241" s="188"/>
      <c r="Z1241" s="187">
        <f t="shared" si="5823"/>
        <v>100</v>
      </c>
      <c r="AA1241" s="188"/>
      <c r="AB1241" s="189">
        <f t="shared" si="5823"/>
        <v>70</v>
      </c>
      <c r="AC1241" s="190"/>
      <c r="AD1241" s="187">
        <f t="shared" si="5823"/>
        <v>30</v>
      </c>
      <c r="AE1241" s="188"/>
      <c r="AF1241" s="187">
        <f t="shared" si="5823"/>
        <v>100</v>
      </c>
      <c r="AG1241" s="188"/>
      <c r="AH1241" s="189">
        <f t="shared" si="5823"/>
        <v>72</v>
      </c>
      <c r="AI1241" s="190"/>
      <c r="AJ1241" s="187">
        <f t="shared" si="5823"/>
        <v>28</v>
      </c>
      <c r="AK1241" s="188"/>
      <c r="AL1241" s="187">
        <f t="shared" si="5823"/>
        <v>100</v>
      </c>
      <c r="AM1241" s="188"/>
      <c r="AN1241" s="189">
        <f t="shared" si="5823"/>
        <v>68</v>
      </c>
      <c r="AO1241" s="190"/>
      <c r="AP1241" s="187">
        <f t="shared" si="5823"/>
        <v>32</v>
      </c>
      <c r="AQ1241" s="188"/>
      <c r="AR1241" s="187">
        <f t="shared" si="5823"/>
        <v>100</v>
      </c>
      <c r="AS1241" s="188"/>
      <c r="AT1241" s="189">
        <f t="shared" si="5823"/>
        <v>0</v>
      </c>
      <c r="AU1241" s="190"/>
      <c r="AV1241" s="187">
        <f t="shared" si="5823"/>
        <v>0</v>
      </c>
      <c r="AW1241" s="188"/>
      <c r="AX1241" s="187">
        <f t="shared" si="5823"/>
        <v>0</v>
      </c>
      <c r="AY1241" s="188"/>
      <c r="AZ1241" s="189">
        <f t="shared" si="5823"/>
        <v>496</v>
      </c>
      <c r="BA1241" s="190"/>
      <c r="BB1241" s="187">
        <f t="shared" si="5823"/>
        <v>204</v>
      </c>
      <c r="BC1241" s="188"/>
      <c r="BD1241" s="187">
        <f t="shared" si="5823"/>
        <v>700</v>
      </c>
      <c r="BE1241" s="188"/>
      <c r="BS1241" s="243" t="s">
        <v>158</v>
      </c>
      <c r="BT1241" s="226">
        <f>D1243</f>
        <v>0</v>
      </c>
      <c r="BU1241" s="226">
        <f>J1243</f>
        <v>0</v>
      </c>
      <c r="BV1241" s="226">
        <f>P1243</f>
        <v>0</v>
      </c>
      <c r="BW1241" s="226">
        <f>V1243</f>
        <v>0</v>
      </c>
      <c r="BX1241" s="226">
        <f>AB1243</f>
        <v>0</v>
      </c>
      <c r="BY1241" s="226">
        <f>AH1243</f>
        <v>0</v>
      </c>
      <c r="BZ1241" s="226">
        <f>AN1243</f>
        <v>0</v>
      </c>
      <c r="CA1241" s="226" t="e">
        <f>AT1243</f>
        <v>#DIV/0!</v>
      </c>
      <c r="CB1241" s="228">
        <f>AZ1243</f>
        <v>0</v>
      </c>
    </row>
    <row r="1242" spans="1:80" s="35" customFormat="1" ht="30" customHeight="1" thickTop="1" x14ac:dyDescent="0.25">
      <c r="A1242" s="546" t="s">
        <v>35</v>
      </c>
      <c r="B1242" s="547"/>
      <c r="C1242" s="548"/>
      <c r="D1242" s="240">
        <f>D$54</f>
        <v>0</v>
      </c>
      <c r="E1242" s="241"/>
      <c r="F1242" s="241">
        <f t="shared" ref="F1242" si="5824">F$54</f>
        <v>0</v>
      </c>
      <c r="G1242" s="241"/>
      <c r="H1242" s="241">
        <f t="shared" ref="H1242" si="5825">H$54</f>
        <v>0</v>
      </c>
      <c r="I1242" s="242"/>
      <c r="J1242" s="240">
        <f t="shared" ref="J1242" si="5826">J$54</f>
        <v>0</v>
      </c>
      <c r="K1242" s="241"/>
      <c r="L1242" s="241">
        <f t="shared" ref="L1242" si="5827">L$54</f>
        <v>0</v>
      </c>
      <c r="M1242" s="241"/>
      <c r="N1242" s="241">
        <f t="shared" ref="N1242" si="5828">N$54</f>
        <v>0</v>
      </c>
      <c r="O1242" s="242"/>
      <c r="P1242" s="240">
        <f t="shared" ref="P1242" si="5829">P$54</f>
        <v>0</v>
      </c>
      <c r="Q1242" s="241"/>
      <c r="R1242" s="241">
        <f t="shared" ref="R1242" si="5830">R$54</f>
        <v>0</v>
      </c>
      <c r="S1242" s="241"/>
      <c r="T1242" s="241">
        <f t="shared" ref="T1242" si="5831">T$54</f>
        <v>0</v>
      </c>
      <c r="U1242" s="242"/>
      <c r="V1242" s="240">
        <f t="shared" ref="V1242" si="5832">V$54</f>
        <v>0</v>
      </c>
      <c r="W1242" s="241"/>
      <c r="X1242" s="241">
        <f t="shared" ref="X1242" si="5833">X$54</f>
        <v>0</v>
      </c>
      <c r="Y1242" s="241"/>
      <c r="Z1242" s="241">
        <f t="shared" ref="Z1242" si="5834">Z$54</f>
        <v>0</v>
      </c>
      <c r="AA1242" s="242"/>
      <c r="AB1242" s="240">
        <f t="shared" ref="AB1242" si="5835">AB$54</f>
        <v>0</v>
      </c>
      <c r="AC1242" s="241"/>
      <c r="AD1242" s="241">
        <f t="shared" ref="AD1242" si="5836">AD$54</f>
        <v>0</v>
      </c>
      <c r="AE1242" s="241"/>
      <c r="AF1242" s="241">
        <f t="shared" ref="AF1242" si="5837">AF$54</f>
        <v>0</v>
      </c>
      <c r="AG1242" s="242"/>
      <c r="AH1242" s="240">
        <f t="shared" ref="AH1242" si="5838">AH$54</f>
        <v>0</v>
      </c>
      <c r="AI1242" s="241"/>
      <c r="AJ1242" s="241">
        <f t="shared" ref="AJ1242" si="5839">AJ$54</f>
        <v>0</v>
      </c>
      <c r="AK1242" s="241"/>
      <c r="AL1242" s="241">
        <f t="shared" ref="AL1242" si="5840">AL$54</f>
        <v>0</v>
      </c>
      <c r="AM1242" s="242"/>
      <c r="AN1242" s="240">
        <f t="shared" ref="AN1242" si="5841">AN$54</f>
        <v>0</v>
      </c>
      <c r="AO1242" s="241"/>
      <c r="AP1242" s="241">
        <f t="shared" ref="AP1242" si="5842">AP$54</f>
        <v>0</v>
      </c>
      <c r="AQ1242" s="241"/>
      <c r="AR1242" s="241">
        <f t="shared" ref="AR1242" si="5843">AR$54</f>
        <v>0</v>
      </c>
      <c r="AS1242" s="242"/>
      <c r="AT1242" s="240">
        <f t="shared" ref="AT1242" si="5844">AT$54</f>
        <v>0</v>
      </c>
      <c r="AU1242" s="241"/>
      <c r="AV1242" s="241">
        <f t="shared" ref="AV1242" si="5845">AV$54</f>
        <v>0</v>
      </c>
      <c r="AW1242" s="241"/>
      <c r="AX1242" s="241">
        <f t="shared" ref="AX1242" si="5846">AX$54</f>
        <v>0</v>
      </c>
      <c r="AY1242" s="242"/>
      <c r="AZ1242" s="240">
        <f t="shared" ref="AZ1242" si="5847">AZ$54</f>
        <v>0</v>
      </c>
      <c r="BA1242" s="241"/>
      <c r="BB1242" s="241">
        <f t="shared" ref="BB1242" si="5848">BB$54</f>
        <v>0</v>
      </c>
      <c r="BC1242" s="241"/>
      <c r="BD1242" s="241">
        <f t="shared" ref="BD1242" si="5849">BD$54</f>
        <v>0</v>
      </c>
      <c r="BE1242" s="242"/>
      <c r="BS1242" s="239"/>
      <c r="BT1242" s="233"/>
      <c r="BU1242" s="233"/>
      <c r="BV1242" s="233"/>
      <c r="BW1242" s="233"/>
      <c r="BX1242" s="233"/>
      <c r="BY1242" s="233"/>
      <c r="BZ1242" s="233"/>
      <c r="CA1242" s="233"/>
      <c r="CB1242" s="234"/>
    </row>
    <row r="1243" spans="1:80" s="35" customFormat="1" ht="30" customHeight="1" x14ac:dyDescent="0.25">
      <c r="A1243" s="551" t="s">
        <v>96</v>
      </c>
      <c r="B1243" s="552"/>
      <c r="C1243" s="553"/>
      <c r="D1243" s="235">
        <f>D$147</f>
        <v>0</v>
      </c>
      <c r="E1243" s="236"/>
      <c r="F1243" s="236">
        <f t="shared" ref="F1243" si="5850">F$147</f>
        <v>0</v>
      </c>
      <c r="G1243" s="236"/>
      <c r="H1243" s="236">
        <f t="shared" ref="H1243" si="5851">H$147</f>
        <v>0</v>
      </c>
      <c r="I1243" s="237"/>
      <c r="J1243" s="235">
        <f t="shared" ref="J1243" si="5852">J$147</f>
        <v>0</v>
      </c>
      <c r="K1243" s="236"/>
      <c r="L1243" s="236">
        <f t="shared" ref="L1243" si="5853">L$147</f>
        <v>0</v>
      </c>
      <c r="M1243" s="236"/>
      <c r="N1243" s="236">
        <f t="shared" ref="N1243" si="5854">N$147</f>
        <v>0</v>
      </c>
      <c r="O1243" s="237"/>
      <c r="P1243" s="235">
        <f t="shared" ref="P1243" si="5855">P$147</f>
        <v>0</v>
      </c>
      <c r="Q1243" s="236"/>
      <c r="R1243" s="236">
        <f t="shared" ref="R1243" si="5856">R$147</f>
        <v>0</v>
      </c>
      <c r="S1243" s="236"/>
      <c r="T1243" s="236">
        <f t="shared" ref="T1243" si="5857">T$147</f>
        <v>0</v>
      </c>
      <c r="U1243" s="237"/>
      <c r="V1243" s="235">
        <f t="shared" ref="V1243" si="5858">V$147</f>
        <v>0</v>
      </c>
      <c r="W1243" s="236"/>
      <c r="X1243" s="236">
        <f t="shared" ref="X1243" si="5859">X$147</f>
        <v>0</v>
      </c>
      <c r="Y1243" s="236"/>
      <c r="Z1243" s="236">
        <f t="shared" ref="Z1243" si="5860">Z$147</f>
        <v>0</v>
      </c>
      <c r="AA1243" s="237"/>
      <c r="AB1243" s="235">
        <f t="shared" ref="AB1243" si="5861">AB$147</f>
        <v>0</v>
      </c>
      <c r="AC1243" s="236"/>
      <c r="AD1243" s="236">
        <f t="shared" ref="AD1243" si="5862">AD$147</f>
        <v>0</v>
      </c>
      <c r="AE1243" s="236"/>
      <c r="AF1243" s="236">
        <f t="shared" ref="AF1243" si="5863">AF$147</f>
        <v>0</v>
      </c>
      <c r="AG1243" s="237"/>
      <c r="AH1243" s="235">
        <f t="shared" ref="AH1243" si="5864">AH$147</f>
        <v>0</v>
      </c>
      <c r="AI1243" s="236"/>
      <c r="AJ1243" s="236">
        <f t="shared" ref="AJ1243" si="5865">AJ$147</f>
        <v>0</v>
      </c>
      <c r="AK1243" s="236"/>
      <c r="AL1243" s="236">
        <f t="shared" ref="AL1243" si="5866">AL$147</f>
        <v>0</v>
      </c>
      <c r="AM1243" s="237"/>
      <c r="AN1243" s="235">
        <f t="shared" ref="AN1243" si="5867">AN$147</f>
        <v>0</v>
      </c>
      <c r="AO1243" s="236"/>
      <c r="AP1243" s="236">
        <f t="shared" ref="AP1243" si="5868">AP$147</f>
        <v>0</v>
      </c>
      <c r="AQ1243" s="236"/>
      <c r="AR1243" s="236">
        <f t="shared" ref="AR1243" si="5869">AR$147</f>
        <v>0</v>
      </c>
      <c r="AS1243" s="237"/>
      <c r="AT1243" s="235" t="e">
        <f t="shared" ref="AT1243" si="5870">AT$147</f>
        <v>#DIV/0!</v>
      </c>
      <c r="AU1243" s="236"/>
      <c r="AV1243" s="236" t="e">
        <f t="shared" ref="AV1243" si="5871">AV$147</f>
        <v>#DIV/0!</v>
      </c>
      <c r="AW1243" s="236"/>
      <c r="AX1243" s="236" t="e">
        <f t="shared" ref="AX1243" si="5872">AX$147</f>
        <v>#DIV/0!</v>
      </c>
      <c r="AY1243" s="237"/>
      <c r="AZ1243" s="235">
        <f t="shared" ref="AZ1243" si="5873">AZ$147</f>
        <v>0</v>
      </c>
      <c r="BA1243" s="236"/>
      <c r="BB1243" s="236">
        <f t="shared" ref="BB1243" si="5874">BB$147</f>
        <v>0</v>
      </c>
      <c r="BC1243" s="236"/>
      <c r="BD1243" s="236">
        <f t="shared" ref="BD1243" si="5875">BD$147</f>
        <v>0</v>
      </c>
      <c r="BE1243" s="237"/>
      <c r="BS1243" s="238" t="s">
        <v>188</v>
      </c>
      <c r="BT1243" s="226">
        <f>F1243</f>
        <v>0</v>
      </c>
      <c r="BU1243" s="226">
        <f>L1243</f>
        <v>0</v>
      </c>
      <c r="BV1243" s="226">
        <f>R1243</f>
        <v>0</v>
      </c>
      <c r="BW1243" s="226">
        <f>X1243</f>
        <v>0</v>
      </c>
      <c r="BX1243" s="226">
        <f>AD1243</f>
        <v>0</v>
      </c>
      <c r="BY1243" s="226">
        <f>AJ1243</f>
        <v>0</v>
      </c>
      <c r="BZ1243" s="226">
        <f>AP1243</f>
        <v>0</v>
      </c>
      <c r="CA1243" s="226" t="e">
        <f>AV1243</f>
        <v>#DIV/0!</v>
      </c>
      <c r="CB1243" s="228">
        <f>BB1243</f>
        <v>0</v>
      </c>
    </row>
    <row r="1244" spans="1:80" s="35" customFormat="1" ht="30" customHeight="1" x14ac:dyDescent="0.25">
      <c r="A1244" s="551" t="s">
        <v>102</v>
      </c>
      <c r="B1244" s="552"/>
      <c r="C1244" s="553"/>
      <c r="D1244" s="235" t="str">
        <f>D$247</f>
        <v>C</v>
      </c>
      <c r="E1244" s="236"/>
      <c r="F1244" s="236" t="str">
        <f t="shared" ref="F1244" si="5876">F$247</f>
        <v>C</v>
      </c>
      <c r="G1244" s="236"/>
      <c r="H1244" s="236" t="str">
        <f t="shared" ref="H1244" si="5877">H$247</f>
        <v>C</v>
      </c>
      <c r="I1244" s="237"/>
      <c r="J1244" s="235" t="str">
        <f t="shared" ref="J1244" si="5878">J$247</f>
        <v>C</v>
      </c>
      <c r="K1244" s="236"/>
      <c r="L1244" s="236" t="str">
        <f t="shared" ref="L1244" si="5879">L$247</f>
        <v>C</v>
      </c>
      <c r="M1244" s="236"/>
      <c r="N1244" s="236" t="str">
        <f t="shared" ref="N1244" si="5880">N$247</f>
        <v>C</v>
      </c>
      <c r="O1244" s="237"/>
      <c r="P1244" s="235" t="str">
        <f t="shared" ref="P1244" si="5881">P$247</f>
        <v>C</v>
      </c>
      <c r="Q1244" s="236"/>
      <c r="R1244" s="236" t="str">
        <f t="shared" ref="R1244" si="5882">R$247</f>
        <v>C</v>
      </c>
      <c r="S1244" s="236"/>
      <c r="T1244" s="236" t="str">
        <f t="shared" ref="T1244" si="5883">T$247</f>
        <v>C</v>
      </c>
      <c r="U1244" s="237"/>
      <c r="V1244" s="235" t="str">
        <f t="shared" ref="V1244" si="5884">V$247</f>
        <v>C</v>
      </c>
      <c r="W1244" s="236"/>
      <c r="X1244" s="236" t="str">
        <f t="shared" ref="X1244" si="5885">X$247</f>
        <v>C</v>
      </c>
      <c r="Y1244" s="236"/>
      <c r="Z1244" s="236" t="str">
        <f t="shared" ref="Z1244" si="5886">Z$247</f>
        <v>C</v>
      </c>
      <c r="AA1244" s="237"/>
      <c r="AB1244" s="235" t="str">
        <f t="shared" ref="AB1244" si="5887">AB$247</f>
        <v>C</v>
      </c>
      <c r="AC1244" s="236"/>
      <c r="AD1244" s="236" t="str">
        <f t="shared" ref="AD1244" si="5888">AD$247</f>
        <v>C</v>
      </c>
      <c r="AE1244" s="236"/>
      <c r="AF1244" s="236" t="str">
        <f t="shared" ref="AF1244" si="5889">AF$247</f>
        <v>C</v>
      </c>
      <c r="AG1244" s="237"/>
      <c r="AH1244" s="235" t="str">
        <f t="shared" ref="AH1244" si="5890">AH$247</f>
        <v>C</v>
      </c>
      <c r="AI1244" s="236"/>
      <c r="AJ1244" s="236" t="str">
        <f t="shared" ref="AJ1244" si="5891">AJ$247</f>
        <v>C</v>
      </c>
      <c r="AK1244" s="236"/>
      <c r="AL1244" s="236" t="str">
        <f t="shared" ref="AL1244" si="5892">AL$247</f>
        <v>C</v>
      </c>
      <c r="AM1244" s="237"/>
      <c r="AN1244" s="235" t="str">
        <f t="shared" ref="AN1244" si="5893">AN$247</f>
        <v>C</v>
      </c>
      <c r="AO1244" s="236"/>
      <c r="AP1244" s="236" t="str">
        <f t="shared" ref="AP1244" si="5894">AP$247</f>
        <v>C</v>
      </c>
      <c r="AQ1244" s="236"/>
      <c r="AR1244" s="236" t="str">
        <f t="shared" ref="AR1244" si="5895">AR$247</f>
        <v>C</v>
      </c>
      <c r="AS1244" s="237"/>
      <c r="AT1244" s="235" t="e">
        <f t="shared" ref="AT1244" si="5896">AT$247</f>
        <v>#DIV/0!</v>
      </c>
      <c r="AU1244" s="236"/>
      <c r="AV1244" s="236" t="e">
        <f t="shared" ref="AV1244" si="5897">AV$247</f>
        <v>#DIV/0!</v>
      </c>
      <c r="AW1244" s="236"/>
      <c r="AX1244" s="236" t="e">
        <f t="shared" ref="AX1244" si="5898">AX$247</f>
        <v>#DIV/0!</v>
      </c>
      <c r="AY1244" s="237"/>
      <c r="AZ1244" s="235" t="str">
        <f t="shared" ref="AZ1244" si="5899">AZ$247</f>
        <v>C</v>
      </c>
      <c r="BA1244" s="236"/>
      <c r="BB1244" s="236" t="str">
        <f t="shared" ref="BB1244" si="5900">BB$247</f>
        <v>C</v>
      </c>
      <c r="BC1244" s="236"/>
      <c r="BD1244" s="236" t="str">
        <f t="shared" ref="BD1244" si="5901">BD$247</f>
        <v>C</v>
      </c>
      <c r="BE1244" s="237"/>
      <c r="BS1244" s="239"/>
      <c r="BT1244" s="233"/>
      <c r="BU1244" s="233"/>
      <c r="BV1244" s="233"/>
      <c r="BW1244" s="233"/>
      <c r="BX1244" s="233"/>
      <c r="BY1244" s="233"/>
      <c r="BZ1244" s="233"/>
      <c r="CA1244" s="233"/>
      <c r="CB1244" s="234"/>
    </row>
    <row r="1245" spans="1:80" s="35" customFormat="1" ht="30" customHeight="1" thickBot="1" x14ac:dyDescent="0.3">
      <c r="A1245" s="561" t="s">
        <v>111</v>
      </c>
      <c r="B1245" s="562"/>
      <c r="C1245" s="563"/>
      <c r="D1245" s="232" t="e">
        <f>RANK(D54,D$23:D$65,  )</f>
        <v>#N/A</v>
      </c>
      <c r="E1245" s="230"/>
      <c r="F1245" s="230" t="e">
        <f t="shared" ref="F1245" si="5902">RANK(F54,F$23:F$65,  )</f>
        <v>#N/A</v>
      </c>
      <c r="G1245" s="230"/>
      <c r="H1245" s="230">
        <f t="shared" ref="H1245" si="5903">RANK(H54,H$23:H$65,  )</f>
        <v>1</v>
      </c>
      <c r="I1245" s="231"/>
      <c r="J1245" s="232" t="e">
        <f t="shared" ref="J1245" si="5904">RANK(J54,J$23:J$65,  )</f>
        <v>#N/A</v>
      </c>
      <c r="K1245" s="230"/>
      <c r="L1245" s="230" t="e">
        <f t="shared" ref="L1245" si="5905">RANK(L54,L$23:L$65,  )</f>
        <v>#N/A</v>
      </c>
      <c r="M1245" s="230"/>
      <c r="N1245" s="230">
        <f t="shared" ref="N1245" si="5906">RANK(N54,N$23:N$65,  )</f>
        <v>1</v>
      </c>
      <c r="O1245" s="231"/>
      <c r="P1245" s="232" t="e">
        <f t="shared" ref="P1245" si="5907">RANK(P54,P$23:P$65,  )</f>
        <v>#N/A</v>
      </c>
      <c r="Q1245" s="230"/>
      <c r="R1245" s="230" t="e">
        <f t="shared" ref="R1245" si="5908">RANK(R54,R$23:R$65,  )</f>
        <v>#N/A</v>
      </c>
      <c r="S1245" s="230"/>
      <c r="T1245" s="230">
        <f t="shared" ref="T1245" si="5909">RANK(T54,T$23:T$65,  )</f>
        <v>1</v>
      </c>
      <c r="U1245" s="231"/>
      <c r="V1245" s="232" t="e">
        <f t="shared" ref="V1245" si="5910">RANK(V54,V$23:V$65,  )</f>
        <v>#N/A</v>
      </c>
      <c r="W1245" s="230"/>
      <c r="X1245" s="230" t="e">
        <f t="shared" ref="X1245" si="5911">RANK(X54,X$23:X$65,  )</f>
        <v>#N/A</v>
      </c>
      <c r="Y1245" s="230"/>
      <c r="Z1245" s="230">
        <f t="shared" ref="Z1245" si="5912">RANK(Z54,Z$23:Z$65,  )</f>
        <v>1</v>
      </c>
      <c r="AA1245" s="231"/>
      <c r="AB1245" s="232" t="e">
        <f t="shared" ref="AB1245" si="5913">RANK(AB54,AB$23:AB$65,  )</f>
        <v>#N/A</v>
      </c>
      <c r="AC1245" s="230"/>
      <c r="AD1245" s="230" t="e">
        <f t="shared" ref="AD1245" si="5914">RANK(AD54,AD$23:AD$65,  )</f>
        <v>#N/A</v>
      </c>
      <c r="AE1245" s="230"/>
      <c r="AF1245" s="230">
        <f t="shared" ref="AF1245" si="5915">RANK(AF54,AF$23:AF$65,  )</f>
        <v>1</v>
      </c>
      <c r="AG1245" s="231"/>
      <c r="AH1245" s="232" t="e">
        <f t="shared" ref="AH1245" si="5916">RANK(AH54,AH$23:AH$65,  )</f>
        <v>#N/A</v>
      </c>
      <c r="AI1245" s="230"/>
      <c r="AJ1245" s="230" t="e">
        <f t="shared" ref="AJ1245" si="5917">RANK(AJ54,AJ$23:AJ$65,  )</f>
        <v>#N/A</v>
      </c>
      <c r="AK1245" s="230"/>
      <c r="AL1245" s="230">
        <f t="shared" ref="AL1245" si="5918">RANK(AL54,AL$23:AL$65,  )</f>
        <v>1</v>
      </c>
      <c r="AM1245" s="231"/>
      <c r="AN1245" s="232" t="e">
        <f t="shared" ref="AN1245" si="5919">RANK(AN54,AN$23:AN$65,  )</f>
        <v>#N/A</v>
      </c>
      <c r="AO1245" s="230"/>
      <c r="AP1245" s="230" t="e">
        <f t="shared" ref="AP1245" si="5920">RANK(AP54,AP$23:AP$65,  )</f>
        <v>#N/A</v>
      </c>
      <c r="AQ1245" s="230"/>
      <c r="AR1245" s="230">
        <f t="shared" ref="AR1245" si="5921">RANK(AR54,AR$23:AR$65,  )</f>
        <v>1</v>
      </c>
      <c r="AS1245" s="231"/>
      <c r="AT1245" s="232" t="e">
        <f t="shared" ref="AT1245" si="5922">RANK(AT54,AT$23:AT$65,  )</f>
        <v>#N/A</v>
      </c>
      <c r="AU1245" s="230"/>
      <c r="AV1245" s="230" t="e">
        <f t="shared" ref="AV1245" si="5923">RANK(AV54,AV$23:AV$65,  )</f>
        <v>#N/A</v>
      </c>
      <c r="AW1245" s="230"/>
      <c r="AX1245" s="230">
        <f t="shared" ref="AX1245" si="5924">RANK(AX54,AX$23:AX$65,  )</f>
        <v>1</v>
      </c>
      <c r="AY1245" s="231"/>
      <c r="AZ1245" s="232">
        <f t="shared" ref="AZ1245" si="5925">RANK(AZ54,AZ$23:AZ$65,  )</f>
        <v>1</v>
      </c>
      <c r="BA1245" s="230"/>
      <c r="BB1245" s="230">
        <f t="shared" ref="BB1245" si="5926">RANK(BB54,BB$23:BB$65,  )</f>
        <v>1</v>
      </c>
      <c r="BC1245" s="230"/>
      <c r="BD1245" s="230">
        <f t="shared" ref="BD1245" si="5927">RANK(BD54,BD$23:BD$65,  )</f>
        <v>1</v>
      </c>
      <c r="BE1245" s="231"/>
      <c r="BS1245" s="224" t="s">
        <v>40</v>
      </c>
      <c r="BT1245" s="226">
        <f>H1243</f>
        <v>0</v>
      </c>
      <c r="BU1245" s="226">
        <f>N1243</f>
        <v>0</v>
      </c>
      <c r="BV1245" s="226">
        <f>T1243</f>
        <v>0</v>
      </c>
      <c r="BW1245" s="226">
        <f>Z1243</f>
        <v>0</v>
      </c>
      <c r="BX1245" s="226">
        <f>AF1243</f>
        <v>0</v>
      </c>
      <c r="BY1245" s="226">
        <f>AL1243</f>
        <v>0</v>
      </c>
      <c r="BZ1245" s="226">
        <f>AR1243</f>
        <v>0</v>
      </c>
      <c r="CA1245" s="226" t="e">
        <f>AX1243</f>
        <v>#DIV/0!</v>
      </c>
      <c r="CB1245" s="228">
        <f>BD1243</f>
        <v>0</v>
      </c>
    </row>
    <row r="1246" spans="1:80" s="35" customFormat="1" ht="45" customHeight="1" thickTop="1" thickBot="1" x14ac:dyDescent="0.3">
      <c r="A1246" s="607" t="s">
        <v>185</v>
      </c>
      <c r="B1246" s="608"/>
      <c r="C1246" s="609"/>
      <c r="D1246" s="565"/>
      <c r="E1246" s="610"/>
      <c r="F1246" s="610"/>
      <c r="G1246" s="610"/>
      <c r="H1246" s="610"/>
      <c r="I1246" s="610"/>
      <c r="J1246" s="610"/>
      <c r="K1246" s="610"/>
      <c r="L1246" s="610"/>
      <c r="M1246" s="610"/>
      <c r="N1246" s="610"/>
      <c r="O1246" s="610"/>
      <c r="P1246" s="610"/>
      <c r="Q1246" s="610"/>
      <c r="R1246" s="610"/>
      <c r="S1246" s="610"/>
      <c r="T1246" s="610"/>
      <c r="U1246" s="610"/>
      <c r="V1246" s="610"/>
      <c r="W1246" s="610"/>
      <c r="X1246" s="610"/>
      <c r="Y1246" s="610"/>
      <c r="Z1246" s="610"/>
      <c r="AA1246" s="610"/>
      <c r="AB1246" s="610"/>
      <c r="AC1246" s="610"/>
      <c r="AD1246" s="610"/>
      <c r="AE1246" s="610"/>
      <c r="AF1246" s="610"/>
      <c r="AG1246" s="610"/>
      <c r="AH1246" s="610"/>
      <c r="AI1246" s="610"/>
      <c r="AJ1246" s="610"/>
      <c r="AK1246" s="610"/>
      <c r="AL1246" s="610"/>
      <c r="AM1246" s="610"/>
      <c r="AN1246" s="610"/>
      <c r="AO1246" s="610"/>
      <c r="AP1246" s="610"/>
      <c r="AQ1246" s="610"/>
      <c r="AR1246" s="610"/>
      <c r="AS1246" s="610"/>
      <c r="AT1246" s="610"/>
      <c r="AU1246" s="610"/>
      <c r="AV1246" s="610"/>
      <c r="AW1246" s="610"/>
      <c r="AX1246" s="610"/>
      <c r="AY1246" s="610"/>
      <c r="AZ1246" s="610"/>
      <c r="BA1246" s="610"/>
      <c r="BB1246" s="610"/>
      <c r="BC1246" s="610"/>
      <c r="BD1246" s="610"/>
      <c r="BE1246" s="611"/>
      <c r="BS1246" s="225"/>
      <c r="BT1246" s="227"/>
      <c r="BU1246" s="227"/>
      <c r="BV1246" s="227"/>
      <c r="BW1246" s="227"/>
      <c r="BX1246" s="227"/>
      <c r="BY1246" s="227"/>
      <c r="BZ1246" s="227"/>
      <c r="CA1246" s="227"/>
      <c r="CB1246" s="229"/>
    </row>
    <row r="1247" spans="1:80" s="35" customFormat="1" ht="45" customHeight="1" x14ac:dyDescent="0.25">
      <c r="A1247" s="568" t="s">
        <v>189</v>
      </c>
      <c r="B1247" s="612"/>
      <c r="C1247" s="613"/>
      <c r="D1247" s="571"/>
      <c r="E1247" s="614"/>
      <c r="F1247" s="614"/>
      <c r="G1247" s="614"/>
      <c r="H1247" s="614"/>
      <c r="I1247" s="614"/>
      <c r="J1247" s="614"/>
      <c r="K1247" s="614"/>
      <c r="L1247" s="614"/>
      <c r="M1247" s="614"/>
      <c r="N1247" s="614"/>
      <c r="O1247" s="614"/>
      <c r="P1247" s="614"/>
      <c r="Q1247" s="614"/>
      <c r="R1247" s="614"/>
      <c r="S1247" s="614"/>
      <c r="T1247" s="614"/>
      <c r="U1247" s="614"/>
      <c r="V1247" s="614"/>
      <c r="W1247" s="614"/>
      <c r="X1247" s="614"/>
      <c r="Y1247" s="614"/>
      <c r="Z1247" s="614"/>
      <c r="AA1247" s="614"/>
      <c r="AB1247" s="614"/>
      <c r="AC1247" s="614"/>
      <c r="AD1247" s="614"/>
      <c r="AE1247" s="614"/>
      <c r="AF1247" s="614"/>
      <c r="AG1247" s="614"/>
      <c r="AH1247" s="614"/>
      <c r="AI1247" s="614"/>
      <c r="AJ1247" s="614"/>
      <c r="AK1247" s="614"/>
      <c r="AL1247" s="614"/>
      <c r="AM1247" s="614"/>
      <c r="AN1247" s="614"/>
      <c r="AO1247" s="614"/>
      <c r="AP1247" s="614"/>
      <c r="AQ1247" s="614"/>
      <c r="AR1247" s="614"/>
      <c r="AS1247" s="614"/>
      <c r="AT1247" s="614"/>
      <c r="AU1247" s="614"/>
      <c r="AV1247" s="614"/>
      <c r="AW1247" s="614"/>
      <c r="AX1247" s="614"/>
      <c r="AY1247" s="614"/>
      <c r="AZ1247" s="614"/>
      <c r="BA1247" s="614"/>
      <c r="BB1247" s="614"/>
      <c r="BC1247" s="614"/>
      <c r="BD1247" s="614"/>
      <c r="BE1247" s="615"/>
      <c r="CB1247" s="43"/>
    </row>
    <row r="1248" spans="1:80" s="35" customFormat="1" ht="45" customHeight="1" x14ac:dyDescent="0.25">
      <c r="A1248" s="568" t="s">
        <v>190</v>
      </c>
      <c r="B1248" s="612"/>
      <c r="C1248" s="613"/>
      <c r="D1248" s="571" t="s">
        <v>154</v>
      </c>
      <c r="E1248" s="614"/>
      <c r="F1248" s="614"/>
      <c r="G1248" s="614"/>
      <c r="H1248" s="614"/>
      <c r="I1248" s="614"/>
      <c r="J1248" s="614"/>
      <c r="K1248" s="614"/>
      <c r="L1248" s="614"/>
      <c r="M1248" s="614"/>
      <c r="N1248" s="614"/>
      <c r="O1248" s="614"/>
      <c r="P1248" s="614"/>
      <c r="Q1248" s="614"/>
      <c r="R1248" s="614"/>
      <c r="S1248" s="614"/>
      <c r="T1248" s="614"/>
      <c r="U1248" s="614"/>
      <c r="V1248" s="614"/>
      <c r="W1248" s="614"/>
      <c r="X1248" s="614"/>
      <c r="Y1248" s="614"/>
      <c r="Z1248" s="614"/>
      <c r="AA1248" s="614"/>
      <c r="AB1248" s="614"/>
      <c r="AC1248" s="614"/>
      <c r="AD1248" s="614"/>
      <c r="AE1248" s="614"/>
      <c r="AF1248" s="614"/>
      <c r="AG1248" s="614"/>
      <c r="AH1248" s="614"/>
      <c r="AI1248" s="614"/>
      <c r="AJ1248" s="614"/>
      <c r="AK1248" s="614"/>
      <c r="AL1248" s="614"/>
      <c r="AM1248" s="614"/>
      <c r="AN1248" s="614"/>
      <c r="AO1248" s="614"/>
      <c r="AP1248" s="614"/>
      <c r="AQ1248" s="614"/>
      <c r="AR1248" s="614"/>
      <c r="AS1248" s="614"/>
      <c r="AT1248" s="614"/>
      <c r="AU1248" s="614"/>
      <c r="AV1248" s="614"/>
      <c r="AW1248" s="614"/>
      <c r="AX1248" s="614"/>
      <c r="AY1248" s="614"/>
      <c r="AZ1248" s="614"/>
      <c r="BA1248" s="614"/>
      <c r="BB1248" s="614"/>
      <c r="BC1248" s="614"/>
      <c r="BD1248" s="614"/>
      <c r="BE1248" s="615"/>
      <c r="CB1248" s="43"/>
    </row>
    <row r="1249" spans="1:80" s="35" customFormat="1" ht="45" customHeight="1" x14ac:dyDescent="0.25">
      <c r="A1249" s="568" t="s">
        <v>183</v>
      </c>
      <c r="B1249" s="612"/>
      <c r="C1249" s="613"/>
      <c r="D1249" s="571"/>
      <c r="E1249" s="614"/>
      <c r="F1249" s="614"/>
      <c r="G1249" s="614"/>
      <c r="H1249" s="614"/>
      <c r="I1249" s="614"/>
      <c r="J1249" s="614"/>
      <c r="K1249" s="614"/>
      <c r="L1249" s="614"/>
      <c r="M1249" s="614"/>
      <c r="N1249" s="614"/>
      <c r="O1249" s="614"/>
      <c r="P1249" s="614"/>
      <c r="Q1249" s="614"/>
      <c r="R1249" s="614"/>
      <c r="S1249" s="614"/>
      <c r="T1249" s="614"/>
      <c r="U1249" s="614"/>
      <c r="V1249" s="614"/>
      <c r="W1249" s="614"/>
      <c r="X1249" s="614"/>
      <c r="Y1249" s="614"/>
      <c r="Z1249" s="614"/>
      <c r="AA1249" s="614"/>
      <c r="AB1249" s="614"/>
      <c r="AC1249" s="614"/>
      <c r="AD1249" s="614"/>
      <c r="AE1249" s="614"/>
      <c r="AF1249" s="614"/>
      <c r="AG1249" s="614"/>
      <c r="AH1249" s="614"/>
      <c r="AI1249" s="614"/>
      <c r="AJ1249" s="614"/>
      <c r="AK1249" s="614"/>
      <c r="AL1249" s="614"/>
      <c r="AM1249" s="614"/>
      <c r="AN1249" s="614"/>
      <c r="AO1249" s="614"/>
      <c r="AP1249" s="614"/>
      <c r="AQ1249" s="614"/>
      <c r="AR1249" s="614"/>
      <c r="AS1249" s="614"/>
      <c r="AT1249" s="614"/>
      <c r="AU1249" s="614"/>
      <c r="AV1249" s="614"/>
      <c r="AW1249" s="614"/>
      <c r="AX1249" s="614"/>
      <c r="AY1249" s="614"/>
      <c r="AZ1249" s="614"/>
      <c r="BA1249" s="614"/>
      <c r="BB1249" s="614"/>
      <c r="BC1249" s="614"/>
      <c r="BD1249" s="614"/>
      <c r="BE1249" s="615"/>
      <c r="CB1249" s="43"/>
    </row>
    <row r="1250" spans="1:80" s="35" customFormat="1" ht="45" customHeight="1" x14ac:dyDescent="0.25">
      <c r="A1250" s="568" t="s">
        <v>184</v>
      </c>
      <c r="B1250" s="612"/>
      <c r="C1250" s="613"/>
      <c r="D1250" s="571"/>
      <c r="E1250" s="614"/>
      <c r="F1250" s="614"/>
      <c r="G1250" s="614"/>
      <c r="H1250" s="614"/>
      <c r="I1250" s="614"/>
      <c r="J1250" s="614"/>
      <c r="K1250" s="614"/>
      <c r="L1250" s="614"/>
      <c r="M1250" s="614"/>
      <c r="N1250" s="614"/>
      <c r="O1250" s="614"/>
      <c r="P1250" s="614"/>
      <c r="Q1250" s="614"/>
      <c r="R1250" s="614"/>
      <c r="S1250" s="614"/>
      <c r="T1250" s="614"/>
      <c r="U1250" s="614"/>
      <c r="V1250" s="614"/>
      <c r="W1250" s="614"/>
      <c r="X1250" s="614"/>
      <c r="Y1250" s="614"/>
      <c r="Z1250" s="614"/>
      <c r="AA1250" s="614"/>
      <c r="AB1250" s="614"/>
      <c r="AC1250" s="614"/>
      <c r="AD1250" s="614"/>
      <c r="AE1250" s="614"/>
      <c r="AF1250" s="614"/>
      <c r="AG1250" s="614"/>
      <c r="AH1250" s="614"/>
      <c r="AI1250" s="614"/>
      <c r="AJ1250" s="614"/>
      <c r="AK1250" s="614"/>
      <c r="AL1250" s="614"/>
      <c r="AM1250" s="614"/>
      <c r="AN1250" s="614"/>
      <c r="AO1250" s="614"/>
      <c r="AP1250" s="614"/>
      <c r="AQ1250" s="614"/>
      <c r="AR1250" s="614"/>
      <c r="AS1250" s="614"/>
      <c r="AT1250" s="614"/>
      <c r="AU1250" s="614"/>
      <c r="AV1250" s="614"/>
      <c r="AW1250" s="614"/>
      <c r="AX1250" s="614"/>
      <c r="AY1250" s="614"/>
      <c r="AZ1250" s="614"/>
      <c r="BA1250" s="614"/>
      <c r="BB1250" s="614"/>
      <c r="BC1250" s="614"/>
      <c r="BD1250" s="614"/>
      <c r="BE1250" s="615"/>
      <c r="CB1250" s="43"/>
    </row>
    <row r="1251" spans="1:80" s="35" customFormat="1" ht="45" customHeight="1" x14ac:dyDescent="0.25">
      <c r="A1251" s="568"/>
      <c r="B1251" s="612"/>
      <c r="C1251" s="613"/>
      <c r="D1251" s="571"/>
      <c r="E1251" s="614"/>
      <c r="F1251" s="614"/>
      <c r="G1251" s="614"/>
      <c r="H1251" s="614"/>
      <c r="I1251" s="614"/>
      <c r="J1251" s="614"/>
      <c r="K1251" s="614"/>
      <c r="L1251" s="614"/>
      <c r="M1251" s="614"/>
      <c r="N1251" s="614"/>
      <c r="O1251" s="614"/>
      <c r="P1251" s="614"/>
      <c r="Q1251" s="614"/>
      <c r="R1251" s="614"/>
      <c r="S1251" s="614"/>
      <c r="T1251" s="614"/>
      <c r="U1251" s="614"/>
      <c r="V1251" s="614"/>
      <c r="W1251" s="614"/>
      <c r="X1251" s="614"/>
      <c r="Y1251" s="614"/>
      <c r="Z1251" s="614"/>
      <c r="AA1251" s="614"/>
      <c r="AB1251" s="614"/>
      <c r="AC1251" s="614"/>
      <c r="AD1251" s="614"/>
      <c r="AE1251" s="614"/>
      <c r="AF1251" s="614"/>
      <c r="AG1251" s="614"/>
      <c r="AH1251" s="614"/>
      <c r="AI1251" s="614"/>
      <c r="AJ1251" s="614"/>
      <c r="AK1251" s="614"/>
      <c r="AL1251" s="614"/>
      <c r="AM1251" s="614"/>
      <c r="AN1251" s="614"/>
      <c r="AO1251" s="614"/>
      <c r="AP1251" s="614"/>
      <c r="AQ1251" s="614"/>
      <c r="AR1251" s="614"/>
      <c r="AS1251" s="614"/>
      <c r="AT1251" s="614"/>
      <c r="AU1251" s="614"/>
      <c r="AV1251" s="614"/>
      <c r="AW1251" s="614"/>
      <c r="AX1251" s="614"/>
      <c r="AY1251" s="614"/>
      <c r="AZ1251" s="614"/>
      <c r="BA1251" s="614"/>
      <c r="BB1251" s="614"/>
      <c r="BC1251" s="614"/>
      <c r="BD1251" s="614"/>
      <c r="BE1251" s="615"/>
      <c r="CB1251" s="43"/>
    </row>
    <row r="1252" spans="1:80" s="35" customFormat="1" ht="45" customHeight="1" thickBot="1" x14ac:dyDescent="0.3">
      <c r="A1252" s="574"/>
      <c r="B1252" s="616"/>
      <c r="C1252" s="617"/>
      <c r="D1252" s="577"/>
      <c r="E1252" s="618"/>
      <c r="F1252" s="618"/>
      <c r="G1252" s="618"/>
      <c r="H1252" s="618"/>
      <c r="I1252" s="618"/>
      <c r="J1252" s="618"/>
      <c r="K1252" s="618"/>
      <c r="L1252" s="618"/>
      <c r="M1252" s="618"/>
      <c r="N1252" s="618"/>
      <c r="O1252" s="618"/>
      <c r="P1252" s="618"/>
      <c r="Q1252" s="618"/>
      <c r="R1252" s="618"/>
      <c r="S1252" s="618"/>
      <c r="T1252" s="618"/>
      <c r="U1252" s="618"/>
      <c r="V1252" s="618"/>
      <c r="W1252" s="618"/>
      <c r="X1252" s="618"/>
      <c r="Y1252" s="618"/>
      <c r="Z1252" s="618"/>
      <c r="AA1252" s="618"/>
      <c r="AB1252" s="618"/>
      <c r="AC1252" s="618"/>
      <c r="AD1252" s="618"/>
      <c r="AE1252" s="618"/>
      <c r="AF1252" s="618"/>
      <c r="AG1252" s="618"/>
      <c r="AH1252" s="618"/>
      <c r="AI1252" s="618"/>
      <c r="AJ1252" s="618"/>
      <c r="AK1252" s="618"/>
      <c r="AL1252" s="618"/>
      <c r="AM1252" s="618"/>
      <c r="AN1252" s="618"/>
      <c r="AO1252" s="618"/>
      <c r="AP1252" s="618"/>
      <c r="AQ1252" s="618"/>
      <c r="AR1252" s="618"/>
      <c r="AS1252" s="618"/>
      <c r="AT1252" s="618"/>
      <c r="AU1252" s="618"/>
      <c r="AV1252" s="618"/>
      <c r="AW1252" s="618"/>
      <c r="AX1252" s="618"/>
      <c r="AY1252" s="618"/>
      <c r="AZ1252" s="618"/>
      <c r="BA1252" s="618"/>
      <c r="BB1252" s="618"/>
      <c r="BC1252" s="618"/>
      <c r="BD1252" s="618"/>
      <c r="BE1252" s="619"/>
      <c r="CB1252" s="43"/>
    </row>
    <row r="1253" spans="1:80" s="35" customFormat="1" ht="45" customHeight="1" thickTop="1" thickBot="1" x14ac:dyDescent="0.3">
      <c r="D1253" s="42"/>
      <c r="E1253" s="42"/>
      <c r="F1253" s="42"/>
      <c r="G1253" s="42"/>
      <c r="H1253" s="42"/>
      <c r="I1253" s="42"/>
      <c r="J1253" s="42"/>
      <c r="K1253" s="42"/>
      <c r="L1253" s="42"/>
      <c r="M1253" s="42"/>
      <c r="N1253" s="42"/>
      <c r="O1253" s="42"/>
      <c r="P1253" s="42"/>
      <c r="Q1253" s="42"/>
      <c r="R1253" s="42"/>
      <c r="S1253" s="42"/>
      <c r="T1253" s="42"/>
      <c r="U1253" s="42"/>
      <c r="V1253" s="42"/>
      <c r="W1253" s="42"/>
      <c r="X1253" s="42"/>
      <c r="Y1253" s="42"/>
      <c r="Z1253" s="42"/>
      <c r="AA1253" s="42"/>
      <c r="AB1253" s="42"/>
      <c r="AC1253" s="42"/>
      <c r="AD1253" s="42"/>
      <c r="AE1253" s="42"/>
      <c r="AF1253" s="42"/>
      <c r="AG1253" s="42"/>
      <c r="AH1253" s="42"/>
      <c r="AI1253" s="42"/>
      <c r="AJ1253" s="42"/>
      <c r="AK1253" s="42"/>
      <c r="AL1253" s="42"/>
      <c r="AM1253" s="42"/>
      <c r="AN1253" s="42"/>
      <c r="AO1253" s="42"/>
      <c r="AP1253" s="42"/>
      <c r="AQ1253" s="42"/>
      <c r="AR1253" s="42"/>
      <c r="AS1253" s="42"/>
      <c r="AT1253" s="42"/>
      <c r="AU1253" s="42"/>
      <c r="AV1253" s="42"/>
      <c r="AW1253" s="42"/>
      <c r="AX1253" s="42"/>
      <c r="AY1253" s="42"/>
      <c r="AZ1253" s="42"/>
      <c r="BA1253" s="42"/>
      <c r="BB1253" s="42"/>
      <c r="BC1253" s="42"/>
      <c r="BD1253" s="42"/>
      <c r="BE1253" s="42"/>
    </row>
    <row r="1254" spans="1:80" s="35" customFormat="1" ht="45" customHeight="1" thickTop="1" thickBot="1" x14ac:dyDescent="0.55000000000000004">
      <c r="A1254" s="497" t="s" ph="1">
        <v>110</v>
      </c>
      <c r="B1254" s="498"/>
      <c r="C1254" s="499"/>
      <c r="D1254" s="42"/>
      <c r="E1254" s="42"/>
      <c r="F1254" s="42"/>
      <c r="G1254" s="42"/>
      <c r="H1254" s="42"/>
      <c r="I1254" s="42"/>
      <c r="J1254" s="42"/>
      <c r="K1254" s="42"/>
      <c r="L1254" s="42"/>
      <c r="M1254" s="42"/>
      <c r="N1254" s="42"/>
      <c r="O1254" s="42"/>
      <c r="P1254" s="42"/>
      <c r="Q1254" s="42"/>
      <c r="R1254" s="42"/>
      <c r="S1254" s="42"/>
      <c r="T1254" s="42"/>
      <c r="U1254" s="42"/>
      <c r="V1254" s="42"/>
      <c r="W1254" s="42"/>
      <c r="X1254" s="42"/>
      <c r="Y1254" s="42"/>
      <c r="Z1254" s="42"/>
      <c r="AA1254" s="42"/>
      <c r="AB1254" s="42"/>
      <c r="AC1254" s="42"/>
      <c r="AD1254" s="42"/>
      <c r="AE1254" s="42"/>
      <c r="AF1254" s="42"/>
      <c r="AG1254" s="42"/>
      <c r="AH1254" s="42"/>
      <c r="AI1254" s="42"/>
      <c r="AJ1254" s="42"/>
      <c r="AK1254" s="42"/>
      <c r="AL1254" s="42"/>
      <c r="AM1254" s="42"/>
      <c r="AN1254" s="42"/>
      <c r="AO1254" s="42"/>
      <c r="AP1254" s="42"/>
      <c r="AQ1254" s="42"/>
      <c r="AR1254" s="42"/>
      <c r="AS1254" s="42"/>
      <c r="AT1254" s="42"/>
      <c r="AU1254" s="42"/>
      <c r="AV1254" s="42"/>
      <c r="AW1254" s="42"/>
      <c r="AX1254" s="42"/>
      <c r="AY1254" s="42"/>
      <c r="AZ1254" s="42"/>
      <c r="BA1254" s="42"/>
      <c r="BB1254" s="42"/>
      <c r="BC1254" s="42"/>
      <c r="BD1254" s="42"/>
      <c r="BE1254" s="42"/>
    </row>
    <row r="1255" spans="1:80" s="35" customFormat="1" ht="45" customHeight="1" thickTop="1" thickBot="1" x14ac:dyDescent="0.3">
      <c r="A1255" s="500" t="s">
        <v>138</v>
      </c>
      <c r="B1255" s="501"/>
      <c r="C1255" s="36"/>
      <c r="D1255" s="502">
        <f>$B$55</f>
        <v>0</v>
      </c>
      <c r="E1255" s="501"/>
      <c r="F1255" s="501"/>
      <c r="G1255" s="501"/>
      <c r="H1255" s="501"/>
      <c r="I1255" s="501"/>
      <c r="J1255" s="501"/>
      <c r="K1255" s="501"/>
      <c r="L1255" s="501"/>
      <c r="M1255" s="501"/>
      <c r="N1255" s="501"/>
      <c r="O1255" s="503"/>
      <c r="P1255" s="581">
        <f>$C$55</f>
        <v>0</v>
      </c>
      <c r="Q1255" s="581"/>
      <c r="R1255" s="581"/>
      <c r="S1255" s="581"/>
      <c r="T1255" s="581"/>
      <c r="U1255" s="582"/>
      <c r="V1255" s="505">
        <f>$D$1</f>
        <v>0</v>
      </c>
      <c r="W1255" s="506"/>
      <c r="X1255" s="506"/>
      <c r="Y1255" s="506"/>
      <c r="Z1255" s="506"/>
      <c r="AA1255" s="506"/>
      <c r="AB1255" s="506"/>
      <c r="AC1255" s="506"/>
      <c r="AD1255" s="506"/>
      <c r="AE1255" s="506"/>
      <c r="AF1255" s="506"/>
      <c r="AG1255" s="506"/>
      <c r="AH1255" s="506"/>
      <c r="AI1255" s="506"/>
      <c r="AJ1255" s="506"/>
      <c r="AK1255" s="506"/>
      <c r="AL1255" s="506"/>
      <c r="AM1255" s="506"/>
      <c r="AN1255" s="506"/>
      <c r="AO1255" s="506"/>
      <c r="AP1255" s="506"/>
      <c r="AQ1255" s="506"/>
      <c r="AR1255" s="506"/>
      <c r="AS1255" s="507"/>
      <c r="AT1255" s="508" t="str">
        <f>$A$1</f>
        <v>１年</v>
      </c>
      <c r="AU1255" s="509"/>
      <c r="AV1255" s="509"/>
      <c r="AW1255" s="509"/>
      <c r="AX1255" s="509"/>
      <c r="AY1255" s="510"/>
      <c r="AZ1255" s="511">
        <f>$AG$1</f>
        <v>0</v>
      </c>
      <c r="BA1255" s="511"/>
      <c r="BB1255" s="82"/>
      <c r="BC1255" s="82"/>
      <c r="BD1255" s="37" t="s">
        <v>150</v>
      </c>
      <c r="BE1255" s="38"/>
    </row>
    <row r="1256" spans="1:80" s="35" customFormat="1" ht="29.25" customHeight="1" thickTop="1" x14ac:dyDescent="0.25">
      <c r="A1256" s="586" t="s">
        <v>42</v>
      </c>
      <c r="B1256" s="587"/>
      <c r="C1256" s="588"/>
      <c r="D1256" s="281" t="str">
        <f>D$6</f>
        <v>単元の評価
１</v>
      </c>
      <c r="E1256" s="282"/>
      <c r="F1256" s="282"/>
      <c r="G1256" s="282"/>
      <c r="H1256" s="282"/>
      <c r="I1256" s="282"/>
      <c r="J1256" s="282" t="str">
        <f>J$6</f>
        <v>単元の評価
２</v>
      </c>
      <c r="K1256" s="282"/>
      <c r="L1256" s="282"/>
      <c r="M1256" s="282"/>
      <c r="N1256" s="282"/>
      <c r="O1256" s="282"/>
      <c r="P1256" s="282" t="str">
        <f>P$6</f>
        <v>単元の評価
３</v>
      </c>
      <c r="Q1256" s="282"/>
      <c r="R1256" s="282"/>
      <c r="S1256" s="282"/>
      <c r="T1256" s="282"/>
      <c r="U1256" s="282"/>
      <c r="V1256" s="396" t="str">
        <f>V$6</f>
        <v>単元の評価
４</v>
      </c>
      <c r="W1256" s="396"/>
      <c r="X1256" s="396"/>
      <c r="Y1256" s="396"/>
      <c r="Z1256" s="396"/>
      <c r="AA1256" s="396"/>
      <c r="AB1256" s="396" t="str">
        <f>AB$6</f>
        <v>単元の評価
５</v>
      </c>
      <c r="AC1256" s="396"/>
      <c r="AD1256" s="396"/>
      <c r="AE1256" s="396"/>
      <c r="AF1256" s="396"/>
      <c r="AG1256" s="396"/>
      <c r="AH1256" s="396" t="str">
        <f>AH$6</f>
        <v>単元の評価
６</v>
      </c>
      <c r="AI1256" s="396"/>
      <c r="AJ1256" s="396"/>
      <c r="AK1256" s="396"/>
      <c r="AL1256" s="396"/>
      <c r="AM1256" s="396"/>
      <c r="AN1256" s="396" t="str">
        <f>AN$6</f>
        <v>単元の評価
７</v>
      </c>
      <c r="AO1256" s="396"/>
      <c r="AP1256" s="396"/>
      <c r="AQ1256" s="396"/>
      <c r="AR1256" s="396"/>
      <c r="AS1256" s="396"/>
      <c r="AT1256" s="282">
        <f>AT$6</f>
        <v>0</v>
      </c>
      <c r="AU1256" s="282"/>
      <c r="AV1256" s="282"/>
      <c r="AW1256" s="282"/>
      <c r="AX1256" s="282"/>
      <c r="AY1256" s="282"/>
      <c r="AZ1256" s="518" t="s">
        <v>33</v>
      </c>
      <c r="BA1256" s="519"/>
      <c r="BB1256" s="519"/>
      <c r="BC1256" s="519"/>
      <c r="BD1256" s="519"/>
      <c r="BE1256" s="520"/>
    </row>
    <row r="1257" spans="1:80" s="35" customFormat="1" ht="25.5" customHeight="1" x14ac:dyDescent="0.25">
      <c r="A1257" s="589"/>
      <c r="B1257" s="590"/>
      <c r="C1257" s="591"/>
      <c r="D1257" s="281"/>
      <c r="E1257" s="397"/>
      <c r="F1257" s="397"/>
      <c r="G1257" s="397"/>
      <c r="H1257" s="397"/>
      <c r="I1257" s="282"/>
      <c r="J1257" s="282"/>
      <c r="K1257" s="397"/>
      <c r="L1257" s="397"/>
      <c r="M1257" s="397"/>
      <c r="N1257" s="397"/>
      <c r="O1257" s="282"/>
      <c r="P1257" s="282"/>
      <c r="Q1257" s="397"/>
      <c r="R1257" s="397"/>
      <c r="S1257" s="397"/>
      <c r="T1257" s="397"/>
      <c r="U1257" s="282"/>
      <c r="V1257" s="282"/>
      <c r="W1257" s="397"/>
      <c r="X1257" s="397"/>
      <c r="Y1257" s="397"/>
      <c r="Z1257" s="397"/>
      <c r="AA1257" s="282"/>
      <c r="AB1257" s="282"/>
      <c r="AC1257" s="397"/>
      <c r="AD1257" s="397"/>
      <c r="AE1257" s="397"/>
      <c r="AF1257" s="397"/>
      <c r="AG1257" s="282"/>
      <c r="AH1257" s="282"/>
      <c r="AI1257" s="397"/>
      <c r="AJ1257" s="397"/>
      <c r="AK1257" s="397"/>
      <c r="AL1257" s="397"/>
      <c r="AM1257" s="282"/>
      <c r="AN1257" s="282"/>
      <c r="AO1257" s="397"/>
      <c r="AP1257" s="397"/>
      <c r="AQ1257" s="397"/>
      <c r="AR1257" s="397"/>
      <c r="AS1257" s="282"/>
      <c r="AT1257" s="282"/>
      <c r="AU1257" s="397"/>
      <c r="AV1257" s="397"/>
      <c r="AW1257" s="397"/>
      <c r="AX1257" s="397"/>
      <c r="AY1257" s="282"/>
      <c r="AZ1257" s="521"/>
      <c r="BA1257" s="522"/>
      <c r="BB1257" s="522"/>
      <c r="BC1257" s="522"/>
      <c r="BD1257" s="522"/>
      <c r="BE1257" s="523"/>
    </row>
    <row r="1258" spans="1:80" s="35" customFormat="1" ht="13.5" customHeight="1" x14ac:dyDescent="0.25">
      <c r="A1258" s="592" t="s">
        <v>109</v>
      </c>
      <c r="B1258" s="593"/>
      <c r="C1258" s="594"/>
      <c r="D1258" s="178" t="str">
        <f>$D$8</f>
        <v>正の数・負の数</v>
      </c>
      <c r="E1258" s="179"/>
      <c r="F1258" s="179"/>
      <c r="G1258" s="179"/>
      <c r="H1258" s="179"/>
      <c r="I1258" s="180"/>
      <c r="J1258" s="178" t="str">
        <f>$J$8</f>
        <v>文字式</v>
      </c>
      <c r="K1258" s="179"/>
      <c r="L1258" s="179"/>
      <c r="M1258" s="179"/>
      <c r="N1258" s="179"/>
      <c r="O1258" s="180"/>
      <c r="P1258" s="178" t="str">
        <f>$P$8</f>
        <v>1次方程式</v>
      </c>
      <c r="Q1258" s="179"/>
      <c r="R1258" s="179"/>
      <c r="S1258" s="179"/>
      <c r="T1258" s="179"/>
      <c r="U1258" s="180"/>
      <c r="V1258" s="178" t="str">
        <f>$V$8</f>
        <v>比例と反比例</v>
      </c>
      <c r="W1258" s="179"/>
      <c r="X1258" s="179"/>
      <c r="Y1258" s="179"/>
      <c r="Z1258" s="179"/>
      <c r="AA1258" s="180"/>
      <c r="AB1258" s="178" t="str">
        <f>$AB$8</f>
        <v>平面図形</v>
      </c>
      <c r="AC1258" s="179"/>
      <c r="AD1258" s="179"/>
      <c r="AE1258" s="179"/>
      <c r="AF1258" s="179"/>
      <c r="AG1258" s="180"/>
      <c r="AH1258" s="178" t="str">
        <f>$AH$8</f>
        <v>空間図形</v>
      </c>
      <c r="AI1258" s="179"/>
      <c r="AJ1258" s="179"/>
      <c r="AK1258" s="179"/>
      <c r="AL1258" s="179"/>
      <c r="AM1258" s="180"/>
      <c r="AN1258" s="178" t="str">
        <f>$AN$8</f>
        <v>データの活用</v>
      </c>
      <c r="AO1258" s="179"/>
      <c r="AP1258" s="179"/>
      <c r="AQ1258" s="179"/>
      <c r="AR1258" s="179"/>
      <c r="AS1258" s="180"/>
      <c r="AT1258" s="178">
        <f>$AT$8</f>
        <v>0</v>
      </c>
      <c r="AU1258" s="179"/>
      <c r="AV1258" s="179"/>
      <c r="AW1258" s="179"/>
      <c r="AX1258" s="179"/>
      <c r="AY1258" s="180"/>
      <c r="AZ1258" s="521"/>
      <c r="BA1258" s="522"/>
      <c r="BB1258" s="522"/>
      <c r="BC1258" s="522"/>
      <c r="BD1258" s="522"/>
      <c r="BE1258" s="523"/>
    </row>
    <row r="1259" spans="1:80" s="35" customFormat="1" ht="13.5" customHeight="1" x14ac:dyDescent="0.25">
      <c r="A1259" s="595"/>
      <c r="B1259" s="596"/>
      <c r="C1259" s="597"/>
      <c r="D1259" s="181"/>
      <c r="E1259" s="181"/>
      <c r="F1259" s="181"/>
      <c r="G1259" s="181"/>
      <c r="H1259" s="181"/>
      <c r="I1259" s="182"/>
      <c r="J1259" s="185"/>
      <c r="K1259" s="181"/>
      <c r="L1259" s="181"/>
      <c r="M1259" s="181"/>
      <c r="N1259" s="181"/>
      <c r="O1259" s="182"/>
      <c r="P1259" s="185"/>
      <c r="Q1259" s="181"/>
      <c r="R1259" s="181"/>
      <c r="S1259" s="181"/>
      <c r="T1259" s="181"/>
      <c r="U1259" s="182"/>
      <c r="V1259" s="185"/>
      <c r="W1259" s="181"/>
      <c r="X1259" s="181"/>
      <c r="Y1259" s="181"/>
      <c r="Z1259" s="181"/>
      <c r="AA1259" s="182"/>
      <c r="AB1259" s="185"/>
      <c r="AC1259" s="181"/>
      <c r="AD1259" s="181"/>
      <c r="AE1259" s="181"/>
      <c r="AF1259" s="181"/>
      <c r="AG1259" s="182"/>
      <c r="AH1259" s="185"/>
      <c r="AI1259" s="181"/>
      <c r="AJ1259" s="181"/>
      <c r="AK1259" s="181"/>
      <c r="AL1259" s="181"/>
      <c r="AM1259" s="182"/>
      <c r="AN1259" s="185"/>
      <c r="AO1259" s="181"/>
      <c r="AP1259" s="181"/>
      <c r="AQ1259" s="181"/>
      <c r="AR1259" s="181"/>
      <c r="AS1259" s="182"/>
      <c r="AT1259" s="185"/>
      <c r="AU1259" s="181"/>
      <c r="AV1259" s="181"/>
      <c r="AW1259" s="181"/>
      <c r="AX1259" s="181"/>
      <c r="AY1259" s="182"/>
      <c r="AZ1259" s="521"/>
      <c r="BA1259" s="522"/>
      <c r="BB1259" s="522"/>
      <c r="BC1259" s="522"/>
      <c r="BD1259" s="522"/>
      <c r="BE1259" s="523"/>
    </row>
    <row r="1260" spans="1:80" s="35" customFormat="1" ht="13.5" customHeight="1" x14ac:dyDescent="0.25">
      <c r="A1260" s="595"/>
      <c r="B1260" s="596"/>
      <c r="C1260" s="597"/>
      <c r="D1260" s="181"/>
      <c r="E1260" s="181"/>
      <c r="F1260" s="181"/>
      <c r="G1260" s="181"/>
      <c r="H1260" s="181"/>
      <c r="I1260" s="182"/>
      <c r="J1260" s="185"/>
      <c r="K1260" s="181"/>
      <c r="L1260" s="181"/>
      <c r="M1260" s="181"/>
      <c r="N1260" s="181"/>
      <c r="O1260" s="182"/>
      <c r="P1260" s="185"/>
      <c r="Q1260" s="181"/>
      <c r="R1260" s="181"/>
      <c r="S1260" s="181"/>
      <c r="T1260" s="181"/>
      <c r="U1260" s="182"/>
      <c r="V1260" s="185"/>
      <c r="W1260" s="181"/>
      <c r="X1260" s="181"/>
      <c r="Y1260" s="181"/>
      <c r="Z1260" s="181"/>
      <c r="AA1260" s="182"/>
      <c r="AB1260" s="185"/>
      <c r="AC1260" s="181"/>
      <c r="AD1260" s="181"/>
      <c r="AE1260" s="181"/>
      <c r="AF1260" s="181"/>
      <c r="AG1260" s="182"/>
      <c r="AH1260" s="185"/>
      <c r="AI1260" s="181"/>
      <c r="AJ1260" s="181"/>
      <c r="AK1260" s="181"/>
      <c r="AL1260" s="181"/>
      <c r="AM1260" s="182"/>
      <c r="AN1260" s="185"/>
      <c r="AO1260" s="181"/>
      <c r="AP1260" s="181"/>
      <c r="AQ1260" s="181"/>
      <c r="AR1260" s="181"/>
      <c r="AS1260" s="182"/>
      <c r="AT1260" s="185"/>
      <c r="AU1260" s="181"/>
      <c r="AV1260" s="181"/>
      <c r="AW1260" s="181"/>
      <c r="AX1260" s="181"/>
      <c r="AY1260" s="182"/>
      <c r="AZ1260" s="521"/>
      <c r="BA1260" s="522"/>
      <c r="BB1260" s="522"/>
      <c r="BC1260" s="522"/>
      <c r="BD1260" s="522"/>
      <c r="BE1260" s="523"/>
    </row>
    <row r="1261" spans="1:80" s="35" customFormat="1" ht="13.5" customHeight="1" x14ac:dyDescent="0.25">
      <c r="A1261" s="595"/>
      <c r="B1261" s="596"/>
      <c r="C1261" s="597"/>
      <c r="D1261" s="181"/>
      <c r="E1261" s="181"/>
      <c r="F1261" s="181"/>
      <c r="G1261" s="181"/>
      <c r="H1261" s="181"/>
      <c r="I1261" s="182"/>
      <c r="J1261" s="185"/>
      <c r="K1261" s="181"/>
      <c r="L1261" s="181"/>
      <c r="M1261" s="181"/>
      <c r="N1261" s="181"/>
      <c r="O1261" s="182"/>
      <c r="P1261" s="185"/>
      <c r="Q1261" s="181"/>
      <c r="R1261" s="181"/>
      <c r="S1261" s="181"/>
      <c r="T1261" s="181"/>
      <c r="U1261" s="182"/>
      <c r="V1261" s="185"/>
      <c r="W1261" s="181"/>
      <c r="X1261" s="181"/>
      <c r="Y1261" s="181"/>
      <c r="Z1261" s="181"/>
      <c r="AA1261" s="182"/>
      <c r="AB1261" s="185"/>
      <c r="AC1261" s="181"/>
      <c r="AD1261" s="181"/>
      <c r="AE1261" s="181"/>
      <c r="AF1261" s="181"/>
      <c r="AG1261" s="182"/>
      <c r="AH1261" s="185"/>
      <c r="AI1261" s="181"/>
      <c r="AJ1261" s="181"/>
      <c r="AK1261" s="181"/>
      <c r="AL1261" s="181"/>
      <c r="AM1261" s="182"/>
      <c r="AN1261" s="185"/>
      <c r="AO1261" s="181"/>
      <c r="AP1261" s="181"/>
      <c r="AQ1261" s="181"/>
      <c r="AR1261" s="181"/>
      <c r="AS1261" s="182"/>
      <c r="AT1261" s="185"/>
      <c r="AU1261" s="181"/>
      <c r="AV1261" s="181"/>
      <c r="AW1261" s="181"/>
      <c r="AX1261" s="181"/>
      <c r="AY1261" s="182"/>
      <c r="AZ1261" s="521"/>
      <c r="BA1261" s="522"/>
      <c r="BB1261" s="522"/>
      <c r="BC1261" s="522"/>
      <c r="BD1261" s="522"/>
      <c r="BE1261" s="523"/>
    </row>
    <row r="1262" spans="1:80" s="35" customFormat="1" ht="13.5" customHeight="1" x14ac:dyDescent="0.25">
      <c r="A1262" s="595"/>
      <c r="B1262" s="596"/>
      <c r="C1262" s="597"/>
      <c r="D1262" s="181"/>
      <c r="E1262" s="181"/>
      <c r="F1262" s="181"/>
      <c r="G1262" s="181"/>
      <c r="H1262" s="181"/>
      <c r="I1262" s="182"/>
      <c r="J1262" s="185"/>
      <c r="K1262" s="181"/>
      <c r="L1262" s="181"/>
      <c r="M1262" s="181"/>
      <c r="N1262" s="181"/>
      <c r="O1262" s="182"/>
      <c r="P1262" s="185"/>
      <c r="Q1262" s="181"/>
      <c r="R1262" s="181"/>
      <c r="S1262" s="181"/>
      <c r="T1262" s="181"/>
      <c r="U1262" s="182"/>
      <c r="V1262" s="185"/>
      <c r="W1262" s="181"/>
      <c r="X1262" s="181"/>
      <c r="Y1262" s="181"/>
      <c r="Z1262" s="181"/>
      <c r="AA1262" s="182"/>
      <c r="AB1262" s="185"/>
      <c r="AC1262" s="181"/>
      <c r="AD1262" s="181"/>
      <c r="AE1262" s="181"/>
      <c r="AF1262" s="181"/>
      <c r="AG1262" s="182"/>
      <c r="AH1262" s="185"/>
      <c r="AI1262" s="181"/>
      <c r="AJ1262" s="181"/>
      <c r="AK1262" s="181"/>
      <c r="AL1262" s="181"/>
      <c r="AM1262" s="182"/>
      <c r="AN1262" s="185"/>
      <c r="AO1262" s="181"/>
      <c r="AP1262" s="181"/>
      <c r="AQ1262" s="181"/>
      <c r="AR1262" s="181"/>
      <c r="AS1262" s="182"/>
      <c r="AT1262" s="185"/>
      <c r="AU1262" s="181"/>
      <c r="AV1262" s="181"/>
      <c r="AW1262" s="181"/>
      <c r="AX1262" s="181"/>
      <c r="AY1262" s="182"/>
      <c r="AZ1262" s="521"/>
      <c r="BA1262" s="522"/>
      <c r="BB1262" s="522"/>
      <c r="BC1262" s="522"/>
      <c r="BD1262" s="522"/>
      <c r="BE1262" s="523"/>
    </row>
    <row r="1263" spans="1:80" s="35" customFormat="1" ht="13.5" customHeight="1" x14ac:dyDescent="0.25">
      <c r="A1263" s="595"/>
      <c r="B1263" s="596"/>
      <c r="C1263" s="597"/>
      <c r="D1263" s="181"/>
      <c r="E1263" s="181"/>
      <c r="F1263" s="181"/>
      <c r="G1263" s="181"/>
      <c r="H1263" s="181"/>
      <c r="I1263" s="182"/>
      <c r="J1263" s="185"/>
      <c r="K1263" s="181"/>
      <c r="L1263" s="181"/>
      <c r="M1263" s="181"/>
      <c r="N1263" s="181"/>
      <c r="O1263" s="182"/>
      <c r="P1263" s="185"/>
      <c r="Q1263" s="181"/>
      <c r="R1263" s="181"/>
      <c r="S1263" s="181"/>
      <c r="T1263" s="181"/>
      <c r="U1263" s="182"/>
      <c r="V1263" s="185"/>
      <c r="W1263" s="181"/>
      <c r="X1263" s="181"/>
      <c r="Y1263" s="181"/>
      <c r="Z1263" s="181"/>
      <c r="AA1263" s="182"/>
      <c r="AB1263" s="185"/>
      <c r="AC1263" s="181"/>
      <c r="AD1263" s="181"/>
      <c r="AE1263" s="181"/>
      <c r="AF1263" s="181"/>
      <c r="AG1263" s="182"/>
      <c r="AH1263" s="185"/>
      <c r="AI1263" s="181"/>
      <c r="AJ1263" s="181"/>
      <c r="AK1263" s="181"/>
      <c r="AL1263" s="181"/>
      <c r="AM1263" s="182"/>
      <c r="AN1263" s="185"/>
      <c r="AO1263" s="181"/>
      <c r="AP1263" s="181"/>
      <c r="AQ1263" s="181"/>
      <c r="AR1263" s="181"/>
      <c r="AS1263" s="182"/>
      <c r="AT1263" s="185"/>
      <c r="AU1263" s="181"/>
      <c r="AV1263" s="181"/>
      <c r="AW1263" s="181"/>
      <c r="AX1263" s="181"/>
      <c r="AY1263" s="182"/>
      <c r="AZ1263" s="521"/>
      <c r="BA1263" s="522"/>
      <c r="BB1263" s="522"/>
      <c r="BC1263" s="522"/>
      <c r="BD1263" s="522"/>
      <c r="BE1263" s="523"/>
    </row>
    <row r="1264" spans="1:80" s="35" customFormat="1" ht="13.5" customHeight="1" x14ac:dyDescent="0.25">
      <c r="A1264" s="595"/>
      <c r="B1264" s="596"/>
      <c r="C1264" s="597"/>
      <c r="D1264" s="181"/>
      <c r="E1264" s="181"/>
      <c r="F1264" s="181"/>
      <c r="G1264" s="181"/>
      <c r="H1264" s="181"/>
      <c r="I1264" s="182"/>
      <c r="J1264" s="185"/>
      <c r="K1264" s="181"/>
      <c r="L1264" s="181"/>
      <c r="M1264" s="181"/>
      <c r="N1264" s="181"/>
      <c r="O1264" s="182"/>
      <c r="P1264" s="185"/>
      <c r="Q1264" s="181"/>
      <c r="R1264" s="181"/>
      <c r="S1264" s="181"/>
      <c r="T1264" s="181"/>
      <c r="U1264" s="182"/>
      <c r="V1264" s="185"/>
      <c r="W1264" s="181"/>
      <c r="X1264" s="181"/>
      <c r="Y1264" s="181"/>
      <c r="Z1264" s="181"/>
      <c r="AA1264" s="182"/>
      <c r="AB1264" s="185"/>
      <c r="AC1264" s="181"/>
      <c r="AD1264" s="181"/>
      <c r="AE1264" s="181"/>
      <c r="AF1264" s="181"/>
      <c r="AG1264" s="182"/>
      <c r="AH1264" s="185"/>
      <c r="AI1264" s="181"/>
      <c r="AJ1264" s="181"/>
      <c r="AK1264" s="181"/>
      <c r="AL1264" s="181"/>
      <c r="AM1264" s="182"/>
      <c r="AN1264" s="185"/>
      <c r="AO1264" s="181"/>
      <c r="AP1264" s="181"/>
      <c r="AQ1264" s="181"/>
      <c r="AR1264" s="181"/>
      <c r="AS1264" s="182"/>
      <c r="AT1264" s="185"/>
      <c r="AU1264" s="181"/>
      <c r="AV1264" s="181"/>
      <c r="AW1264" s="181"/>
      <c r="AX1264" s="181"/>
      <c r="AY1264" s="182"/>
      <c r="AZ1264" s="521"/>
      <c r="BA1264" s="522"/>
      <c r="BB1264" s="522"/>
      <c r="BC1264" s="522"/>
      <c r="BD1264" s="522"/>
      <c r="BE1264" s="523"/>
    </row>
    <row r="1265" spans="1:80" s="35" customFormat="1" ht="13.5" customHeight="1" x14ac:dyDescent="0.25">
      <c r="A1265" s="595"/>
      <c r="B1265" s="596"/>
      <c r="C1265" s="597"/>
      <c r="D1265" s="181"/>
      <c r="E1265" s="181"/>
      <c r="F1265" s="181"/>
      <c r="G1265" s="181"/>
      <c r="H1265" s="181"/>
      <c r="I1265" s="182"/>
      <c r="J1265" s="185"/>
      <c r="K1265" s="181"/>
      <c r="L1265" s="181"/>
      <c r="M1265" s="181"/>
      <c r="N1265" s="181"/>
      <c r="O1265" s="182"/>
      <c r="P1265" s="185"/>
      <c r="Q1265" s="181"/>
      <c r="R1265" s="181"/>
      <c r="S1265" s="181"/>
      <c r="T1265" s="181"/>
      <c r="U1265" s="182"/>
      <c r="V1265" s="185"/>
      <c r="W1265" s="181"/>
      <c r="X1265" s="181"/>
      <c r="Y1265" s="181"/>
      <c r="Z1265" s="181"/>
      <c r="AA1265" s="182"/>
      <c r="AB1265" s="185"/>
      <c r="AC1265" s="181"/>
      <c r="AD1265" s="181"/>
      <c r="AE1265" s="181"/>
      <c r="AF1265" s="181"/>
      <c r="AG1265" s="182"/>
      <c r="AH1265" s="185"/>
      <c r="AI1265" s="181"/>
      <c r="AJ1265" s="181"/>
      <c r="AK1265" s="181"/>
      <c r="AL1265" s="181"/>
      <c r="AM1265" s="182"/>
      <c r="AN1265" s="185"/>
      <c r="AO1265" s="181"/>
      <c r="AP1265" s="181"/>
      <c r="AQ1265" s="181"/>
      <c r="AR1265" s="181"/>
      <c r="AS1265" s="182"/>
      <c r="AT1265" s="185"/>
      <c r="AU1265" s="181"/>
      <c r="AV1265" s="181"/>
      <c r="AW1265" s="181"/>
      <c r="AX1265" s="181"/>
      <c r="AY1265" s="182"/>
      <c r="AZ1265" s="521"/>
      <c r="BA1265" s="522"/>
      <c r="BB1265" s="522"/>
      <c r="BC1265" s="522"/>
      <c r="BD1265" s="522"/>
      <c r="BE1265" s="523"/>
    </row>
    <row r="1266" spans="1:80" s="35" customFormat="1" ht="13.5" customHeight="1" x14ac:dyDescent="0.25">
      <c r="A1266" s="595"/>
      <c r="B1266" s="596"/>
      <c r="C1266" s="597"/>
      <c r="D1266" s="181"/>
      <c r="E1266" s="181"/>
      <c r="F1266" s="181"/>
      <c r="G1266" s="181"/>
      <c r="H1266" s="181"/>
      <c r="I1266" s="182"/>
      <c r="J1266" s="185"/>
      <c r="K1266" s="181"/>
      <c r="L1266" s="181"/>
      <c r="M1266" s="181"/>
      <c r="N1266" s="181"/>
      <c r="O1266" s="182"/>
      <c r="P1266" s="185"/>
      <c r="Q1266" s="181"/>
      <c r="R1266" s="181"/>
      <c r="S1266" s="181"/>
      <c r="T1266" s="181"/>
      <c r="U1266" s="182"/>
      <c r="V1266" s="185"/>
      <c r="W1266" s="181"/>
      <c r="X1266" s="181"/>
      <c r="Y1266" s="181"/>
      <c r="Z1266" s="181"/>
      <c r="AA1266" s="182"/>
      <c r="AB1266" s="185"/>
      <c r="AC1266" s="181"/>
      <c r="AD1266" s="181"/>
      <c r="AE1266" s="181"/>
      <c r="AF1266" s="181"/>
      <c r="AG1266" s="182"/>
      <c r="AH1266" s="185"/>
      <c r="AI1266" s="181"/>
      <c r="AJ1266" s="181"/>
      <c r="AK1266" s="181"/>
      <c r="AL1266" s="181"/>
      <c r="AM1266" s="182"/>
      <c r="AN1266" s="185"/>
      <c r="AO1266" s="181"/>
      <c r="AP1266" s="181"/>
      <c r="AQ1266" s="181"/>
      <c r="AR1266" s="181"/>
      <c r="AS1266" s="182"/>
      <c r="AT1266" s="185"/>
      <c r="AU1266" s="181"/>
      <c r="AV1266" s="181"/>
      <c r="AW1266" s="181"/>
      <c r="AX1266" s="181"/>
      <c r="AY1266" s="182"/>
      <c r="AZ1266" s="524"/>
      <c r="BA1266" s="525"/>
      <c r="BB1266" s="525"/>
      <c r="BC1266" s="525"/>
      <c r="BD1266" s="525"/>
      <c r="BE1266" s="526"/>
    </row>
    <row r="1267" spans="1:80" s="35" customFormat="1" ht="13.5" customHeight="1" x14ac:dyDescent="0.25">
      <c r="A1267" s="595"/>
      <c r="B1267" s="596"/>
      <c r="C1267" s="597"/>
      <c r="D1267" s="181"/>
      <c r="E1267" s="181"/>
      <c r="F1267" s="181"/>
      <c r="G1267" s="181"/>
      <c r="H1267" s="181"/>
      <c r="I1267" s="182"/>
      <c r="J1267" s="185"/>
      <c r="K1267" s="181"/>
      <c r="L1267" s="181"/>
      <c r="M1267" s="181"/>
      <c r="N1267" s="181"/>
      <c r="O1267" s="182"/>
      <c r="P1267" s="185"/>
      <c r="Q1267" s="181"/>
      <c r="R1267" s="181"/>
      <c r="S1267" s="181"/>
      <c r="T1267" s="181"/>
      <c r="U1267" s="182"/>
      <c r="V1267" s="185"/>
      <c r="W1267" s="181"/>
      <c r="X1267" s="181"/>
      <c r="Y1267" s="181"/>
      <c r="Z1267" s="181"/>
      <c r="AA1267" s="182"/>
      <c r="AB1267" s="185"/>
      <c r="AC1267" s="181"/>
      <c r="AD1267" s="181"/>
      <c r="AE1267" s="181"/>
      <c r="AF1267" s="181"/>
      <c r="AG1267" s="182"/>
      <c r="AH1267" s="185"/>
      <c r="AI1267" s="181"/>
      <c r="AJ1267" s="181"/>
      <c r="AK1267" s="181"/>
      <c r="AL1267" s="181"/>
      <c r="AM1267" s="182"/>
      <c r="AN1267" s="185"/>
      <c r="AO1267" s="181"/>
      <c r="AP1267" s="181"/>
      <c r="AQ1267" s="181"/>
      <c r="AR1267" s="181"/>
      <c r="AS1267" s="182"/>
      <c r="AT1267" s="185"/>
      <c r="AU1267" s="181"/>
      <c r="AV1267" s="181"/>
      <c r="AW1267" s="181"/>
      <c r="AX1267" s="181"/>
      <c r="AY1267" s="182"/>
      <c r="AZ1267" s="539" t="s">
        <v>34</v>
      </c>
      <c r="BA1267" s="540"/>
      <c r="BB1267" s="540"/>
      <c r="BC1267" s="540"/>
      <c r="BD1267" s="540"/>
      <c r="BE1267" s="541"/>
    </row>
    <row r="1268" spans="1:80" s="35" customFormat="1" ht="69.95" customHeight="1" thickBot="1" x14ac:dyDescent="0.3">
      <c r="A1268" s="598"/>
      <c r="B1268" s="599"/>
      <c r="C1268" s="600"/>
      <c r="D1268" s="183"/>
      <c r="E1268" s="183"/>
      <c r="F1268" s="183"/>
      <c r="G1268" s="183"/>
      <c r="H1268" s="183"/>
      <c r="I1268" s="184"/>
      <c r="J1268" s="186"/>
      <c r="K1268" s="183"/>
      <c r="L1268" s="183"/>
      <c r="M1268" s="183"/>
      <c r="N1268" s="183"/>
      <c r="O1268" s="184"/>
      <c r="P1268" s="186"/>
      <c r="Q1268" s="183"/>
      <c r="R1268" s="183"/>
      <c r="S1268" s="183"/>
      <c r="T1268" s="183"/>
      <c r="U1268" s="184"/>
      <c r="V1268" s="186"/>
      <c r="W1268" s="183"/>
      <c r="X1268" s="183"/>
      <c r="Y1268" s="183"/>
      <c r="Z1268" s="183"/>
      <c r="AA1268" s="184"/>
      <c r="AB1268" s="186"/>
      <c r="AC1268" s="183"/>
      <c r="AD1268" s="183"/>
      <c r="AE1268" s="183"/>
      <c r="AF1268" s="183"/>
      <c r="AG1268" s="184"/>
      <c r="AH1268" s="186"/>
      <c r="AI1268" s="183"/>
      <c r="AJ1268" s="183"/>
      <c r="AK1268" s="183"/>
      <c r="AL1268" s="183"/>
      <c r="AM1268" s="184"/>
      <c r="AN1268" s="186"/>
      <c r="AO1268" s="183"/>
      <c r="AP1268" s="183"/>
      <c r="AQ1268" s="183"/>
      <c r="AR1268" s="183"/>
      <c r="AS1268" s="184"/>
      <c r="AT1268" s="186"/>
      <c r="AU1268" s="183"/>
      <c r="AV1268" s="183"/>
      <c r="AW1268" s="183"/>
      <c r="AX1268" s="183"/>
      <c r="AY1268" s="184"/>
      <c r="AZ1268" s="542"/>
      <c r="BA1268" s="543"/>
      <c r="BB1268" s="543"/>
      <c r="BC1268" s="543"/>
      <c r="BD1268" s="543"/>
      <c r="BE1268" s="544"/>
    </row>
    <row r="1269" spans="1:80" s="35" customFormat="1" ht="50.1" hidden="1" customHeight="1" x14ac:dyDescent="0.25">
      <c r="A1269" s="601" t="s">
        <v>1</v>
      </c>
      <c r="B1269" s="602"/>
      <c r="C1269" s="603"/>
      <c r="D1269" s="718" t="str">
        <f>D$19</f>
        <v>知技</v>
      </c>
      <c r="E1269" s="245"/>
      <c r="F1269" s="238" t="str">
        <f>F$19</f>
        <v>思判表</v>
      </c>
      <c r="G1269" s="248"/>
      <c r="H1269" s="251" t="str">
        <f>H$19</f>
        <v>得点</v>
      </c>
      <c r="I1269" s="252"/>
      <c r="J1269" s="244" t="str">
        <f t="shared" ref="J1269" si="5928">J$19</f>
        <v>知技</v>
      </c>
      <c r="K1269" s="245"/>
      <c r="L1269" s="238" t="str">
        <f>L$19</f>
        <v>思判表</v>
      </c>
      <c r="M1269" s="248"/>
      <c r="N1269" s="251" t="str">
        <f t="shared" ref="N1269" si="5929">N$19</f>
        <v>得点</v>
      </c>
      <c r="O1269" s="252"/>
      <c r="P1269" s="244" t="str">
        <f t="shared" ref="P1269" si="5930">P$19</f>
        <v>知技</v>
      </c>
      <c r="Q1269" s="245"/>
      <c r="R1269" s="238" t="str">
        <f>R$19</f>
        <v>思判表</v>
      </c>
      <c r="S1269" s="248"/>
      <c r="T1269" s="251" t="str">
        <f t="shared" ref="T1269" si="5931">T$19</f>
        <v>得点</v>
      </c>
      <c r="U1269" s="252"/>
      <c r="V1269" s="244" t="str">
        <f t="shared" ref="V1269" si="5932">V$19</f>
        <v>知技</v>
      </c>
      <c r="W1269" s="245"/>
      <c r="X1269" s="238" t="str">
        <f>X$19</f>
        <v>思判表</v>
      </c>
      <c r="Y1269" s="248"/>
      <c r="Z1269" s="251" t="str">
        <f t="shared" ref="Z1269" si="5933">Z$19</f>
        <v>得点</v>
      </c>
      <c r="AA1269" s="252"/>
      <c r="AB1269" s="244" t="str">
        <f t="shared" ref="AB1269" si="5934">AB$19</f>
        <v>知技</v>
      </c>
      <c r="AC1269" s="245"/>
      <c r="AD1269" s="238" t="str">
        <f>AD$19</f>
        <v>思判表</v>
      </c>
      <c r="AE1269" s="248"/>
      <c r="AF1269" s="251" t="str">
        <f t="shared" ref="AF1269" si="5935">AF$19</f>
        <v>得点</v>
      </c>
      <c r="AG1269" s="252"/>
      <c r="AH1269" s="244" t="str">
        <f t="shared" ref="AH1269" si="5936">AH$19</f>
        <v>知技</v>
      </c>
      <c r="AI1269" s="245"/>
      <c r="AJ1269" s="238" t="str">
        <f>AJ$19</f>
        <v>思判表</v>
      </c>
      <c r="AK1269" s="248"/>
      <c r="AL1269" s="251" t="str">
        <f t="shared" ref="AL1269" si="5937">AL$19</f>
        <v>得点</v>
      </c>
      <c r="AM1269" s="252"/>
      <c r="AN1269" s="244" t="str">
        <f t="shared" ref="AN1269" si="5938">AN$19</f>
        <v>知技</v>
      </c>
      <c r="AO1269" s="245"/>
      <c r="AP1269" s="238" t="str">
        <f>AP$19</f>
        <v>思判表</v>
      </c>
      <c r="AQ1269" s="248"/>
      <c r="AR1269" s="251" t="str">
        <f t="shared" ref="AR1269" si="5939">AR$19</f>
        <v>得点</v>
      </c>
      <c r="AS1269" s="252"/>
      <c r="AT1269" s="244" t="str">
        <f t="shared" ref="AT1269" si="5940">AT$19</f>
        <v>知技</v>
      </c>
      <c r="AU1269" s="245"/>
      <c r="AV1269" s="238" t="str">
        <f>AV$19</f>
        <v>思判表</v>
      </c>
      <c r="AW1269" s="248"/>
      <c r="AX1269" s="251" t="str">
        <f t="shared" ref="AX1269" si="5941">AX$19</f>
        <v>得点</v>
      </c>
      <c r="AY1269" s="252"/>
      <c r="AZ1269" s="244" t="str">
        <f t="shared" ref="AZ1269" si="5942">AZ$19</f>
        <v>知技</v>
      </c>
      <c r="BA1269" s="245"/>
      <c r="BB1269" s="238" t="str">
        <f>BB$19</f>
        <v>思判表</v>
      </c>
      <c r="BC1269" s="248"/>
      <c r="BD1269" s="251" t="str">
        <f t="shared" ref="BD1269" si="5943">BD$19</f>
        <v>得点</v>
      </c>
      <c r="BE1269" s="255"/>
    </row>
    <row r="1270" spans="1:80" s="35" customFormat="1" ht="44.25" customHeight="1" thickBot="1" x14ac:dyDescent="0.3">
      <c r="A1270" s="604"/>
      <c r="B1270" s="605"/>
      <c r="C1270" s="606"/>
      <c r="D1270" s="719"/>
      <c r="E1270" s="720"/>
      <c r="F1270" s="249"/>
      <c r="G1270" s="250"/>
      <c r="H1270" s="253"/>
      <c r="I1270" s="254"/>
      <c r="J1270" s="721"/>
      <c r="K1270" s="720"/>
      <c r="L1270" s="249"/>
      <c r="M1270" s="250"/>
      <c r="N1270" s="253"/>
      <c r="O1270" s="254"/>
      <c r="P1270" s="721"/>
      <c r="Q1270" s="720"/>
      <c r="R1270" s="249"/>
      <c r="S1270" s="250"/>
      <c r="T1270" s="253"/>
      <c r="U1270" s="254"/>
      <c r="V1270" s="721"/>
      <c r="W1270" s="720"/>
      <c r="X1270" s="249"/>
      <c r="Y1270" s="250"/>
      <c r="Z1270" s="253"/>
      <c r="AA1270" s="254"/>
      <c r="AB1270" s="721"/>
      <c r="AC1270" s="720"/>
      <c r="AD1270" s="249"/>
      <c r="AE1270" s="250"/>
      <c r="AF1270" s="253"/>
      <c r="AG1270" s="254"/>
      <c r="AH1270" s="721"/>
      <c r="AI1270" s="720"/>
      <c r="AJ1270" s="249"/>
      <c r="AK1270" s="250"/>
      <c r="AL1270" s="253"/>
      <c r="AM1270" s="254"/>
      <c r="AN1270" s="721"/>
      <c r="AO1270" s="720"/>
      <c r="AP1270" s="249"/>
      <c r="AQ1270" s="250"/>
      <c r="AR1270" s="253"/>
      <c r="AS1270" s="254"/>
      <c r="AT1270" s="721"/>
      <c r="AU1270" s="720"/>
      <c r="AV1270" s="249"/>
      <c r="AW1270" s="250"/>
      <c r="AX1270" s="253"/>
      <c r="AY1270" s="254"/>
      <c r="AZ1270" s="721"/>
      <c r="BA1270" s="720"/>
      <c r="BB1270" s="249"/>
      <c r="BC1270" s="250"/>
      <c r="BD1270" s="253"/>
      <c r="BE1270" s="256"/>
      <c r="BS1270" s="39"/>
      <c r="BT1270" s="40">
        <v>1</v>
      </c>
      <c r="BU1270" s="40">
        <v>2</v>
      </c>
      <c r="BV1270" s="40">
        <v>3</v>
      </c>
      <c r="BW1270" s="40">
        <v>4</v>
      </c>
      <c r="BX1270" s="40">
        <v>5</v>
      </c>
      <c r="BY1270" s="40">
        <v>6</v>
      </c>
      <c r="BZ1270" s="40">
        <v>7</v>
      </c>
      <c r="CA1270" s="40">
        <v>8</v>
      </c>
      <c r="CB1270" s="41" t="s">
        <v>40</v>
      </c>
    </row>
    <row r="1271" spans="1:80" s="35" customFormat="1" ht="32.25" customHeight="1" thickBot="1" x14ac:dyDescent="0.3">
      <c r="A1271" s="546" t="s">
        <v>2</v>
      </c>
      <c r="B1271" s="547"/>
      <c r="C1271" s="548"/>
      <c r="D1271" s="722">
        <f t="shared" ref="D1271:H1271" si="5944">D$21</f>
        <v>74</v>
      </c>
      <c r="E1271" s="190"/>
      <c r="F1271" s="187">
        <f t="shared" si="5944"/>
        <v>26</v>
      </c>
      <c r="G1271" s="188"/>
      <c r="H1271" s="187">
        <f t="shared" si="5944"/>
        <v>100</v>
      </c>
      <c r="I1271" s="188"/>
      <c r="J1271" s="189">
        <f t="shared" ref="J1271:BD1271" si="5945">J$21</f>
        <v>72</v>
      </c>
      <c r="K1271" s="190"/>
      <c r="L1271" s="187">
        <f t="shared" si="5945"/>
        <v>28</v>
      </c>
      <c r="M1271" s="188"/>
      <c r="N1271" s="187">
        <f t="shared" si="5945"/>
        <v>100</v>
      </c>
      <c r="O1271" s="188"/>
      <c r="P1271" s="189">
        <f t="shared" si="5945"/>
        <v>70</v>
      </c>
      <c r="Q1271" s="190"/>
      <c r="R1271" s="187">
        <f t="shared" si="5945"/>
        <v>30</v>
      </c>
      <c r="S1271" s="188"/>
      <c r="T1271" s="187">
        <f t="shared" si="5945"/>
        <v>100</v>
      </c>
      <c r="U1271" s="188"/>
      <c r="V1271" s="189">
        <f t="shared" si="5945"/>
        <v>70</v>
      </c>
      <c r="W1271" s="190"/>
      <c r="X1271" s="187">
        <f t="shared" si="5945"/>
        <v>30</v>
      </c>
      <c r="Y1271" s="188"/>
      <c r="Z1271" s="187">
        <f t="shared" si="5945"/>
        <v>100</v>
      </c>
      <c r="AA1271" s="188"/>
      <c r="AB1271" s="189">
        <f t="shared" si="5945"/>
        <v>70</v>
      </c>
      <c r="AC1271" s="190"/>
      <c r="AD1271" s="187">
        <f t="shared" si="5945"/>
        <v>30</v>
      </c>
      <c r="AE1271" s="188"/>
      <c r="AF1271" s="187">
        <f t="shared" si="5945"/>
        <v>100</v>
      </c>
      <c r="AG1271" s="188"/>
      <c r="AH1271" s="189">
        <f t="shared" si="5945"/>
        <v>72</v>
      </c>
      <c r="AI1271" s="190"/>
      <c r="AJ1271" s="187">
        <f t="shared" si="5945"/>
        <v>28</v>
      </c>
      <c r="AK1271" s="188"/>
      <c r="AL1271" s="187">
        <f t="shared" si="5945"/>
        <v>100</v>
      </c>
      <c r="AM1271" s="188"/>
      <c r="AN1271" s="189">
        <f t="shared" si="5945"/>
        <v>68</v>
      </c>
      <c r="AO1271" s="190"/>
      <c r="AP1271" s="187">
        <f t="shared" si="5945"/>
        <v>32</v>
      </c>
      <c r="AQ1271" s="188"/>
      <c r="AR1271" s="187">
        <f t="shared" si="5945"/>
        <v>100</v>
      </c>
      <c r="AS1271" s="188"/>
      <c r="AT1271" s="189">
        <f t="shared" si="5945"/>
        <v>0</v>
      </c>
      <c r="AU1271" s="190"/>
      <c r="AV1271" s="187">
        <f t="shared" si="5945"/>
        <v>0</v>
      </c>
      <c r="AW1271" s="188"/>
      <c r="AX1271" s="187">
        <f t="shared" si="5945"/>
        <v>0</v>
      </c>
      <c r="AY1271" s="188"/>
      <c r="AZ1271" s="189">
        <f t="shared" si="5945"/>
        <v>496</v>
      </c>
      <c r="BA1271" s="190"/>
      <c r="BB1271" s="187">
        <f t="shared" si="5945"/>
        <v>204</v>
      </c>
      <c r="BC1271" s="188"/>
      <c r="BD1271" s="187">
        <f t="shared" si="5945"/>
        <v>700</v>
      </c>
      <c r="BE1271" s="188"/>
      <c r="BS1271" s="243" t="s">
        <v>158</v>
      </c>
      <c r="BT1271" s="226">
        <f>D1273</f>
        <v>0</v>
      </c>
      <c r="BU1271" s="226">
        <f>J1273</f>
        <v>0</v>
      </c>
      <c r="BV1271" s="226">
        <f>P1273</f>
        <v>0</v>
      </c>
      <c r="BW1271" s="226">
        <f>V1273</f>
        <v>0</v>
      </c>
      <c r="BX1271" s="226">
        <f>AB1273</f>
        <v>0</v>
      </c>
      <c r="BY1271" s="226">
        <f>AH1273</f>
        <v>0</v>
      </c>
      <c r="BZ1271" s="226">
        <f>AN1273</f>
        <v>0</v>
      </c>
      <c r="CA1271" s="226" t="e">
        <f>AT1273</f>
        <v>#DIV/0!</v>
      </c>
      <c r="CB1271" s="228">
        <f>AZ1273</f>
        <v>0</v>
      </c>
    </row>
    <row r="1272" spans="1:80" s="35" customFormat="1" ht="30" customHeight="1" thickTop="1" x14ac:dyDescent="0.25">
      <c r="A1272" s="546" t="s">
        <v>35</v>
      </c>
      <c r="B1272" s="547"/>
      <c r="C1272" s="548"/>
      <c r="D1272" s="240">
        <f>D$55</f>
        <v>0</v>
      </c>
      <c r="E1272" s="241"/>
      <c r="F1272" s="241">
        <f t="shared" ref="F1272" si="5946">F$55</f>
        <v>0</v>
      </c>
      <c r="G1272" s="241"/>
      <c r="H1272" s="241">
        <f t="shared" ref="H1272" si="5947">H$55</f>
        <v>0</v>
      </c>
      <c r="I1272" s="242"/>
      <c r="J1272" s="240">
        <f t="shared" ref="J1272" si="5948">J$55</f>
        <v>0</v>
      </c>
      <c r="K1272" s="241"/>
      <c r="L1272" s="241">
        <f t="shared" ref="L1272" si="5949">L$55</f>
        <v>0</v>
      </c>
      <c r="M1272" s="241"/>
      <c r="N1272" s="241">
        <f t="shared" ref="N1272" si="5950">N$55</f>
        <v>0</v>
      </c>
      <c r="O1272" s="242"/>
      <c r="P1272" s="240">
        <f t="shared" ref="P1272" si="5951">P$55</f>
        <v>0</v>
      </c>
      <c r="Q1272" s="241"/>
      <c r="R1272" s="241">
        <f t="shared" ref="R1272" si="5952">R$55</f>
        <v>0</v>
      </c>
      <c r="S1272" s="241"/>
      <c r="T1272" s="241">
        <f t="shared" ref="T1272" si="5953">T$55</f>
        <v>0</v>
      </c>
      <c r="U1272" s="242"/>
      <c r="V1272" s="240">
        <f t="shared" ref="V1272" si="5954">V$55</f>
        <v>0</v>
      </c>
      <c r="W1272" s="241"/>
      <c r="X1272" s="241">
        <f t="shared" ref="X1272" si="5955">X$55</f>
        <v>0</v>
      </c>
      <c r="Y1272" s="241"/>
      <c r="Z1272" s="241">
        <f t="shared" ref="Z1272" si="5956">Z$55</f>
        <v>0</v>
      </c>
      <c r="AA1272" s="242"/>
      <c r="AB1272" s="240">
        <f t="shared" ref="AB1272" si="5957">AB$55</f>
        <v>0</v>
      </c>
      <c r="AC1272" s="241"/>
      <c r="AD1272" s="241">
        <f t="shared" ref="AD1272" si="5958">AD$55</f>
        <v>0</v>
      </c>
      <c r="AE1272" s="241"/>
      <c r="AF1272" s="241">
        <f t="shared" ref="AF1272" si="5959">AF$55</f>
        <v>0</v>
      </c>
      <c r="AG1272" s="242"/>
      <c r="AH1272" s="240">
        <f t="shared" ref="AH1272" si="5960">AH$55</f>
        <v>0</v>
      </c>
      <c r="AI1272" s="241"/>
      <c r="AJ1272" s="241">
        <f t="shared" ref="AJ1272" si="5961">AJ$55</f>
        <v>0</v>
      </c>
      <c r="AK1272" s="241"/>
      <c r="AL1272" s="241">
        <f t="shared" ref="AL1272" si="5962">AL$55</f>
        <v>0</v>
      </c>
      <c r="AM1272" s="242"/>
      <c r="AN1272" s="240">
        <f t="shared" ref="AN1272" si="5963">AN$55</f>
        <v>0</v>
      </c>
      <c r="AO1272" s="241"/>
      <c r="AP1272" s="241">
        <f t="shared" ref="AP1272" si="5964">AP$55</f>
        <v>0</v>
      </c>
      <c r="AQ1272" s="241"/>
      <c r="AR1272" s="241">
        <f t="shared" ref="AR1272" si="5965">AR$55</f>
        <v>0</v>
      </c>
      <c r="AS1272" s="242"/>
      <c r="AT1272" s="240">
        <f t="shared" ref="AT1272" si="5966">AT$55</f>
        <v>0</v>
      </c>
      <c r="AU1272" s="241"/>
      <c r="AV1272" s="241">
        <f t="shared" ref="AV1272" si="5967">AV$55</f>
        <v>0</v>
      </c>
      <c r="AW1272" s="241"/>
      <c r="AX1272" s="241">
        <f t="shared" ref="AX1272" si="5968">AX$55</f>
        <v>0</v>
      </c>
      <c r="AY1272" s="242"/>
      <c r="AZ1272" s="240">
        <f t="shared" ref="AZ1272" si="5969">AZ$55</f>
        <v>0</v>
      </c>
      <c r="BA1272" s="241"/>
      <c r="BB1272" s="241">
        <f t="shared" ref="BB1272" si="5970">BB$55</f>
        <v>0</v>
      </c>
      <c r="BC1272" s="241"/>
      <c r="BD1272" s="241">
        <f t="shared" ref="BD1272" si="5971">BD$55</f>
        <v>0</v>
      </c>
      <c r="BE1272" s="242"/>
      <c r="BS1272" s="239"/>
      <c r="BT1272" s="233"/>
      <c r="BU1272" s="233"/>
      <c r="BV1272" s="233"/>
      <c r="BW1272" s="233"/>
      <c r="BX1272" s="233"/>
      <c r="BY1272" s="233"/>
      <c r="BZ1272" s="233"/>
      <c r="CA1272" s="233"/>
      <c r="CB1272" s="234"/>
    </row>
    <row r="1273" spans="1:80" s="35" customFormat="1" ht="30" customHeight="1" x14ac:dyDescent="0.25">
      <c r="A1273" s="551" t="s">
        <v>96</v>
      </c>
      <c r="B1273" s="552"/>
      <c r="C1273" s="553"/>
      <c r="D1273" s="235">
        <f>D$148</f>
        <v>0</v>
      </c>
      <c r="E1273" s="236"/>
      <c r="F1273" s="236">
        <f t="shared" ref="F1273" si="5972">F$148</f>
        <v>0</v>
      </c>
      <c r="G1273" s="236"/>
      <c r="H1273" s="236">
        <f t="shared" ref="H1273" si="5973">H$148</f>
        <v>0</v>
      </c>
      <c r="I1273" s="237"/>
      <c r="J1273" s="235">
        <f t="shared" ref="J1273" si="5974">J$148</f>
        <v>0</v>
      </c>
      <c r="K1273" s="236"/>
      <c r="L1273" s="236">
        <f t="shared" ref="L1273" si="5975">L$148</f>
        <v>0</v>
      </c>
      <c r="M1273" s="236"/>
      <c r="N1273" s="236">
        <f t="shared" ref="N1273" si="5976">N$148</f>
        <v>0</v>
      </c>
      <c r="O1273" s="237"/>
      <c r="P1273" s="235">
        <f t="shared" ref="P1273" si="5977">P$148</f>
        <v>0</v>
      </c>
      <c r="Q1273" s="236"/>
      <c r="R1273" s="236">
        <f t="shared" ref="R1273" si="5978">R$148</f>
        <v>0</v>
      </c>
      <c r="S1273" s="236"/>
      <c r="T1273" s="236">
        <f t="shared" ref="T1273" si="5979">T$148</f>
        <v>0</v>
      </c>
      <c r="U1273" s="237"/>
      <c r="V1273" s="235">
        <f t="shared" ref="V1273" si="5980">V$148</f>
        <v>0</v>
      </c>
      <c r="W1273" s="236"/>
      <c r="X1273" s="236">
        <f t="shared" ref="X1273" si="5981">X$148</f>
        <v>0</v>
      </c>
      <c r="Y1273" s="236"/>
      <c r="Z1273" s="236">
        <f t="shared" ref="Z1273" si="5982">Z$148</f>
        <v>0</v>
      </c>
      <c r="AA1273" s="237"/>
      <c r="AB1273" s="235">
        <f t="shared" ref="AB1273" si="5983">AB$148</f>
        <v>0</v>
      </c>
      <c r="AC1273" s="236"/>
      <c r="AD1273" s="236">
        <f t="shared" ref="AD1273" si="5984">AD$148</f>
        <v>0</v>
      </c>
      <c r="AE1273" s="236"/>
      <c r="AF1273" s="236">
        <f t="shared" ref="AF1273" si="5985">AF$148</f>
        <v>0</v>
      </c>
      <c r="AG1273" s="237"/>
      <c r="AH1273" s="235">
        <f t="shared" ref="AH1273" si="5986">AH$148</f>
        <v>0</v>
      </c>
      <c r="AI1273" s="236"/>
      <c r="AJ1273" s="236">
        <f t="shared" ref="AJ1273" si="5987">AJ$148</f>
        <v>0</v>
      </c>
      <c r="AK1273" s="236"/>
      <c r="AL1273" s="236">
        <f t="shared" ref="AL1273" si="5988">AL$148</f>
        <v>0</v>
      </c>
      <c r="AM1273" s="237"/>
      <c r="AN1273" s="235">
        <f t="shared" ref="AN1273" si="5989">AN$148</f>
        <v>0</v>
      </c>
      <c r="AO1273" s="236"/>
      <c r="AP1273" s="236">
        <f t="shared" ref="AP1273" si="5990">AP$148</f>
        <v>0</v>
      </c>
      <c r="AQ1273" s="236"/>
      <c r="AR1273" s="236">
        <f t="shared" ref="AR1273" si="5991">AR$148</f>
        <v>0</v>
      </c>
      <c r="AS1273" s="237"/>
      <c r="AT1273" s="235" t="e">
        <f t="shared" ref="AT1273" si="5992">AT$148</f>
        <v>#DIV/0!</v>
      </c>
      <c r="AU1273" s="236"/>
      <c r="AV1273" s="236" t="e">
        <f t="shared" ref="AV1273" si="5993">AV$148</f>
        <v>#DIV/0!</v>
      </c>
      <c r="AW1273" s="236"/>
      <c r="AX1273" s="236" t="e">
        <f t="shared" ref="AX1273" si="5994">AX$148</f>
        <v>#DIV/0!</v>
      </c>
      <c r="AY1273" s="237"/>
      <c r="AZ1273" s="235">
        <f t="shared" ref="AZ1273" si="5995">AZ$148</f>
        <v>0</v>
      </c>
      <c r="BA1273" s="236"/>
      <c r="BB1273" s="236">
        <f t="shared" ref="BB1273" si="5996">BB$148</f>
        <v>0</v>
      </c>
      <c r="BC1273" s="236"/>
      <c r="BD1273" s="236">
        <f t="shared" ref="BD1273" si="5997">BD$148</f>
        <v>0</v>
      </c>
      <c r="BE1273" s="237"/>
      <c r="BS1273" s="238" t="s">
        <v>188</v>
      </c>
      <c r="BT1273" s="226">
        <f>F1273</f>
        <v>0</v>
      </c>
      <c r="BU1273" s="226">
        <f>L1273</f>
        <v>0</v>
      </c>
      <c r="BV1273" s="226">
        <f>R1273</f>
        <v>0</v>
      </c>
      <c r="BW1273" s="226">
        <f>X1273</f>
        <v>0</v>
      </c>
      <c r="BX1273" s="226">
        <f>AD1273</f>
        <v>0</v>
      </c>
      <c r="BY1273" s="226">
        <f>AJ1273</f>
        <v>0</v>
      </c>
      <c r="BZ1273" s="226">
        <f>AP1273</f>
        <v>0</v>
      </c>
      <c r="CA1273" s="226" t="e">
        <f>AV1273</f>
        <v>#DIV/0!</v>
      </c>
      <c r="CB1273" s="228">
        <f>BB1273</f>
        <v>0</v>
      </c>
    </row>
    <row r="1274" spans="1:80" s="35" customFormat="1" ht="30" customHeight="1" x14ac:dyDescent="0.25">
      <c r="A1274" s="551" t="s">
        <v>102</v>
      </c>
      <c r="B1274" s="552"/>
      <c r="C1274" s="553"/>
      <c r="D1274" s="235" t="str">
        <f>D$248</f>
        <v>C</v>
      </c>
      <c r="E1274" s="236"/>
      <c r="F1274" s="236" t="str">
        <f t="shared" ref="F1274" si="5998">F$248</f>
        <v>C</v>
      </c>
      <c r="G1274" s="236"/>
      <c r="H1274" s="236" t="str">
        <f t="shared" ref="H1274" si="5999">H$248</f>
        <v>C</v>
      </c>
      <c r="I1274" s="237"/>
      <c r="J1274" s="235" t="str">
        <f t="shared" ref="J1274" si="6000">J$248</f>
        <v>C</v>
      </c>
      <c r="K1274" s="236"/>
      <c r="L1274" s="236" t="str">
        <f t="shared" ref="L1274" si="6001">L$248</f>
        <v>C</v>
      </c>
      <c r="M1274" s="236"/>
      <c r="N1274" s="236" t="str">
        <f t="shared" ref="N1274" si="6002">N$248</f>
        <v>C</v>
      </c>
      <c r="O1274" s="237"/>
      <c r="P1274" s="235" t="str">
        <f t="shared" ref="P1274" si="6003">P$248</f>
        <v>C</v>
      </c>
      <c r="Q1274" s="236"/>
      <c r="R1274" s="236" t="str">
        <f t="shared" ref="R1274" si="6004">R$248</f>
        <v>C</v>
      </c>
      <c r="S1274" s="236"/>
      <c r="T1274" s="236" t="str">
        <f t="shared" ref="T1274" si="6005">T$248</f>
        <v>C</v>
      </c>
      <c r="U1274" s="237"/>
      <c r="V1274" s="235" t="str">
        <f t="shared" ref="V1274" si="6006">V$248</f>
        <v>C</v>
      </c>
      <c r="W1274" s="236"/>
      <c r="X1274" s="236" t="str">
        <f t="shared" ref="X1274" si="6007">X$248</f>
        <v>C</v>
      </c>
      <c r="Y1274" s="236"/>
      <c r="Z1274" s="236" t="str">
        <f t="shared" ref="Z1274" si="6008">Z$248</f>
        <v>C</v>
      </c>
      <c r="AA1274" s="237"/>
      <c r="AB1274" s="235" t="str">
        <f t="shared" ref="AB1274" si="6009">AB$248</f>
        <v>C</v>
      </c>
      <c r="AC1274" s="236"/>
      <c r="AD1274" s="236" t="str">
        <f t="shared" ref="AD1274" si="6010">AD$248</f>
        <v>C</v>
      </c>
      <c r="AE1274" s="236"/>
      <c r="AF1274" s="236" t="str">
        <f t="shared" ref="AF1274" si="6011">AF$248</f>
        <v>C</v>
      </c>
      <c r="AG1274" s="237"/>
      <c r="AH1274" s="235" t="str">
        <f t="shared" ref="AH1274" si="6012">AH$248</f>
        <v>C</v>
      </c>
      <c r="AI1274" s="236"/>
      <c r="AJ1274" s="236" t="str">
        <f t="shared" ref="AJ1274" si="6013">AJ$248</f>
        <v>C</v>
      </c>
      <c r="AK1274" s="236"/>
      <c r="AL1274" s="236" t="str">
        <f t="shared" ref="AL1274" si="6014">AL$248</f>
        <v>C</v>
      </c>
      <c r="AM1274" s="237"/>
      <c r="AN1274" s="235" t="str">
        <f t="shared" ref="AN1274" si="6015">AN$248</f>
        <v>C</v>
      </c>
      <c r="AO1274" s="236"/>
      <c r="AP1274" s="236" t="str">
        <f t="shared" ref="AP1274" si="6016">AP$248</f>
        <v>C</v>
      </c>
      <c r="AQ1274" s="236"/>
      <c r="AR1274" s="236" t="str">
        <f t="shared" ref="AR1274" si="6017">AR$248</f>
        <v>C</v>
      </c>
      <c r="AS1274" s="237"/>
      <c r="AT1274" s="235" t="e">
        <f t="shared" ref="AT1274" si="6018">AT$248</f>
        <v>#DIV/0!</v>
      </c>
      <c r="AU1274" s="236"/>
      <c r="AV1274" s="236" t="e">
        <f t="shared" ref="AV1274" si="6019">AV$248</f>
        <v>#DIV/0!</v>
      </c>
      <c r="AW1274" s="236"/>
      <c r="AX1274" s="236" t="e">
        <f t="shared" ref="AX1274" si="6020">AX$248</f>
        <v>#DIV/0!</v>
      </c>
      <c r="AY1274" s="237"/>
      <c r="AZ1274" s="235" t="str">
        <f t="shared" ref="AZ1274" si="6021">AZ$248</f>
        <v>C</v>
      </c>
      <c r="BA1274" s="236"/>
      <c r="BB1274" s="236" t="str">
        <f t="shared" ref="BB1274" si="6022">BB$248</f>
        <v>C</v>
      </c>
      <c r="BC1274" s="236"/>
      <c r="BD1274" s="236" t="str">
        <f t="shared" ref="BD1274" si="6023">BD$248</f>
        <v>C</v>
      </c>
      <c r="BE1274" s="237"/>
      <c r="BS1274" s="239"/>
      <c r="BT1274" s="233"/>
      <c r="BU1274" s="233"/>
      <c r="BV1274" s="233"/>
      <c r="BW1274" s="233"/>
      <c r="BX1274" s="233"/>
      <c r="BY1274" s="233"/>
      <c r="BZ1274" s="233"/>
      <c r="CA1274" s="233"/>
      <c r="CB1274" s="234"/>
    </row>
    <row r="1275" spans="1:80" s="35" customFormat="1" ht="30" customHeight="1" thickBot="1" x14ac:dyDescent="0.3">
      <c r="A1275" s="561" t="s">
        <v>111</v>
      </c>
      <c r="B1275" s="562"/>
      <c r="C1275" s="563"/>
      <c r="D1275" s="232" t="e">
        <f>RANK(D55,D$23:D$65,  )</f>
        <v>#N/A</v>
      </c>
      <c r="E1275" s="230"/>
      <c r="F1275" s="230" t="e">
        <f t="shared" ref="F1275" si="6024">RANK(F55,F$23:F$65,  )</f>
        <v>#N/A</v>
      </c>
      <c r="G1275" s="230"/>
      <c r="H1275" s="230">
        <f t="shared" ref="H1275" si="6025">RANK(H55,H$23:H$65,  )</f>
        <v>1</v>
      </c>
      <c r="I1275" s="231"/>
      <c r="J1275" s="232" t="e">
        <f t="shared" ref="J1275" si="6026">RANK(J55,J$23:J$65,  )</f>
        <v>#N/A</v>
      </c>
      <c r="K1275" s="230"/>
      <c r="L1275" s="230" t="e">
        <f t="shared" ref="L1275" si="6027">RANK(L55,L$23:L$65,  )</f>
        <v>#N/A</v>
      </c>
      <c r="M1275" s="230"/>
      <c r="N1275" s="230">
        <f t="shared" ref="N1275" si="6028">RANK(N55,N$23:N$65,  )</f>
        <v>1</v>
      </c>
      <c r="O1275" s="231"/>
      <c r="P1275" s="232" t="e">
        <f t="shared" ref="P1275" si="6029">RANK(P55,P$23:P$65,  )</f>
        <v>#N/A</v>
      </c>
      <c r="Q1275" s="230"/>
      <c r="R1275" s="230" t="e">
        <f t="shared" ref="R1275" si="6030">RANK(R55,R$23:R$65,  )</f>
        <v>#N/A</v>
      </c>
      <c r="S1275" s="230"/>
      <c r="T1275" s="230">
        <f t="shared" ref="T1275" si="6031">RANK(T55,T$23:T$65,  )</f>
        <v>1</v>
      </c>
      <c r="U1275" s="231"/>
      <c r="V1275" s="232" t="e">
        <f t="shared" ref="V1275" si="6032">RANK(V55,V$23:V$65,  )</f>
        <v>#N/A</v>
      </c>
      <c r="W1275" s="230"/>
      <c r="X1275" s="230" t="e">
        <f t="shared" ref="X1275" si="6033">RANK(X55,X$23:X$65,  )</f>
        <v>#N/A</v>
      </c>
      <c r="Y1275" s="230"/>
      <c r="Z1275" s="230">
        <f t="shared" ref="Z1275" si="6034">RANK(Z55,Z$23:Z$65,  )</f>
        <v>1</v>
      </c>
      <c r="AA1275" s="231"/>
      <c r="AB1275" s="232" t="e">
        <f t="shared" ref="AB1275" si="6035">RANK(AB55,AB$23:AB$65,  )</f>
        <v>#N/A</v>
      </c>
      <c r="AC1275" s="230"/>
      <c r="AD1275" s="230" t="e">
        <f t="shared" ref="AD1275" si="6036">RANK(AD55,AD$23:AD$65,  )</f>
        <v>#N/A</v>
      </c>
      <c r="AE1275" s="230"/>
      <c r="AF1275" s="230">
        <f t="shared" ref="AF1275" si="6037">RANK(AF55,AF$23:AF$65,  )</f>
        <v>1</v>
      </c>
      <c r="AG1275" s="231"/>
      <c r="AH1275" s="232" t="e">
        <f t="shared" ref="AH1275" si="6038">RANK(AH55,AH$23:AH$65,  )</f>
        <v>#N/A</v>
      </c>
      <c r="AI1275" s="230"/>
      <c r="AJ1275" s="230" t="e">
        <f t="shared" ref="AJ1275" si="6039">RANK(AJ55,AJ$23:AJ$65,  )</f>
        <v>#N/A</v>
      </c>
      <c r="AK1275" s="230"/>
      <c r="AL1275" s="230">
        <f t="shared" ref="AL1275" si="6040">RANK(AL55,AL$23:AL$65,  )</f>
        <v>1</v>
      </c>
      <c r="AM1275" s="231"/>
      <c r="AN1275" s="232" t="e">
        <f t="shared" ref="AN1275" si="6041">RANK(AN55,AN$23:AN$65,  )</f>
        <v>#N/A</v>
      </c>
      <c r="AO1275" s="230"/>
      <c r="AP1275" s="230" t="e">
        <f t="shared" ref="AP1275" si="6042">RANK(AP55,AP$23:AP$65,  )</f>
        <v>#N/A</v>
      </c>
      <c r="AQ1275" s="230"/>
      <c r="AR1275" s="230">
        <f t="shared" ref="AR1275" si="6043">RANK(AR55,AR$23:AR$65,  )</f>
        <v>1</v>
      </c>
      <c r="AS1275" s="231"/>
      <c r="AT1275" s="232" t="e">
        <f t="shared" ref="AT1275" si="6044">RANK(AT55,AT$23:AT$65,  )</f>
        <v>#N/A</v>
      </c>
      <c r="AU1275" s="230"/>
      <c r="AV1275" s="230" t="e">
        <f t="shared" ref="AV1275" si="6045">RANK(AV55,AV$23:AV$65,  )</f>
        <v>#N/A</v>
      </c>
      <c r="AW1275" s="230"/>
      <c r="AX1275" s="230">
        <f t="shared" ref="AX1275" si="6046">RANK(AX55,AX$23:AX$65,  )</f>
        <v>1</v>
      </c>
      <c r="AY1275" s="231"/>
      <c r="AZ1275" s="232">
        <f t="shared" ref="AZ1275" si="6047">RANK(AZ55,AZ$23:AZ$65,  )</f>
        <v>1</v>
      </c>
      <c r="BA1275" s="230"/>
      <c r="BB1275" s="230">
        <f t="shared" ref="BB1275" si="6048">RANK(BB55,BB$23:BB$65,  )</f>
        <v>1</v>
      </c>
      <c r="BC1275" s="230"/>
      <c r="BD1275" s="230">
        <f t="shared" ref="BD1275" si="6049">RANK(BD55,BD$23:BD$65,  )</f>
        <v>1</v>
      </c>
      <c r="BE1275" s="231"/>
      <c r="BS1275" s="224" t="s">
        <v>40</v>
      </c>
      <c r="BT1275" s="226">
        <f>H1273</f>
        <v>0</v>
      </c>
      <c r="BU1275" s="226">
        <f>N1273</f>
        <v>0</v>
      </c>
      <c r="BV1275" s="226">
        <f>T1273</f>
        <v>0</v>
      </c>
      <c r="BW1275" s="226">
        <f>Z1273</f>
        <v>0</v>
      </c>
      <c r="BX1275" s="226">
        <f>AF1273</f>
        <v>0</v>
      </c>
      <c r="BY1275" s="226">
        <f>AL1273</f>
        <v>0</v>
      </c>
      <c r="BZ1275" s="226">
        <f>AR1273</f>
        <v>0</v>
      </c>
      <c r="CA1275" s="226" t="e">
        <f>AX1273</f>
        <v>#DIV/0!</v>
      </c>
      <c r="CB1275" s="228">
        <f>BD1273</f>
        <v>0</v>
      </c>
    </row>
    <row r="1276" spans="1:80" s="35" customFormat="1" ht="45" customHeight="1" thickTop="1" thickBot="1" x14ac:dyDescent="0.3">
      <c r="A1276" s="607" t="s">
        <v>185</v>
      </c>
      <c r="B1276" s="608"/>
      <c r="C1276" s="609"/>
      <c r="D1276" s="565"/>
      <c r="E1276" s="610"/>
      <c r="F1276" s="610"/>
      <c r="G1276" s="610"/>
      <c r="H1276" s="610"/>
      <c r="I1276" s="610"/>
      <c r="J1276" s="610"/>
      <c r="K1276" s="610"/>
      <c r="L1276" s="610"/>
      <c r="M1276" s="610"/>
      <c r="N1276" s="610"/>
      <c r="O1276" s="610"/>
      <c r="P1276" s="610"/>
      <c r="Q1276" s="610"/>
      <c r="R1276" s="610"/>
      <c r="S1276" s="610"/>
      <c r="T1276" s="610"/>
      <c r="U1276" s="610"/>
      <c r="V1276" s="610"/>
      <c r="W1276" s="610"/>
      <c r="X1276" s="610"/>
      <c r="Y1276" s="610"/>
      <c r="Z1276" s="610"/>
      <c r="AA1276" s="610"/>
      <c r="AB1276" s="610"/>
      <c r="AC1276" s="610"/>
      <c r="AD1276" s="610"/>
      <c r="AE1276" s="610"/>
      <c r="AF1276" s="610"/>
      <c r="AG1276" s="610"/>
      <c r="AH1276" s="610"/>
      <c r="AI1276" s="610"/>
      <c r="AJ1276" s="610"/>
      <c r="AK1276" s="610"/>
      <c r="AL1276" s="610"/>
      <c r="AM1276" s="610"/>
      <c r="AN1276" s="610"/>
      <c r="AO1276" s="610"/>
      <c r="AP1276" s="610"/>
      <c r="AQ1276" s="610"/>
      <c r="AR1276" s="610"/>
      <c r="AS1276" s="610"/>
      <c r="AT1276" s="610"/>
      <c r="AU1276" s="610"/>
      <c r="AV1276" s="610"/>
      <c r="AW1276" s="610"/>
      <c r="AX1276" s="610"/>
      <c r="AY1276" s="610"/>
      <c r="AZ1276" s="610"/>
      <c r="BA1276" s="610"/>
      <c r="BB1276" s="610"/>
      <c r="BC1276" s="610"/>
      <c r="BD1276" s="610"/>
      <c r="BE1276" s="611"/>
      <c r="BS1276" s="225"/>
      <c r="BT1276" s="227"/>
      <c r="BU1276" s="227"/>
      <c r="BV1276" s="227"/>
      <c r="BW1276" s="227"/>
      <c r="BX1276" s="227"/>
      <c r="BY1276" s="227"/>
      <c r="BZ1276" s="227"/>
      <c r="CA1276" s="227"/>
      <c r="CB1276" s="229"/>
    </row>
    <row r="1277" spans="1:80" s="35" customFormat="1" ht="45" customHeight="1" x14ac:dyDescent="0.25">
      <c r="A1277" s="568" t="s">
        <v>189</v>
      </c>
      <c r="B1277" s="612"/>
      <c r="C1277" s="613"/>
      <c r="D1277" s="571"/>
      <c r="E1277" s="614"/>
      <c r="F1277" s="614"/>
      <c r="G1277" s="614"/>
      <c r="H1277" s="614"/>
      <c r="I1277" s="614"/>
      <c r="J1277" s="614"/>
      <c r="K1277" s="614"/>
      <c r="L1277" s="614"/>
      <c r="M1277" s="614"/>
      <c r="N1277" s="614"/>
      <c r="O1277" s="614"/>
      <c r="P1277" s="614"/>
      <c r="Q1277" s="614"/>
      <c r="R1277" s="614"/>
      <c r="S1277" s="614"/>
      <c r="T1277" s="614"/>
      <c r="U1277" s="614"/>
      <c r="V1277" s="614"/>
      <c r="W1277" s="614"/>
      <c r="X1277" s="614"/>
      <c r="Y1277" s="614"/>
      <c r="Z1277" s="614"/>
      <c r="AA1277" s="614"/>
      <c r="AB1277" s="614"/>
      <c r="AC1277" s="614"/>
      <c r="AD1277" s="614"/>
      <c r="AE1277" s="614"/>
      <c r="AF1277" s="614"/>
      <c r="AG1277" s="614"/>
      <c r="AH1277" s="614"/>
      <c r="AI1277" s="614"/>
      <c r="AJ1277" s="614"/>
      <c r="AK1277" s="614"/>
      <c r="AL1277" s="614"/>
      <c r="AM1277" s="614"/>
      <c r="AN1277" s="614"/>
      <c r="AO1277" s="614"/>
      <c r="AP1277" s="614"/>
      <c r="AQ1277" s="614"/>
      <c r="AR1277" s="614"/>
      <c r="AS1277" s="614"/>
      <c r="AT1277" s="614"/>
      <c r="AU1277" s="614"/>
      <c r="AV1277" s="614"/>
      <c r="AW1277" s="614"/>
      <c r="AX1277" s="614"/>
      <c r="AY1277" s="614"/>
      <c r="AZ1277" s="614"/>
      <c r="BA1277" s="614"/>
      <c r="BB1277" s="614"/>
      <c r="BC1277" s="614"/>
      <c r="BD1277" s="614"/>
      <c r="BE1277" s="615"/>
      <c r="CB1277" s="43"/>
    </row>
    <row r="1278" spans="1:80" s="35" customFormat="1" ht="45" customHeight="1" x14ac:dyDescent="0.25">
      <c r="A1278" s="568" t="s">
        <v>190</v>
      </c>
      <c r="B1278" s="612"/>
      <c r="C1278" s="613"/>
      <c r="D1278" s="571" t="s">
        <v>154</v>
      </c>
      <c r="E1278" s="614"/>
      <c r="F1278" s="614"/>
      <c r="G1278" s="614"/>
      <c r="H1278" s="614"/>
      <c r="I1278" s="614"/>
      <c r="J1278" s="614"/>
      <c r="K1278" s="614"/>
      <c r="L1278" s="614"/>
      <c r="M1278" s="614"/>
      <c r="N1278" s="614"/>
      <c r="O1278" s="614"/>
      <c r="P1278" s="614"/>
      <c r="Q1278" s="614"/>
      <c r="R1278" s="614"/>
      <c r="S1278" s="614"/>
      <c r="T1278" s="614"/>
      <c r="U1278" s="614"/>
      <c r="V1278" s="614"/>
      <c r="W1278" s="614"/>
      <c r="X1278" s="614"/>
      <c r="Y1278" s="614"/>
      <c r="Z1278" s="614"/>
      <c r="AA1278" s="614"/>
      <c r="AB1278" s="614"/>
      <c r="AC1278" s="614"/>
      <c r="AD1278" s="614"/>
      <c r="AE1278" s="614"/>
      <c r="AF1278" s="614"/>
      <c r="AG1278" s="614"/>
      <c r="AH1278" s="614"/>
      <c r="AI1278" s="614"/>
      <c r="AJ1278" s="614"/>
      <c r="AK1278" s="614"/>
      <c r="AL1278" s="614"/>
      <c r="AM1278" s="614"/>
      <c r="AN1278" s="614"/>
      <c r="AO1278" s="614"/>
      <c r="AP1278" s="614"/>
      <c r="AQ1278" s="614"/>
      <c r="AR1278" s="614"/>
      <c r="AS1278" s="614"/>
      <c r="AT1278" s="614"/>
      <c r="AU1278" s="614"/>
      <c r="AV1278" s="614"/>
      <c r="AW1278" s="614"/>
      <c r="AX1278" s="614"/>
      <c r="AY1278" s="614"/>
      <c r="AZ1278" s="614"/>
      <c r="BA1278" s="614"/>
      <c r="BB1278" s="614"/>
      <c r="BC1278" s="614"/>
      <c r="BD1278" s="614"/>
      <c r="BE1278" s="615"/>
      <c r="CB1278" s="43"/>
    </row>
    <row r="1279" spans="1:80" s="35" customFormat="1" ht="45" customHeight="1" x14ac:dyDescent="0.25">
      <c r="A1279" s="568" t="s">
        <v>183</v>
      </c>
      <c r="B1279" s="612"/>
      <c r="C1279" s="613"/>
      <c r="D1279" s="571"/>
      <c r="E1279" s="614"/>
      <c r="F1279" s="614"/>
      <c r="G1279" s="614"/>
      <c r="H1279" s="614"/>
      <c r="I1279" s="614"/>
      <c r="J1279" s="614"/>
      <c r="K1279" s="614"/>
      <c r="L1279" s="614"/>
      <c r="M1279" s="614"/>
      <c r="N1279" s="614"/>
      <c r="O1279" s="614"/>
      <c r="P1279" s="614"/>
      <c r="Q1279" s="614"/>
      <c r="R1279" s="614"/>
      <c r="S1279" s="614"/>
      <c r="T1279" s="614"/>
      <c r="U1279" s="614"/>
      <c r="V1279" s="614"/>
      <c r="W1279" s="614"/>
      <c r="X1279" s="614"/>
      <c r="Y1279" s="614"/>
      <c r="Z1279" s="614"/>
      <c r="AA1279" s="614"/>
      <c r="AB1279" s="614"/>
      <c r="AC1279" s="614"/>
      <c r="AD1279" s="614"/>
      <c r="AE1279" s="614"/>
      <c r="AF1279" s="614"/>
      <c r="AG1279" s="614"/>
      <c r="AH1279" s="614"/>
      <c r="AI1279" s="614"/>
      <c r="AJ1279" s="614"/>
      <c r="AK1279" s="614"/>
      <c r="AL1279" s="614"/>
      <c r="AM1279" s="614"/>
      <c r="AN1279" s="614"/>
      <c r="AO1279" s="614"/>
      <c r="AP1279" s="614"/>
      <c r="AQ1279" s="614"/>
      <c r="AR1279" s="614"/>
      <c r="AS1279" s="614"/>
      <c r="AT1279" s="614"/>
      <c r="AU1279" s="614"/>
      <c r="AV1279" s="614"/>
      <c r="AW1279" s="614"/>
      <c r="AX1279" s="614"/>
      <c r="AY1279" s="614"/>
      <c r="AZ1279" s="614"/>
      <c r="BA1279" s="614"/>
      <c r="BB1279" s="614"/>
      <c r="BC1279" s="614"/>
      <c r="BD1279" s="614"/>
      <c r="BE1279" s="615"/>
      <c r="CB1279" s="43"/>
    </row>
    <row r="1280" spans="1:80" s="35" customFormat="1" ht="45" customHeight="1" x14ac:dyDescent="0.25">
      <c r="A1280" s="568" t="s">
        <v>184</v>
      </c>
      <c r="B1280" s="612"/>
      <c r="C1280" s="613"/>
      <c r="D1280" s="571"/>
      <c r="E1280" s="614"/>
      <c r="F1280" s="614"/>
      <c r="G1280" s="614"/>
      <c r="H1280" s="614"/>
      <c r="I1280" s="614"/>
      <c r="J1280" s="614"/>
      <c r="K1280" s="614"/>
      <c r="L1280" s="614"/>
      <c r="M1280" s="614"/>
      <c r="N1280" s="614"/>
      <c r="O1280" s="614"/>
      <c r="P1280" s="614"/>
      <c r="Q1280" s="614"/>
      <c r="R1280" s="614"/>
      <c r="S1280" s="614"/>
      <c r="T1280" s="614"/>
      <c r="U1280" s="614"/>
      <c r="V1280" s="614"/>
      <c r="W1280" s="614"/>
      <c r="X1280" s="614"/>
      <c r="Y1280" s="614"/>
      <c r="Z1280" s="614"/>
      <c r="AA1280" s="614"/>
      <c r="AB1280" s="614"/>
      <c r="AC1280" s="614"/>
      <c r="AD1280" s="614"/>
      <c r="AE1280" s="614"/>
      <c r="AF1280" s="614"/>
      <c r="AG1280" s="614"/>
      <c r="AH1280" s="614"/>
      <c r="AI1280" s="614"/>
      <c r="AJ1280" s="614"/>
      <c r="AK1280" s="614"/>
      <c r="AL1280" s="614"/>
      <c r="AM1280" s="614"/>
      <c r="AN1280" s="614"/>
      <c r="AO1280" s="614"/>
      <c r="AP1280" s="614"/>
      <c r="AQ1280" s="614"/>
      <c r="AR1280" s="614"/>
      <c r="AS1280" s="614"/>
      <c r="AT1280" s="614"/>
      <c r="AU1280" s="614"/>
      <c r="AV1280" s="614"/>
      <c r="AW1280" s="614"/>
      <c r="AX1280" s="614"/>
      <c r="AY1280" s="614"/>
      <c r="AZ1280" s="614"/>
      <c r="BA1280" s="614"/>
      <c r="BB1280" s="614"/>
      <c r="BC1280" s="614"/>
      <c r="BD1280" s="614"/>
      <c r="BE1280" s="615"/>
      <c r="CB1280" s="43"/>
    </row>
    <row r="1281" spans="1:80" s="35" customFormat="1" ht="45" customHeight="1" x14ac:dyDescent="0.25">
      <c r="A1281" s="568"/>
      <c r="B1281" s="612"/>
      <c r="C1281" s="613"/>
      <c r="D1281" s="571"/>
      <c r="E1281" s="614"/>
      <c r="F1281" s="614"/>
      <c r="G1281" s="614"/>
      <c r="H1281" s="614"/>
      <c r="I1281" s="614"/>
      <c r="J1281" s="614"/>
      <c r="K1281" s="614"/>
      <c r="L1281" s="614"/>
      <c r="M1281" s="614"/>
      <c r="N1281" s="614"/>
      <c r="O1281" s="614"/>
      <c r="P1281" s="614"/>
      <c r="Q1281" s="614"/>
      <c r="R1281" s="614"/>
      <c r="S1281" s="614"/>
      <c r="T1281" s="614"/>
      <c r="U1281" s="614"/>
      <c r="V1281" s="614"/>
      <c r="W1281" s="614"/>
      <c r="X1281" s="614"/>
      <c r="Y1281" s="614"/>
      <c r="Z1281" s="614"/>
      <c r="AA1281" s="614"/>
      <c r="AB1281" s="614"/>
      <c r="AC1281" s="614"/>
      <c r="AD1281" s="614"/>
      <c r="AE1281" s="614"/>
      <c r="AF1281" s="614"/>
      <c r="AG1281" s="614"/>
      <c r="AH1281" s="614"/>
      <c r="AI1281" s="614"/>
      <c r="AJ1281" s="614"/>
      <c r="AK1281" s="614"/>
      <c r="AL1281" s="614"/>
      <c r="AM1281" s="614"/>
      <c r="AN1281" s="614"/>
      <c r="AO1281" s="614"/>
      <c r="AP1281" s="614"/>
      <c r="AQ1281" s="614"/>
      <c r="AR1281" s="614"/>
      <c r="AS1281" s="614"/>
      <c r="AT1281" s="614"/>
      <c r="AU1281" s="614"/>
      <c r="AV1281" s="614"/>
      <c r="AW1281" s="614"/>
      <c r="AX1281" s="614"/>
      <c r="AY1281" s="614"/>
      <c r="AZ1281" s="614"/>
      <c r="BA1281" s="614"/>
      <c r="BB1281" s="614"/>
      <c r="BC1281" s="614"/>
      <c r="BD1281" s="614"/>
      <c r="BE1281" s="615"/>
      <c r="CB1281" s="43"/>
    </row>
    <row r="1282" spans="1:80" s="35" customFormat="1" ht="45" customHeight="1" thickBot="1" x14ac:dyDescent="0.3">
      <c r="A1282" s="574"/>
      <c r="B1282" s="616"/>
      <c r="C1282" s="617"/>
      <c r="D1282" s="577"/>
      <c r="E1282" s="618"/>
      <c r="F1282" s="618"/>
      <c r="G1282" s="618"/>
      <c r="H1282" s="618"/>
      <c r="I1282" s="618"/>
      <c r="J1282" s="618"/>
      <c r="K1282" s="618"/>
      <c r="L1282" s="618"/>
      <c r="M1282" s="618"/>
      <c r="N1282" s="618"/>
      <c r="O1282" s="618"/>
      <c r="P1282" s="618"/>
      <c r="Q1282" s="618"/>
      <c r="R1282" s="618"/>
      <c r="S1282" s="618"/>
      <c r="T1282" s="618"/>
      <c r="U1282" s="618"/>
      <c r="V1282" s="618"/>
      <c r="W1282" s="618"/>
      <c r="X1282" s="618"/>
      <c r="Y1282" s="618"/>
      <c r="Z1282" s="618"/>
      <c r="AA1282" s="618"/>
      <c r="AB1282" s="618"/>
      <c r="AC1282" s="618"/>
      <c r="AD1282" s="618"/>
      <c r="AE1282" s="618"/>
      <c r="AF1282" s="618"/>
      <c r="AG1282" s="618"/>
      <c r="AH1282" s="618"/>
      <c r="AI1282" s="618"/>
      <c r="AJ1282" s="618"/>
      <c r="AK1282" s="618"/>
      <c r="AL1282" s="618"/>
      <c r="AM1282" s="618"/>
      <c r="AN1282" s="618"/>
      <c r="AO1282" s="618"/>
      <c r="AP1282" s="618"/>
      <c r="AQ1282" s="618"/>
      <c r="AR1282" s="618"/>
      <c r="AS1282" s="618"/>
      <c r="AT1282" s="618"/>
      <c r="AU1282" s="618"/>
      <c r="AV1282" s="618"/>
      <c r="AW1282" s="618"/>
      <c r="AX1282" s="618"/>
      <c r="AY1282" s="618"/>
      <c r="AZ1282" s="618"/>
      <c r="BA1282" s="618"/>
      <c r="BB1282" s="618"/>
      <c r="BC1282" s="618"/>
      <c r="BD1282" s="618"/>
      <c r="BE1282" s="619"/>
      <c r="CB1282" s="43"/>
    </row>
    <row r="1283" spans="1:80" s="35" customFormat="1" ht="45" customHeight="1" thickTop="1" thickBot="1" x14ac:dyDescent="0.3">
      <c r="D1283" s="42"/>
      <c r="E1283" s="42"/>
      <c r="F1283" s="42"/>
      <c r="G1283" s="42"/>
      <c r="H1283" s="42"/>
      <c r="I1283" s="42"/>
      <c r="J1283" s="42"/>
      <c r="K1283" s="42"/>
      <c r="L1283" s="42"/>
      <c r="M1283" s="42"/>
      <c r="N1283" s="42"/>
      <c r="O1283" s="42"/>
      <c r="P1283" s="42"/>
      <c r="Q1283" s="42"/>
      <c r="R1283" s="42"/>
      <c r="S1283" s="42"/>
      <c r="T1283" s="42"/>
      <c r="U1283" s="42"/>
      <c r="V1283" s="42"/>
      <c r="W1283" s="42"/>
      <c r="X1283" s="42"/>
      <c r="Y1283" s="42"/>
      <c r="Z1283" s="42"/>
      <c r="AA1283" s="42"/>
      <c r="AB1283" s="42"/>
      <c r="AC1283" s="42"/>
      <c r="AD1283" s="42"/>
      <c r="AE1283" s="42"/>
      <c r="AF1283" s="42"/>
      <c r="AG1283" s="42"/>
      <c r="AH1283" s="42"/>
      <c r="AI1283" s="42"/>
      <c r="AJ1283" s="42"/>
      <c r="AK1283" s="42"/>
      <c r="AL1283" s="42"/>
      <c r="AM1283" s="42"/>
      <c r="AN1283" s="42"/>
      <c r="AO1283" s="42"/>
      <c r="AP1283" s="42"/>
      <c r="AQ1283" s="42"/>
      <c r="AR1283" s="42"/>
      <c r="AS1283" s="42"/>
      <c r="AT1283" s="42"/>
      <c r="AU1283" s="42"/>
      <c r="AV1283" s="42"/>
      <c r="AW1283" s="42"/>
      <c r="AX1283" s="42"/>
      <c r="AY1283" s="42"/>
      <c r="AZ1283" s="42"/>
      <c r="BA1283" s="42"/>
      <c r="BB1283" s="42"/>
      <c r="BC1283" s="42"/>
      <c r="BD1283" s="42"/>
      <c r="BE1283" s="42"/>
    </row>
    <row r="1284" spans="1:80" s="35" customFormat="1" ht="45" customHeight="1" thickTop="1" thickBot="1" x14ac:dyDescent="0.55000000000000004">
      <c r="A1284" s="497" t="s" ph="1">
        <v>110</v>
      </c>
      <c r="B1284" s="498"/>
      <c r="C1284" s="499"/>
      <c r="D1284" s="42"/>
      <c r="E1284" s="42"/>
      <c r="F1284" s="42"/>
      <c r="G1284" s="42"/>
      <c r="H1284" s="42"/>
      <c r="I1284" s="42"/>
      <c r="J1284" s="42"/>
      <c r="K1284" s="42"/>
      <c r="L1284" s="42"/>
      <c r="M1284" s="42"/>
      <c r="N1284" s="42"/>
      <c r="O1284" s="42"/>
      <c r="P1284" s="42"/>
      <c r="Q1284" s="42"/>
      <c r="R1284" s="42"/>
      <c r="S1284" s="42"/>
      <c r="T1284" s="42"/>
      <c r="U1284" s="42"/>
      <c r="V1284" s="42"/>
      <c r="W1284" s="42"/>
      <c r="X1284" s="42"/>
      <c r="Y1284" s="42"/>
      <c r="Z1284" s="42"/>
      <c r="AA1284" s="42"/>
      <c r="AB1284" s="42"/>
      <c r="AC1284" s="42"/>
      <c r="AD1284" s="42"/>
      <c r="AE1284" s="42"/>
      <c r="AF1284" s="42"/>
      <c r="AG1284" s="42"/>
      <c r="AH1284" s="42"/>
      <c r="AI1284" s="42"/>
      <c r="AJ1284" s="42"/>
      <c r="AK1284" s="42"/>
      <c r="AL1284" s="42"/>
      <c r="AM1284" s="42"/>
      <c r="AN1284" s="42"/>
      <c r="AO1284" s="42"/>
      <c r="AP1284" s="42"/>
      <c r="AQ1284" s="42"/>
      <c r="AR1284" s="42"/>
      <c r="AS1284" s="42"/>
      <c r="AT1284" s="42"/>
      <c r="AU1284" s="42"/>
      <c r="AV1284" s="42"/>
      <c r="AW1284" s="42"/>
      <c r="AX1284" s="42"/>
      <c r="AY1284" s="42"/>
      <c r="AZ1284" s="42"/>
      <c r="BA1284" s="42"/>
      <c r="BB1284" s="42"/>
      <c r="BC1284" s="42"/>
      <c r="BD1284" s="42"/>
      <c r="BE1284" s="42"/>
    </row>
    <row r="1285" spans="1:80" s="35" customFormat="1" ht="45" customHeight="1" thickTop="1" thickBot="1" x14ac:dyDescent="0.3">
      <c r="A1285" s="500" t="s">
        <v>139</v>
      </c>
      <c r="B1285" s="501"/>
      <c r="C1285" s="36"/>
      <c r="D1285" s="502">
        <f>$B$56</f>
        <v>0</v>
      </c>
      <c r="E1285" s="501"/>
      <c r="F1285" s="501"/>
      <c r="G1285" s="501"/>
      <c r="H1285" s="501"/>
      <c r="I1285" s="501"/>
      <c r="J1285" s="501"/>
      <c r="K1285" s="501"/>
      <c r="L1285" s="501"/>
      <c r="M1285" s="501"/>
      <c r="N1285" s="501"/>
      <c r="O1285" s="503"/>
      <c r="P1285" s="581">
        <f>$C$56</f>
        <v>0</v>
      </c>
      <c r="Q1285" s="581"/>
      <c r="R1285" s="581"/>
      <c r="S1285" s="581"/>
      <c r="T1285" s="581"/>
      <c r="U1285" s="582"/>
      <c r="V1285" s="505">
        <f>$D$1</f>
        <v>0</v>
      </c>
      <c r="W1285" s="506"/>
      <c r="X1285" s="506"/>
      <c r="Y1285" s="506"/>
      <c r="Z1285" s="506"/>
      <c r="AA1285" s="506"/>
      <c r="AB1285" s="506"/>
      <c r="AC1285" s="506"/>
      <c r="AD1285" s="506"/>
      <c r="AE1285" s="506"/>
      <c r="AF1285" s="506"/>
      <c r="AG1285" s="506"/>
      <c r="AH1285" s="506"/>
      <c r="AI1285" s="506"/>
      <c r="AJ1285" s="506"/>
      <c r="AK1285" s="506"/>
      <c r="AL1285" s="506"/>
      <c r="AM1285" s="506"/>
      <c r="AN1285" s="506"/>
      <c r="AO1285" s="506"/>
      <c r="AP1285" s="506"/>
      <c r="AQ1285" s="506"/>
      <c r="AR1285" s="506"/>
      <c r="AS1285" s="507"/>
      <c r="AT1285" s="508" t="str">
        <f>$A$1</f>
        <v>１年</v>
      </c>
      <c r="AU1285" s="509"/>
      <c r="AV1285" s="509"/>
      <c r="AW1285" s="509"/>
      <c r="AX1285" s="509"/>
      <c r="AY1285" s="510"/>
      <c r="AZ1285" s="511">
        <f>$AG$1</f>
        <v>0</v>
      </c>
      <c r="BA1285" s="511"/>
      <c r="BB1285" s="82"/>
      <c r="BC1285" s="82"/>
      <c r="BD1285" s="37" t="s">
        <v>150</v>
      </c>
      <c r="BE1285" s="38"/>
    </row>
    <row r="1286" spans="1:80" s="35" customFormat="1" ht="23.25" customHeight="1" thickTop="1" x14ac:dyDescent="0.25">
      <c r="A1286" s="586" t="s">
        <v>42</v>
      </c>
      <c r="B1286" s="587"/>
      <c r="C1286" s="588"/>
      <c r="D1286" s="281" t="str">
        <f>D$6</f>
        <v>単元の評価
１</v>
      </c>
      <c r="E1286" s="282"/>
      <c r="F1286" s="282"/>
      <c r="G1286" s="282"/>
      <c r="H1286" s="282"/>
      <c r="I1286" s="282"/>
      <c r="J1286" s="282" t="str">
        <f>J$6</f>
        <v>単元の評価
２</v>
      </c>
      <c r="K1286" s="282"/>
      <c r="L1286" s="282"/>
      <c r="M1286" s="282"/>
      <c r="N1286" s="282"/>
      <c r="O1286" s="282"/>
      <c r="P1286" s="282" t="str">
        <f>P$6</f>
        <v>単元の評価
３</v>
      </c>
      <c r="Q1286" s="282"/>
      <c r="R1286" s="282"/>
      <c r="S1286" s="282"/>
      <c r="T1286" s="282"/>
      <c r="U1286" s="282"/>
      <c r="V1286" s="396" t="str">
        <f>V$6</f>
        <v>単元の評価
４</v>
      </c>
      <c r="W1286" s="396"/>
      <c r="X1286" s="396"/>
      <c r="Y1286" s="396"/>
      <c r="Z1286" s="396"/>
      <c r="AA1286" s="396"/>
      <c r="AB1286" s="396" t="str">
        <f>AB$6</f>
        <v>単元の評価
５</v>
      </c>
      <c r="AC1286" s="396"/>
      <c r="AD1286" s="396"/>
      <c r="AE1286" s="396"/>
      <c r="AF1286" s="396"/>
      <c r="AG1286" s="396"/>
      <c r="AH1286" s="396" t="str">
        <f>AH$6</f>
        <v>単元の評価
６</v>
      </c>
      <c r="AI1286" s="396"/>
      <c r="AJ1286" s="396"/>
      <c r="AK1286" s="396"/>
      <c r="AL1286" s="396"/>
      <c r="AM1286" s="396"/>
      <c r="AN1286" s="396" t="str">
        <f>AN$6</f>
        <v>単元の評価
７</v>
      </c>
      <c r="AO1286" s="396"/>
      <c r="AP1286" s="396"/>
      <c r="AQ1286" s="396"/>
      <c r="AR1286" s="396"/>
      <c r="AS1286" s="396"/>
      <c r="AT1286" s="282">
        <f>AT$6</f>
        <v>0</v>
      </c>
      <c r="AU1286" s="282"/>
      <c r="AV1286" s="282"/>
      <c r="AW1286" s="282"/>
      <c r="AX1286" s="282"/>
      <c r="AY1286" s="282"/>
      <c r="AZ1286" s="518" t="s">
        <v>33</v>
      </c>
      <c r="BA1286" s="519"/>
      <c r="BB1286" s="519"/>
      <c r="BC1286" s="519"/>
      <c r="BD1286" s="519"/>
      <c r="BE1286" s="520"/>
    </row>
    <row r="1287" spans="1:80" s="35" customFormat="1" ht="27" customHeight="1" x14ac:dyDescent="0.25">
      <c r="A1287" s="589"/>
      <c r="B1287" s="590"/>
      <c r="C1287" s="591"/>
      <c r="D1287" s="281"/>
      <c r="E1287" s="397"/>
      <c r="F1287" s="397"/>
      <c r="G1287" s="397"/>
      <c r="H1287" s="397"/>
      <c r="I1287" s="282"/>
      <c r="J1287" s="282"/>
      <c r="K1287" s="397"/>
      <c r="L1287" s="397"/>
      <c r="M1287" s="397"/>
      <c r="N1287" s="397"/>
      <c r="O1287" s="282"/>
      <c r="P1287" s="282"/>
      <c r="Q1287" s="397"/>
      <c r="R1287" s="397"/>
      <c r="S1287" s="397"/>
      <c r="T1287" s="397"/>
      <c r="U1287" s="282"/>
      <c r="V1287" s="282"/>
      <c r="W1287" s="397"/>
      <c r="X1287" s="397"/>
      <c r="Y1287" s="397"/>
      <c r="Z1287" s="397"/>
      <c r="AA1287" s="282"/>
      <c r="AB1287" s="282"/>
      <c r="AC1287" s="397"/>
      <c r="AD1287" s="397"/>
      <c r="AE1287" s="397"/>
      <c r="AF1287" s="397"/>
      <c r="AG1287" s="282"/>
      <c r="AH1287" s="282"/>
      <c r="AI1287" s="397"/>
      <c r="AJ1287" s="397"/>
      <c r="AK1287" s="397"/>
      <c r="AL1287" s="397"/>
      <c r="AM1287" s="282"/>
      <c r="AN1287" s="282"/>
      <c r="AO1287" s="397"/>
      <c r="AP1287" s="397"/>
      <c r="AQ1287" s="397"/>
      <c r="AR1287" s="397"/>
      <c r="AS1287" s="282"/>
      <c r="AT1287" s="282"/>
      <c r="AU1287" s="397"/>
      <c r="AV1287" s="397"/>
      <c r="AW1287" s="397"/>
      <c r="AX1287" s="397"/>
      <c r="AY1287" s="282"/>
      <c r="AZ1287" s="521"/>
      <c r="BA1287" s="522"/>
      <c r="BB1287" s="522"/>
      <c r="BC1287" s="522"/>
      <c r="BD1287" s="522"/>
      <c r="BE1287" s="523"/>
    </row>
    <row r="1288" spans="1:80" s="35" customFormat="1" ht="13.5" customHeight="1" x14ac:dyDescent="0.25">
      <c r="A1288" s="592" t="s">
        <v>109</v>
      </c>
      <c r="B1288" s="593"/>
      <c r="C1288" s="594"/>
      <c r="D1288" s="178" t="str">
        <f>$D$8</f>
        <v>正の数・負の数</v>
      </c>
      <c r="E1288" s="179"/>
      <c r="F1288" s="179"/>
      <c r="G1288" s="179"/>
      <c r="H1288" s="179"/>
      <c r="I1288" s="180"/>
      <c r="J1288" s="178" t="str">
        <f>$J$8</f>
        <v>文字式</v>
      </c>
      <c r="K1288" s="179"/>
      <c r="L1288" s="179"/>
      <c r="M1288" s="179"/>
      <c r="N1288" s="179"/>
      <c r="O1288" s="180"/>
      <c r="P1288" s="178" t="str">
        <f>$P$8</f>
        <v>1次方程式</v>
      </c>
      <c r="Q1288" s="179"/>
      <c r="R1288" s="179"/>
      <c r="S1288" s="179"/>
      <c r="T1288" s="179"/>
      <c r="U1288" s="180"/>
      <c r="V1288" s="178" t="str">
        <f>$V$8</f>
        <v>比例と反比例</v>
      </c>
      <c r="W1288" s="179"/>
      <c r="X1288" s="179"/>
      <c r="Y1288" s="179"/>
      <c r="Z1288" s="179"/>
      <c r="AA1288" s="180"/>
      <c r="AB1288" s="178" t="str">
        <f>$AB$8</f>
        <v>平面図形</v>
      </c>
      <c r="AC1288" s="179"/>
      <c r="AD1288" s="179"/>
      <c r="AE1288" s="179"/>
      <c r="AF1288" s="179"/>
      <c r="AG1288" s="180"/>
      <c r="AH1288" s="178" t="str">
        <f>$AH$8</f>
        <v>空間図形</v>
      </c>
      <c r="AI1288" s="179"/>
      <c r="AJ1288" s="179"/>
      <c r="AK1288" s="179"/>
      <c r="AL1288" s="179"/>
      <c r="AM1288" s="180"/>
      <c r="AN1288" s="178" t="str">
        <f>$AN$8</f>
        <v>データの活用</v>
      </c>
      <c r="AO1288" s="179"/>
      <c r="AP1288" s="179"/>
      <c r="AQ1288" s="179"/>
      <c r="AR1288" s="179"/>
      <c r="AS1288" s="180"/>
      <c r="AT1288" s="178">
        <f>$AT$8</f>
        <v>0</v>
      </c>
      <c r="AU1288" s="179"/>
      <c r="AV1288" s="179"/>
      <c r="AW1288" s="179"/>
      <c r="AX1288" s="179"/>
      <c r="AY1288" s="180"/>
      <c r="AZ1288" s="521"/>
      <c r="BA1288" s="522"/>
      <c r="BB1288" s="522"/>
      <c r="BC1288" s="522"/>
      <c r="BD1288" s="522"/>
      <c r="BE1288" s="523"/>
    </row>
    <row r="1289" spans="1:80" s="35" customFormat="1" ht="13.5" customHeight="1" x14ac:dyDescent="0.25">
      <c r="A1289" s="595"/>
      <c r="B1289" s="596"/>
      <c r="C1289" s="597"/>
      <c r="D1289" s="181"/>
      <c r="E1289" s="181"/>
      <c r="F1289" s="181"/>
      <c r="G1289" s="181"/>
      <c r="H1289" s="181"/>
      <c r="I1289" s="182"/>
      <c r="J1289" s="185"/>
      <c r="K1289" s="181"/>
      <c r="L1289" s="181"/>
      <c r="M1289" s="181"/>
      <c r="N1289" s="181"/>
      <c r="O1289" s="182"/>
      <c r="P1289" s="185"/>
      <c r="Q1289" s="181"/>
      <c r="R1289" s="181"/>
      <c r="S1289" s="181"/>
      <c r="T1289" s="181"/>
      <c r="U1289" s="182"/>
      <c r="V1289" s="185"/>
      <c r="W1289" s="181"/>
      <c r="X1289" s="181"/>
      <c r="Y1289" s="181"/>
      <c r="Z1289" s="181"/>
      <c r="AA1289" s="182"/>
      <c r="AB1289" s="185"/>
      <c r="AC1289" s="181"/>
      <c r="AD1289" s="181"/>
      <c r="AE1289" s="181"/>
      <c r="AF1289" s="181"/>
      <c r="AG1289" s="182"/>
      <c r="AH1289" s="185"/>
      <c r="AI1289" s="181"/>
      <c r="AJ1289" s="181"/>
      <c r="AK1289" s="181"/>
      <c r="AL1289" s="181"/>
      <c r="AM1289" s="182"/>
      <c r="AN1289" s="185"/>
      <c r="AO1289" s="181"/>
      <c r="AP1289" s="181"/>
      <c r="AQ1289" s="181"/>
      <c r="AR1289" s="181"/>
      <c r="AS1289" s="182"/>
      <c r="AT1289" s="185"/>
      <c r="AU1289" s="181"/>
      <c r="AV1289" s="181"/>
      <c r="AW1289" s="181"/>
      <c r="AX1289" s="181"/>
      <c r="AY1289" s="182"/>
      <c r="AZ1289" s="521"/>
      <c r="BA1289" s="522"/>
      <c r="BB1289" s="522"/>
      <c r="BC1289" s="522"/>
      <c r="BD1289" s="522"/>
      <c r="BE1289" s="523"/>
    </row>
    <row r="1290" spans="1:80" s="35" customFormat="1" ht="13.5" customHeight="1" x14ac:dyDescent="0.25">
      <c r="A1290" s="595"/>
      <c r="B1290" s="596"/>
      <c r="C1290" s="597"/>
      <c r="D1290" s="181"/>
      <c r="E1290" s="181"/>
      <c r="F1290" s="181"/>
      <c r="G1290" s="181"/>
      <c r="H1290" s="181"/>
      <c r="I1290" s="182"/>
      <c r="J1290" s="185"/>
      <c r="K1290" s="181"/>
      <c r="L1290" s="181"/>
      <c r="M1290" s="181"/>
      <c r="N1290" s="181"/>
      <c r="O1290" s="182"/>
      <c r="P1290" s="185"/>
      <c r="Q1290" s="181"/>
      <c r="R1290" s="181"/>
      <c r="S1290" s="181"/>
      <c r="T1290" s="181"/>
      <c r="U1290" s="182"/>
      <c r="V1290" s="185"/>
      <c r="W1290" s="181"/>
      <c r="X1290" s="181"/>
      <c r="Y1290" s="181"/>
      <c r="Z1290" s="181"/>
      <c r="AA1290" s="182"/>
      <c r="AB1290" s="185"/>
      <c r="AC1290" s="181"/>
      <c r="AD1290" s="181"/>
      <c r="AE1290" s="181"/>
      <c r="AF1290" s="181"/>
      <c r="AG1290" s="182"/>
      <c r="AH1290" s="185"/>
      <c r="AI1290" s="181"/>
      <c r="AJ1290" s="181"/>
      <c r="AK1290" s="181"/>
      <c r="AL1290" s="181"/>
      <c r="AM1290" s="182"/>
      <c r="AN1290" s="185"/>
      <c r="AO1290" s="181"/>
      <c r="AP1290" s="181"/>
      <c r="AQ1290" s="181"/>
      <c r="AR1290" s="181"/>
      <c r="AS1290" s="182"/>
      <c r="AT1290" s="185"/>
      <c r="AU1290" s="181"/>
      <c r="AV1290" s="181"/>
      <c r="AW1290" s="181"/>
      <c r="AX1290" s="181"/>
      <c r="AY1290" s="182"/>
      <c r="AZ1290" s="521"/>
      <c r="BA1290" s="522"/>
      <c r="BB1290" s="522"/>
      <c r="BC1290" s="522"/>
      <c r="BD1290" s="522"/>
      <c r="BE1290" s="523"/>
    </row>
    <row r="1291" spans="1:80" s="35" customFormat="1" ht="13.5" customHeight="1" x14ac:dyDescent="0.25">
      <c r="A1291" s="595"/>
      <c r="B1291" s="596"/>
      <c r="C1291" s="597"/>
      <c r="D1291" s="181"/>
      <c r="E1291" s="181"/>
      <c r="F1291" s="181"/>
      <c r="G1291" s="181"/>
      <c r="H1291" s="181"/>
      <c r="I1291" s="182"/>
      <c r="J1291" s="185"/>
      <c r="K1291" s="181"/>
      <c r="L1291" s="181"/>
      <c r="M1291" s="181"/>
      <c r="N1291" s="181"/>
      <c r="O1291" s="182"/>
      <c r="P1291" s="185"/>
      <c r="Q1291" s="181"/>
      <c r="R1291" s="181"/>
      <c r="S1291" s="181"/>
      <c r="T1291" s="181"/>
      <c r="U1291" s="182"/>
      <c r="V1291" s="185"/>
      <c r="W1291" s="181"/>
      <c r="X1291" s="181"/>
      <c r="Y1291" s="181"/>
      <c r="Z1291" s="181"/>
      <c r="AA1291" s="182"/>
      <c r="AB1291" s="185"/>
      <c r="AC1291" s="181"/>
      <c r="AD1291" s="181"/>
      <c r="AE1291" s="181"/>
      <c r="AF1291" s="181"/>
      <c r="AG1291" s="182"/>
      <c r="AH1291" s="185"/>
      <c r="AI1291" s="181"/>
      <c r="AJ1291" s="181"/>
      <c r="AK1291" s="181"/>
      <c r="AL1291" s="181"/>
      <c r="AM1291" s="182"/>
      <c r="AN1291" s="185"/>
      <c r="AO1291" s="181"/>
      <c r="AP1291" s="181"/>
      <c r="AQ1291" s="181"/>
      <c r="AR1291" s="181"/>
      <c r="AS1291" s="182"/>
      <c r="AT1291" s="185"/>
      <c r="AU1291" s="181"/>
      <c r="AV1291" s="181"/>
      <c r="AW1291" s="181"/>
      <c r="AX1291" s="181"/>
      <c r="AY1291" s="182"/>
      <c r="AZ1291" s="521"/>
      <c r="BA1291" s="522"/>
      <c r="BB1291" s="522"/>
      <c r="BC1291" s="522"/>
      <c r="BD1291" s="522"/>
      <c r="BE1291" s="523"/>
    </row>
    <row r="1292" spans="1:80" s="35" customFormat="1" ht="13.5" customHeight="1" x14ac:dyDescent="0.25">
      <c r="A1292" s="595"/>
      <c r="B1292" s="596"/>
      <c r="C1292" s="597"/>
      <c r="D1292" s="181"/>
      <c r="E1292" s="181"/>
      <c r="F1292" s="181"/>
      <c r="G1292" s="181"/>
      <c r="H1292" s="181"/>
      <c r="I1292" s="182"/>
      <c r="J1292" s="185"/>
      <c r="K1292" s="181"/>
      <c r="L1292" s="181"/>
      <c r="M1292" s="181"/>
      <c r="N1292" s="181"/>
      <c r="O1292" s="182"/>
      <c r="P1292" s="185"/>
      <c r="Q1292" s="181"/>
      <c r="R1292" s="181"/>
      <c r="S1292" s="181"/>
      <c r="T1292" s="181"/>
      <c r="U1292" s="182"/>
      <c r="V1292" s="185"/>
      <c r="W1292" s="181"/>
      <c r="X1292" s="181"/>
      <c r="Y1292" s="181"/>
      <c r="Z1292" s="181"/>
      <c r="AA1292" s="182"/>
      <c r="AB1292" s="185"/>
      <c r="AC1292" s="181"/>
      <c r="AD1292" s="181"/>
      <c r="AE1292" s="181"/>
      <c r="AF1292" s="181"/>
      <c r="AG1292" s="182"/>
      <c r="AH1292" s="185"/>
      <c r="AI1292" s="181"/>
      <c r="AJ1292" s="181"/>
      <c r="AK1292" s="181"/>
      <c r="AL1292" s="181"/>
      <c r="AM1292" s="182"/>
      <c r="AN1292" s="185"/>
      <c r="AO1292" s="181"/>
      <c r="AP1292" s="181"/>
      <c r="AQ1292" s="181"/>
      <c r="AR1292" s="181"/>
      <c r="AS1292" s="182"/>
      <c r="AT1292" s="185"/>
      <c r="AU1292" s="181"/>
      <c r="AV1292" s="181"/>
      <c r="AW1292" s="181"/>
      <c r="AX1292" s="181"/>
      <c r="AY1292" s="182"/>
      <c r="AZ1292" s="521"/>
      <c r="BA1292" s="522"/>
      <c r="BB1292" s="522"/>
      <c r="BC1292" s="522"/>
      <c r="BD1292" s="522"/>
      <c r="BE1292" s="523"/>
    </row>
    <row r="1293" spans="1:80" s="35" customFormat="1" ht="13.5" customHeight="1" x14ac:dyDescent="0.25">
      <c r="A1293" s="595"/>
      <c r="B1293" s="596"/>
      <c r="C1293" s="597"/>
      <c r="D1293" s="181"/>
      <c r="E1293" s="181"/>
      <c r="F1293" s="181"/>
      <c r="G1293" s="181"/>
      <c r="H1293" s="181"/>
      <c r="I1293" s="182"/>
      <c r="J1293" s="185"/>
      <c r="K1293" s="181"/>
      <c r="L1293" s="181"/>
      <c r="M1293" s="181"/>
      <c r="N1293" s="181"/>
      <c r="O1293" s="182"/>
      <c r="P1293" s="185"/>
      <c r="Q1293" s="181"/>
      <c r="R1293" s="181"/>
      <c r="S1293" s="181"/>
      <c r="T1293" s="181"/>
      <c r="U1293" s="182"/>
      <c r="V1293" s="185"/>
      <c r="W1293" s="181"/>
      <c r="X1293" s="181"/>
      <c r="Y1293" s="181"/>
      <c r="Z1293" s="181"/>
      <c r="AA1293" s="182"/>
      <c r="AB1293" s="185"/>
      <c r="AC1293" s="181"/>
      <c r="AD1293" s="181"/>
      <c r="AE1293" s="181"/>
      <c r="AF1293" s="181"/>
      <c r="AG1293" s="182"/>
      <c r="AH1293" s="185"/>
      <c r="AI1293" s="181"/>
      <c r="AJ1293" s="181"/>
      <c r="AK1293" s="181"/>
      <c r="AL1293" s="181"/>
      <c r="AM1293" s="182"/>
      <c r="AN1293" s="185"/>
      <c r="AO1293" s="181"/>
      <c r="AP1293" s="181"/>
      <c r="AQ1293" s="181"/>
      <c r="AR1293" s="181"/>
      <c r="AS1293" s="182"/>
      <c r="AT1293" s="185"/>
      <c r="AU1293" s="181"/>
      <c r="AV1293" s="181"/>
      <c r="AW1293" s="181"/>
      <c r="AX1293" s="181"/>
      <c r="AY1293" s="182"/>
      <c r="AZ1293" s="521"/>
      <c r="BA1293" s="522"/>
      <c r="BB1293" s="522"/>
      <c r="BC1293" s="522"/>
      <c r="BD1293" s="522"/>
      <c r="BE1293" s="523"/>
    </row>
    <row r="1294" spans="1:80" s="35" customFormat="1" ht="13.5" customHeight="1" x14ac:dyDescent="0.25">
      <c r="A1294" s="595"/>
      <c r="B1294" s="596"/>
      <c r="C1294" s="597"/>
      <c r="D1294" s="181"/>
      <c r="E1294" s="181"/>
      <c r="F1294" s="181"/>
      <c r="G1294" s="181"/>
      <c r="H1294" s="181"/>
      <c r="I1294" s="182"/>
      <c r="J1294" s="185"/>
      <c r="K1294" s="181"/>
      <c r="L1294" s="181"/>
      <c r="M1294" s="181"/>
      <c r="N1294" s="181"/>
      <c r="O1294" s="182"/>
      <c r="P1294" s="185"/>
      <c r="Q1294" s="181"/>
      <c r="R1294" s="181"/>
      <c r="S1294" s="181"/>
      <c r="T1294" s="181"/>
      <c r="U1294" s="182"/>
      <c r="V1294" s="185"/>
      <c r="W1294" s="181"/>
      <c r="X1294" s="181"/>
      <c r="Y1294" s="181"/>
      <c r="Z1294" s="181"/>
      <c r="AA1294" s="182"/>
      <c r="AB1294" s="185"/>
      <c r="AC1294" s="181"/>
      <c r="AD1294" s="181"/>
      <c r="AE1294" s="181"/>
      <c r="AF1294" s="181"/>
      <c r="AG1294" s="182"/>
      <c r="AH1294" s="185"/>
      <c r="AI1294" s="181"/>
      <c r="AJ1294" s="181"/>
      <c r="AK1294" s="181"/>
      <c r="AL1294" s="181"/>
      <c r="AM1294" s="182"/>
      <c r="AN1294" s="185"/>
      <c r="AO1294" s="181"/>
      <c r="AP1294" s="181"/>
      <c r="AQ1294" s="181"/>
      <c r="AR1294" s="181"/>
      <c r="AS1294" s="182"/>
      <c r="AT1294" s="185"/>
      <c r="AU1294" s="181"/>
      <c r="AV1294" s="181"/>
      <c r="AW1294" s="181"/>
      <c r="AX1294" s="181"/>
      <c r="AY1294" s="182"/>
      <c r="AZ1294" s="521"/>
      <c r="BA1294" s="522"/>
      <c r="BB1294" s="522"/>
      <c r="BC1294" s="522"/>
      <c r="BD1294" s="522"/>
      <c r="BE1294" s="523"/>
    </row>
    <row r="1295" spans="1:80" s="35" customFormat="1" ht="13.5" customHeight="1" x14ac:dyDescent="0.25">
      <c r="A1295" s="595"/>
      <c r="B1295" s="596"/>
      <c r="C1295" s="597"/>
      <c r="D1295" s="181"/>
      <c r="E1295" s="181"/>
      <c r="F1295" s="181"/>
      <c r="G1295" s="181"/>
      <c r="H1295" s="181"/>
      <c r="I1295" s="182"/>
      <c r="J1295" s="185"/>
      <c r="K1295" s="181"/>
      <c r="L1295" s="181"/>
      <c r="M1295" s="181"/>
      <c r="N1295" s="181"/>
      <c r="O1295" s="182"/>
      <c r="P1295" s="185"/>
      <c r="Q1295" s="181"/>
      <c r="R1295" s="181"/>
      <c r="S1295" s="181"/>
      <c r="T1295" s="181"/>
      <c r="U1295" s="182"/>
      <c r="V1295" s="185"/>
      <c r="W1295" s="181"/>
      <c r="X1295" s="181"/>
      <c r="Y1295" s="181"/>
      <c r="Z1295" s="181"/>
      <c r="AA1295" s="182"/>
      <c r="AB1295" s="185"/>
      <c r="AC1295" s="181"/>
      <c r="AD1295" s="181"/>
      <c r="AE1295" s="181"/>
      <c r="AF1295" s="181"/>
      <c r="AG1295" s="182"/>
      <c r="AH1295" s="185"/>
      <c r="AI1295" s="181"/>
      <c r="AJ1295" s="181"/>
      <c r="AK1295" s="181"/>
      <c r="AL1295" s="181"/>
      <c r="AM1295" s="182"/>
      <c r="AN1295" s="185"/>
      <c r="AO1295" s="181"/>
      <c r="AP1295" s="181"/>
      <c r="AQ1295" s="181"/>
      <c r="AR1295" s="181"/>
      <c r="AS1295" s="182"/>
      <c r="AT1295" s="185"/>
      <c r="AU1295" s="181"/>
      <c r="AV1295" s="181"/>
      <c r="AW1295" s="181"/>
      <c r="AX1295" s="181"/>
      <c r="AY1295" s="182"/>
      <c r="AZ1295" s="521"/>
      <c r="BA1295" s="522"/>
      <c r="BB1295" s="522"/>
      <c r="BC1295" s="522"/>
      <c r="BD1295" s="522"/>
      <c r="BE1295" s="523"/>
    </row>
    <row r="1296" spans="1:80" s="35" customFormat="1" ht="13.5" customHeight="1" x14ac:dyDescent="0.25">
      <c r="A1296" s="595"/>
      <c r="B1296" s="596"/>
      <c r="C1296" s="597"/>
      <c r="D1296" s="181"/>
      <c r="E1296" s="181"/>
      <c r="F1296" s="181"/>
      <c r="G1296" s="181"/>
      <c r="H1296" s="181"/>
      <c r="I1296" s="182"/>
      <c r="J1296" s="185"/>
      <c r="K1296" s="181"/>
      <c r="L1296" s="181"/>
      <c r="M1296" s="181"/>
      <c r="N1296" s="181"/>
      <c r="O1296" s="182"/>
      <c r="P1296" s="185"/>
      <c r="Q1296" s="181"/>
      <c r="R1296" s="181"/>
      <c r="S1296" s="181"/>
      <c r="T1296" s="181"/>
      <c r="U1296" s="182"/>
      <c r="V1296" s="185"/>
      <c r="W1296" s="181"/>
      <c r="X1296" s="181"/>
      <c r="Y1296" s="181"/>
      <c r="Z1296" s="181"/>
      <c r="AA1296" s="182"/>
      <c r="AB1296" s="185"/>
      <c r="AC1296" s="181"/>
      <c r="AD1296" s="181"/>
      <c r="AE1296" s="181"/>
      <c r="AF1296" s="181"/>
      <c r="AG1296" s="182"/>
      <c r="AH1296" s="185"/>
      <c r="AI1296" s="181"/>
      <c r="AJ1296" s="181"/>
      <c r="AK1296" s="181"/>
      <c r="AL1296" s="181"/>
      <c r="AM1296" s="182"/>
      <c r="AN1296" s="185"/>
      <c r="AO1296" s="181"/>
      <c r="AP1296" s="181"/>
      <c r="AQ1296" s="181"/>
      <c r="AR1296" s="181"/>
      <c r="AS1296" s="182"/>
      <c r="AT1296" s="185"/>
      <c r="AU1296" s="181"/>
      <c r="AV1296" s="181"/>
      <c r="AW1296" s="181"/>
      <c r="AX1296" s="181"/>
      <c r="AY1296" s="182"/>
      <c r="AZ1296" s="524"/>
      <c r="BA1296" s="525"/>
      <c r="BB1296" s="525"/>
      <c r="BC1296" s="525"/>
      <c r="BD1296" s="525"/>
      <c r="BE1296" s="526"/>
    </row>
    <row r="1297" spans="1:80" s="35" customFormat="1" ht="13.5" customHeight="1" x14ac:dyDescent="0.25">
      <c r="A1297" s="595"/>
      <c r="B1297" s="596"/>
      <c r="C1297" s="597"/>
      <c r="D1297" s="181"/>
      <c r="E1297" s="181"/>
      <c r="F1297" s="181"/>
      <c r="G1297" s="181"/>
      <c r="H1297" s="181"/>
      <c r="I1297" s="182"/>
      <c r="J1297" s="185"/>
      <c r="K1297" s="181"/>
      <c r="L1297" s="181"/>
      <c r="M1297" s="181"/>
      <c r="N1297" s="181"/>
      <c r="O1297" s="182"/>
      <c r="P1297" s="185"/>
      <c r="Q1297" s="181"/>
      <c r="R1297" s="181"/>
      <c r="S1297" s="181"/>
      <c r="T1297" s="181"/>
      <c r="U1297" s="182"/>
      <c r="V1297" s="185"/>
      <c r="W1297" s="181"/>
      <c r="X1297" s="181"/>
      <c r="Y1297" s="181"/>
      <c r="Z1297" s="181"/>
      <c r="AA1297" s="182"/>
      <c r="AB1297" s="185"/>
      <c r="AC1297" s="181"/>
      <c r="AD1297" s="181"/>
      <c r="AE1297" s="181"/>
      <c r="AF1297" s="181"/>
      <c r="AG1297" s="182"/>
      <c r="AH1297" s="185"/>
      <c r="AI1297" s="181"/>
      <c r="AJ1297" s="181"/>
      <c r="AK1297" s="181"/>
      <c r="AL1297" s="181"/>
      <c r="AM1297" s="182"/>
      <c r="AN1297" s="185"/>
      <c r="AO1297" s="181"/>
      <c r="AP1297" s="181"/>
      <c r="AQ1297" s="181"/>
      <c r="AR1297" s="181"/>
      <c r="AS1297" s="182"/>
      <c r="AT1297" s="185"/>
      <c r="AU1297" s="181"/>
      <c r="AV1297" s="181"/>
      <c r="AW1297" s="181"/>
      <c r="AX1297" s="181"/>
      <c r="AY1297" s="182"/>
      <c r="AZ1297" s="539" t="s">
        <v>34</v>
      </c>
      <c r="BA1297" s="540"/>
      <c r="BB1297" s="540"/>
      <c r="BC1297" s="540"/>
      <c r="BD1297" s="540"/>
      <c r="BE1297" s="541"/>
    </row>
    <row r="1298" spans="1:80" s="35" customFormat="1" ht="69.95" customHeight="1" thickBot="1" x14ac:dyDescent="0.3">
      <c r="A1298" s="598"/>
      <c r="B1298" s="599"/>
      <c r="C1298" s="600"/>
      <c r="D1298" s="183"/>
      <c r="E1298" s="183"/>
      <c r="F1298" s="183"/>
      <c r="G1298" s="183"/>
      <c r="H1298" s="183"/>
      <c r="I1298" s="184"/>
      <c r="J1298" s="186"/>
      <c r="K1298" s="183"/>
      <c r="L1298" s="183"/>
      <c r="M1298" s="183"/>
      <c r="N1298" s="183"/>
      <c r="O1298" s="184"/>
      <c r="P1298" s="186"/>
      <c r="Q1298" s="183"/>
      <c r="R1298" s="183"/>
      <c r="S1298" s="183"/>
      <c r="T1298" s="183"/>
      <c r="U1298" s="184"/>
      <c r="V1298" s="186"/>
      <c r="W1298" s="183"/>
      <c r="X1298" s="183"/>
      <c r="Y1298" s="183"/>
      <c r="Z1298" s="183"/>
      <c r="AA1298" s="184"/>
      <c r="AB1298" s="186"/>
      <c r="AC1298" s="183"/>
      <c r="AD1298" s="183"/>
      <c r="AE1298" s="183"/>
      <c r="AF1298" s="183"/>
      <c r="AG1298" s="184"/>
      <c r="AH1298" s="186"/>
      <c r="AI1298" s="183"/>
      <c r="AJ1298" s="183"/>
      <c r="AK1298" s="183"/>
      <c r="AL1298" s="183"/>
      <c r="AM1298" s="184"/>
      <c r="AN1298" s="186"/>
      <c r="AO1298" s="183"/>
      <c r="AP1298" s="183"/>
      <c r="AQ1298" s="183"/>
      <c r="AR1298" s="183"/>
      <c r="AS1298" s="184"/>
      <c r="AT1298" s="186"/>
      <c r="AU1298" s="183"/>
      <c r="AV1298" s="183"/>
      <c r="AW1298" s="183"/>
      <c r="AX1298" s="183"/>
      <c r="AY1298" s="184"/>
      <c r="AZ1298" s="542"/>
      <c r="BA1298" s="543"/>
      <c r="BB1298" s="543"/>
      <c r="BC1298" s="543"/>
      <c r="BD1298" s="543"/>
      <c r="BE1298" s="544"/>
    </row>
    <row r="1299" spans="1:80" s="35" customFormat="1" ht="50.1" hidden="1" customHeight="1" x14ac:dyDescent="0.25">
      <c r="A1299" s="601" t="s">
        <v>1</v>
      </c>
      <c r="B1299" s="602"/>
      <c r="C1299" s="603"/>
      <c r="D1299" s="718" t="str">
        <f>D$19</f>
        <v>知技</v>
      </c>
      <c r="E1299" s="245"/>
      <c r="F1299" s="238" t="str">
        <f>F$19</f>
        <v>思判表</v>
      </c>
      <c r="G1299" s="248"/>
      <c r="H1299" s="251" t="str">
        <f>H$19</f>
        <v>得点</v>
      </c>
      <c r="I1299" s="252"/>
      <c r="J1299" s="244" t="str">
        <f t="shared" ref="J1299" si="6050">J$19</f>
        <v>知技</v>
      </c>
      <c r="K1299" s="245"/>
      <c r="L1299" s="238" t="str">
        <f>L$19</f>
        <v>思判表</v>
      </c>
      <c r="M1299" s="248"/>
      <c r="N1299" s="251" t="str">
        <f t="shared" ref="N1299" si="6051">N$19</f>
        <v>得点</v>
      </c>
      <c r="O1299" s="252"/>
      <c r="P1299" s="244" t="str">
        <f t="shared" ref="P1299" si="6052">P$19</f>
        <v>知技</v>
      </c>
      <c r="Q1299" s="245"/>
      <c r="R1299" s="238" t="str">
        <f>R$19</f>
        <v>思判表</v>
      </c>
      <c r="S1299" s="248"/>
      <c r="T1299" s="251" t="str">
        <f t="shared" ref="T1299" si="6053">T$19</f>
        <v>得点</v>
      </c>
      <c r="U1299" s="252"/>
      <c r="V1299" s="244" t="str">
        <f t="shared" ref="V1299" si="6054">V$19</f>
        <v>知技</v>
      </c>
      <c r="W1299" s="245"/>
      <c r="X1299" s="238" t="str">
        <f>X$19</f>
        <v>思判表</v>
      </c>
      <c r="Y1299" s="248"/>
      <c r="Z1299" s="251" t="str">
        <f t="shared" ref="Z1299" si="6055">Z$19</f>
        <v>得点</v>
      </c>
      <c r="AA1299" s="252"/>
      <c r="AB1299" s="244" t="str">
        <f t="shared" ref="AB1299" si="6056">AB$19</f>
        <v>知技</v>
      </c>
      <c r="AC1299" s="245"/>
      <c r="AD1299" s="238" t="str">
        <f>AD$19</f>
        <v>思判表</v>
      </c>
      <c r="AE1299" s="248"/>
      <c r="AF1299" s="251" t="str">
        <f t="shared" ref="AF1299" si="6057">AF$19</f>
        <v>得点</v>
      </c>
      <c r="AG1299" s="252"/>
      <c r="AH1299" s="244" t="str">
        <f t="shared" ref="AH1299" si="6058">AH$19</f>
        <v>知技</v>
      </c>
      <c r="AI1299" s="245"/>
      <c r="AJ1299" s="238" t="str">
        <f>AJ$19</f>
        <v>思判表</v>
      </c>
      <c r="AK1299" s="248"/>
      <c r="AL1299" s="251" t="str">
        <f t="shared" ref="AL1299" si="6059">AL$19</f>
        <v>得点</v>
      </c>
      <c r="AM1299" s="252"/>
      <c r="AN1299" s="244" t="str">
        <f t="shared" ref="AN1299" si="6060">AN$19</f>
        <v>知技</v>
      </c>
      <c r="AO1299" s="245"/>
      <c r="AP1299" s="238" t="str">
        <f>AP$19</f>
        <v>思判表</v>
      </c>
      <c r="AQ1299" s="248"/>
      <c r="AR1299" s="251" t="str">
        <f t="shared" ref="AR1299" si="6061">AR$19</f>
        <v>得点</v>
      </c>
      <c r="AS1299" s="252"/>
      <c r="AT1299" s="244" t="str">
        <f t="shared" ref="AT1299" si="6062">AT$19</f>
        <v>知技</v>
      </c>
      <c r="AU1299" s="245"/>
      <c r="AV1299" s="238" t="str">
        <f>AV$19</f>
        <v>思判表</v>
      </c>
      <c r="AW1299" s="248"/>
      <c r="AX1299" s="251" t="str">
        <f t="shared" ref="AX1299" si="6063">AX$19</f>
        <v>得点</v>
      </c>
      <c r="AY1299" s="252"/>
      <c r="AZ1299" s="244" t="str">
        <f t="shared" ref="AZ1299" si="6064">AZ$19</f>
        <v>知技</v>
      </c>
      <c r="BA1299" s="245"/>
      <c r="BB1299" s="238" t="str">
        <f>BB$19</f>
        <v>思判表</v>
      </c>
      <c r="BC1299" s="248"/>
      <c r="BD1299" s="251" t="str">
        <f t="shared" ref="BD1299" si="6065">BD$19</f>
        <v>得点</v>
      </c>
      <c r="BE1299" s="255"/>
    </row>
    <row r="1300" spans="1:80" s="35" customFormat="1" ht="42" customHeight="1" thickBot="1" x14ac:dyDescent="0.3">
      <c r="A1300" s="604"/>
      <c r="B1300" s="605"/>
      <c r="C1300" s="606"/>
      <c r="D1300" s="719"/>
      <c r="E1300" s="720"/>
      <c r="F1300" s="249"/>
      <c r="G1300" s="250"/>
      <c r="H1300" s="253"/>
      <c r="I1300" s="254"/>
      <c r="J1300" s="721"/>
      <c r="K1300" s="720"/>
      <c r="L1300" s="249"/>
      <c r="M1300" s="250"/>
      <c r="N1300" s="253"/>
      <c r="O1300" s="254"/>
      <c r="P1300" s="721"/>
      <c r="Q1300" s="720"/>
      <c r="R1300" s="249"/>
      <c r="S1300" s="250"/>
      <c r="T1300" s="253"/>
      <c r="U1300" s="254"/>
      <c r="V1300" s="721"/>
      <c r="W1300" s="720"/>
      <c r="X1300" s="249"/>
      <c r="Y1300" s="250"/>
      <c r="Z1300" s="253"/>
      <c r="AA1300" s="254"/>
      <c r="AB1300" s="721"/>
      <c r="AC1300" s="720"/>
      <c r="AD1300" s="249"/>
      <c r="AE1300" s="250"/>
      <c r="AF1300" s="253"/>
      <c r="AG1300" s="254"/>
      <c r="AH1300" s="721"/>
      <c r="AI1300" s="720"/>
      <c r="AJ1300" s="249"/>
      <c r="AK1300" s="250"/>
      <c r="AL1300" s="253"/>
      <c r="AM1300" s="254"/>
      <c r="AN1300" s="721"/>
      <c r="AO1300" s="720"/>
      <c r="AP1300" s="249"/>
      <c r="AQ1300" s="250"/>
      <c r="AR1300" s="253"/>
      <c r="AS1300" s="254"/>
      <c r="AT1300" s="721"/>
      <c r="AU1300" s="720"/>
      <c r="AV1300" s="249"/>
      <c r="AW1300" s="250"/>
      <c r="AX1300" s="253"/>
      <c r="AY1300" s="254"/>
      <c r="AZ1300" s="721"/>
      <c r="BA1300" s="720"/>
      <c r="BB1300" s="249"/>
      <c r="BC1300" s="250"/>
      <c r="BD1300" s="253"/>
      <c r="BE1300" s="256"/>
      <c r="BS1300" s="39"/>
      <c r="BT1300" s="40">
        <v>1</v>
      </c>
      <c r="BU1300" s="40">
        <v>2</v>
      </c>
      <c r="BV1300" s="40">
        <v>3</v>
      </c>
      <c r="BW1300" s="40">
        <v>4</v>
      </c>
      <c r="BX1300" s="40">
        <v>5</v>
      </c>
      <c r="BY1300" s="40">
        <v>6</v>
      </c>
      <c r="BZ1300" s="40">
        <v>7</v>
      </c>
      <c r="CA1300" s="40">
        <v>8</v>
      </c>
      <c r="CB1300" s="41" t="s">
        <v>40</v>
      </c>
    </row>
    <row r="1301" spans="1:80" s="35" customFormat="1" ht="34.5" customHeight="1" thickBot="1" x14ac:dyDescent="0.3">
      <c r="A1301" s="546" t="s">
        <v>2</v>
      </c>
      <c r="B1301" s="547"/>
      <c r="C1301" s="548"/>
      <c r="D1301" s="722">
        <f t="shared" ref="D1301:H1301" si="6066">D$21</f>
        <v>74</v>
      </c>
      <c r="E1301" s="190"/>
      <c r="F1301" s="187">
        <f t="shared" si="6066"/>
        <v>26</v>
      </c>
      <c r="G1301" s="188"/>
      <c r="H1301" s="187">
        <f t="shared" si="6066"/>
        <v>100</v>
      </c>
      <c r="I1301" s="188"/>
      <c r="J1301" s="189">
        <f t="shared" ref="J1301:BD1301" si="6067">J$21</f>
        <v>72</v>
      </c>
      <c r="K1301" s="190"/>
      <c r="L1301" s="187">
        <f t="shared" si="6067"/>
        <v>28</v>
      </c>
      <c r="M1301" s="188"/>
      <c r="N1301" s="187">
        <f t="shared" si="6067"/>
        <v>100</v>
      </c>
      <c r="O1301" s="188"/>
      <c r="P1301" s="189">
        <f t="shared" si="6067"/>
        <v>70</v>
      </c>
      <c r="Q1301" s="190"/>
      <c r="R1301" s="187">
        <f t="shared" si="6067"/>
        <v>30</v>
      </c>
      <c r="S1301" s="188"/>
      <c r="T1301" s="187">
        <f t="shared" si="6067"/>
        <v>100</v>
      </c>
      <c r="U1301" s="188"/>
      <c r="V1301" s="189">
        <f t="shared" si="6067"/>
        <v>70</v>
      </c>
      <c r="W1301" s="190"/>
      <c r="X1301" s="187">
        <f t="shared" si="6067"/>
        <v>30</v>
      </c>
      <c r="Y1301" s="188"/>
      <c r="Z1301" s="187">
        <f t="shared" si="6067"/>
        <v>100</v>
      </c>
      <c r="AA1301" s="188"/>
      <c r="AB1301" s="189">
        <f t="shared" si="6067"/>
        <v>70</v>
      </c>
      <c r="AC1301" s="190"/>
      <c r="AD1301" s="187">
        <f t="shared" si="6067"/>
        <v>30</v>
      </c>
      <c r="AE1301" s="188"/>
      <c r="AF1301" s="187">
        <f t="shared" si="6067"/>
        <v>100</v>
      </c>
      <c r="AG1301" s="188"/>
      <c r="AH1301" s="189">
        <f t="shared" si="6067"/>
        <v>72</v>
      </c>
      <c r="AI1301" s="190"/>
      <c r="AJ1301" s="187">
        <f t="shared" si="6067"/>
        <v>28</v>
      </c>
      <c r="AK1301" s="188"/>
      <c r="AL1301" s="187">
        <f t="shared" si="6067"/>
        <v>100</v>
      </c>
      <c r="AM1301" s="188"/>
      <c r="AN1301" s="189">
        <f t="shared" si="6067"/>
        <v>68</v>
      </c>
      <c r="AO1301" s="190"/>
      <c r="AP1301" s="187">
        <f t="shared" si="6067"/>
        <v>32</v>
      </c>
      <c r="AQ1301" s="188"/>
      <c r="AR1301" s="187">
        <f t="shared" si="6067"/>
        <v>100</v>
      </c>
      <c r="AS1301" s="188"/>
      <c r="AT1301" s="189">
        <f t="shared" si="6067"/>
        <v>0</v>
      </c>
      <c r="AU1301" s="190"/>
      <c r="AV1301" s="187">
        <f t="shared" si="6067"/>
        <v>0</v>
      </c>
      <c r="AW1301" s="188"/>
      <c r="AX1301" s="187">
        <f t="shared" si="6067"/>
        <v>0</v>
      </c>
      <c r="AY1301" s="188"/>
      <c r="AZ1301" s="189">
        <f t="shared" si="6067"/>
        <v>496</v>
      </c>
      <c r="BA1301" s="190"/>
      <c r="BB1301" s="187">
        <f t="shared" si="6067"/>
        <v>204</v>
      </c>
      <c r="BC1301" s="188"/>
      <c r="BD1301" s="187">
        <f t="shared" si="6067"/>
        <v>700</v>
      </c>
      <c r="BE1301" s="188"/>
      <c r="BS1301" s="243" t="s">
        <v>158</v>
      </c>
      <c r="BT1301" s="226">
        <f>D1303</f>
        <v>0</v>
      </c>
      <c r="BU1301" s="226">
        <f>J1303</f>
        <v>0</v>
      </c>
      <c r="BV1301" s="226">
        <f>P1303</f>
        <v>0</v>
      </c>
      <c r="BW1301" s="226">
        <f>V1303</f>
        <v>0</v>
      </c>
      <c r="BX1301" s="226">
        <f>AB1303</f>
        <v>0</v>
      </c>
      <c r="BY1301" s="226">
        <f>AH1303</f>
        <v>0</v>
      </c>
      <c r="BZ1301" s="226">
        <f>AN1303</f>
        <v>0</v>
      </c>
      <c r="CA1301" s="226" t="e">
        <f>AT1303</f>
        <v>#DIV/0!</v>
      </c>
      <c r="CB1301" s="228">
        <f>AZ1303</f>
        <v>0</v>
      </c>
    </row>
    <row r="1302" spans="1:80" s="35" customFormat="1" ht="30" customHeight="1" thickTop="1" x14ac:dyDescent="0.25">
      <c r="A1302" s="546" t="s">
        <v>35</v>
      </c>
      <c r="B1302" s="547"/>
      <c r="C1302" s="548"/>
      <c r="D1302" s="240">
        <f>D$56</f>
        <v>0</v>
      </c>
      <c r="E1302" s="241"/>
      <c r="F1302" s="241">
        <f t="shared" ref="F1302" si="6068">F$56</f>
        <v>0</v>
      </c>
      <c r="G1302" s="241"/>
      <c r="H1302" s="241">
        <f t="shared" ref="H1302" si="6069">H$56</f>
        <v>0</v>
      </c>
      <c r="I1302" s="242"/>
      <c r="J1302" s="240">
        <f t="shared" ref="J1302" si="6070">J$56</f>
        <v>0</v>
      </c>
      <c r="K1302" s="241"/>
      <c r="L1302" s="241">
        <f t="shared" ref="L1302" si="6071">L$56</f>
        <v>0</v>
      </c>
      <c r="M1302" s="241"/>
      <c r="N1302" s="241">
        <f t="shared" ref="N1302" si="6072">N$56</f>
        <v>0</v>
      </c>
      <c r="O1302" s="242"/>
      <c r="P1302" s="240">
        <f t="shared" ref="P1302" si="6073">P$56</f>
        <v>0</v>
      </c>
      <c r="Q1302" s="241"/>
      <c r="R1302" s="241">
        <f t="shared" ref="R1302" si="6074">R$56</f>
        <v>0</v>
      </c>
      <c r="S1302" s="241"/>
      <c r="T1302" s="241">
        <f t="shared" ref="T1302" si="6075">T$56</f>
        <v>0</v>
      </c>
      <c r="U1302" s="242"/>
      <c r="V1302" s="240">
        <f t="shared" ref="V1302" si="6076">V$56</f>
        <v>0</v>
      </c>
      <c r="W1302" s="241"/>
      <c r="X1302" s="241">
        <f t="shared" ref="X1302" si="6077">X$56</f>
        <v>0</v>
      </c>
      <c r="Y1302" s="241"/>
      <c r="Z1302" s="241">
        <f t="shared" ref="Z1302" si="6078">Z$56</f>
        <v>0</v>
      </c>
      <c r="AA1302" s="242"/>
      <c r="AB1302" s="240">
        <f t="shared" ref="AB1302" si="6079">AB$56</f>
        <v>0</v>
      </c>
      <c r="AC1302" s="241"/>
      <c r="AD1302" s="241">
        <f t="shared" ref="AD1302" si="6080">AD$56</f>
        <v>0</v>
      </c>
      <c r="AE1302" s="241"/>
      <c r="AF1302" s="241">
        <f t="shared" ref="AF1302" si="6081">AF$56</f>
        <v>0</v>
      </c>
      <c r="AG1302" s="242"/>
      <c r="AH1302" s="240">
        <f t="shared" ref="AH1302" si="6082">AH$56</f>
        <v>0</v>
      </c>
      <c r="AI1302" s="241"/>
      <c r="AJ1302" s="241">
        <f t="shared" ref="AJ1302" si="6083">AJ$56</f>
        <v>0</v>
      </c>
      <c r="AK1302" s="241"/>
      <c r="AL1302" s="241">
        <f t="shared" ref="AL1302" si="6084">AL$56</f>
        <v>0</v>
      </c>
      <c r="AM1302" s="242"/>
      <c r="AN1302" s="240">
        <f t="shared" ref="AN1302" si="6085">AN$56</f>
        <v>0</v>
      </c>
      <c r="AO1302" s="241"/>
      <c r="AP1302" s="241">
        <f t="shared" ref="AP1302" si="6086">AP$56</f>
        <v>0</v>
      </c>
      <c r="AQ1302" s="241"/>
      <c r="AR1302" s="241">
        <f t="shared" ref="AR1302" si="6087">AR$56</f>
        <v>0</v>
      </c>
      <c r="AS1302" s="242"/>
      <c r="AT1302" s="240">
        <f t="shared" ref="AT1302" si="6088">AT$56</f>
        <v>0</v>
      </c>
      <c r="AU1302" s="241"/>
      <c r="AV1302" s="241">
        <f t="shared" ref="AV1302" si="6089">AV$56</f>
        <v>0</v>
      </c>
      <c r="AW1302" s="241"/>
      <c r="AX1302" s="241">
        <f t="shared" ref="AX1302" si="6090">AX$56</f>
        <v>0</v>
      </c>
      <c r="AY1302" s="242"/>
      <c r="AZ1302" s="240">
        <f t="shared" ref="AZ1302" si="6091">AZ$56</f>
        <v>0</v>
      </c>
      <c r="BA1302" s="241"/>
      <c r="BB1302" s="241">
        <f t="shared" ref="BB1302" si="6092">BB$56</f>
        <v>0</v>
      </c>
      <c r="BC1302" s="241"/>
      <c r="BD1302" s="241">
        <f t="shared" ref="BD1302" si="6093">BD$56</f>
        <v>0</v>
      </c>
      <c r="BE1302" s="242"/>
      <c r="BS1302" s="239"/>
      <c r="BT1302" s="233"/>
      <c r="BU1302" s="233"/>
      <c r="BV1302" s="233"/>
      <c r="BW1302" s="233"/>
      <c r="BX1302" s="233"/>
      <c r="BY1302" s="233"/>
      <c r="BZ1302" s="233"/>
      <c r="CA1302" s="233"/>
      <c r="CB1302" s="234"/>
    </row>
    <row r="1303" spans="1:80" s="35" customFormat="1" ht="30" customHeight="1" x14ac:dyDescent="0.25">
      <c r="A1303" s="551" t="s">
        <v>96</v>
      </c>
      <c r="B1303" s="552"/>
      <c r="C1303" s="553"/>
      <c r="D1303" s="235">
        <f>D$149</f>
        <v>0</v>
      </c>
      <c r="E1303" s="236"/>
      <c r="F1303" s="236">
        <f t="shared" ref="F1303" si="6094">F$149</f>
        <v>0</v>
      </c>
      <c r="G1303" s="236"/>
      <c r="H1303" s="236">
        <f t="shared" ref="H1303" si="6095">H$149</f>
        <v>0</v>
      </c>
      <c r="I1303" s="237"/>
      <c r="J1303" s="235">
        <f t="shared" ref="J1303" si="6096">J$149</f>
        <v>0</v>
      </c>
      <c r="K1303" s="236"/>
      <c r="L1303" s="236">
        <f t="shared" ref="L1303" si="6097">L$149</f>
        <v>0</v>
      </c>
      <c r="M1303" s="236"/>
      <c r="N1303" s="236">
        <f t="shared" ref="N1303" si="6098">N$149</f>
        <v>0</v>
      </c>
      <c r="O1303" s="237"/>
      <c r="P1303" s="235">
        <f t="shared" ref="P1303" si="6099">P$149</f>
        <v>0</v>
      </c>
      <c r="Q1303" s="236"/>
      <c r="R1303" s="236">
        <f t="shared" ref="R1303" si="6100">R$149</f>
        <v>0</v>
      </c>
      <c r="S1303" s="236"/>
      <c r="T1303" s="236">
        <f t="shared" ref="T1303" si="6101">T$149</f>
        <v>0</v>
      </c>
      <c r="U1303" s="237"/>
      <c r="V1303" s="235">
        <f t="shared" ref="V1303" si="6102">V$149</f>
        <v>0</v>
      </c>
      <c r="W1303" s="236"/>
      <c r="X1303" s="236">
        <f t="shared" ref="X1303" si="6103">X$149</f>
        <v>0</v>
      </c>
      <c r="Y1303" s="236"/>
      <c r="Z1303" s="236">
        <f t="shared" ref="Z1303" si="6104">Z$149</f>
        <v>0</v>
      </c>
      <c r="AA1303" s="237"/>
      <c r="AB1303" s="235">
        <f t="shared" ref="AB1303" si="6105">AB$149</f>
        <v>0</v>
      </c>
      <c r="AC1303" s="236"/>
      <c r="AD1303" s="236">
        <f t="shared" ref="AD1303" si="6106">AD$149</f>
        <v>0</v>
      </c>
      <c r="AE1303" s="236"/>
      <c r="AF1303" s="236">
        <f t="shared" ref="AF1303" si="6107">AF$149</f>
        <v>0</v>
      </c>
      <c r="AG1303" s="237"/>
      <c r="AH1303" s="235">
        <f t="shared" ref="AH1303" si="6108">AH$149</f>
        <v>0</v>
      </c>
      <c r="AI1303" s="236"/>
      <c r="AJ1303" s="236">
        <f t="shared" ref="AJ1303" si="6109">AJ$149</f>
        <v>0</v>
      </c>
      <c r="AK1303" s="236"/>
      <c r="AL1303" s="236">
        <f t="shared" ref="AL1303" si="6110">AL$149</f>
        <v>0</v>
      </c>
      <c r="AM1303" s="237"/>
      <c r="AN1303" s="235">
        <f t="shared" ref="AN1303" si="6111">AN$149</f>
        <v>0</v>
      </c>
      <c r="AO1303" s="236"/>
      <c r="AP1303" s="236">
        <f t="shared" ref="AP1303" si="6112">AP$149</f>
        <v>0</v>
      </c>
      <c r="AQ1303" s="236"/>
      <c r="AR1303" s="236">
        <f t="shared" ref="AR1303" si="6113">AR$149</f>
        <v>0</v>
      </c>
      <c r="AS1303" s="237"/>
      <c r="AT1303" s="235" t="e">
        <f t="shared" ref="AT1303" si="6114">AT$149</f>
        <v>#DIV/0!</v>
      </c>
      <c r="AU1303" s="236"/>
      <c r="AV1303" s="236" t="e">
        <f t="shared" ref="AV1303" si="6115">AV$149</f>
        <v>#DIV/0!</v>
      </c>
      <c r="AW1303" s="236"/>
      <c r="AX1303" s="236" t="e">
        <f t="shared" ref="AX1303" si="6116">AX$149</f>
        <v>#DIV/0!</v>
      </c>
      <c r="AY1303" s="237"/>
      <c r="AZ1303" s="235">
        <f t="shared" ref="AZ1303" si="6117">AZ$149</f>
        <v>0</v>
      </c>
      <c r="BA1303" s="236"/>
      <c r="BB1303" s="236">
        <f t="shared" ref="BB1303" si="6118">BB$149</f>
        <v>0</v>
      </c>
      <c r="BC1303" s="236"/>
      <c r="BD1303" s="236">
        <f t="shared" ref="BD1303" si="6119">BD$149</f>
        <v>0</v>
      </c>
      <c r="BE1303" s="237"/>
      <c r="BS1303" s="238" t="s">
        <v>188</v>
      </c>
      <c r="BT1303" s="226">
        <f>F1303</f>
        <v>0</v>
      </c>
      <c r="BU1303" s="226">
        <f>L1303</f>
        <v>0</v>
      </c>
      <c r="BV1303" s="226">
        <f>R1303</f>
        <v>0</v>
      </c>
      <c r="BW1303" s="226">
        <f>X1303</f>
        <v>0</v>
      </c>
      <c r="BX1303" s="226">
        <f>AD1303</f>
        <v>0</v>
      </c>
      <c r="BY1303" s="226">
        <f>AJ1303</f>
        <v>0</v>
      </c>
      <c r="BZ1303" s="226">
        <f>AP1303</f>
        <v>0</v>
      </c>
      <c r="CA1303" s="226" t="e">
        <f>AV1303</f>
        <v>#DIV/0!</v>
      </c>
      <c r="CB1303" s="228">
        <f>BB1303</f>
        <v>0</v>
      </c>
    </row>
    <row r="1304" spans="1:80" s="35" customFormat="1" ht="30" customHeight="1" x14ac:dyDescent="0.25">
      <c r="A1304" s="551" t="s">
        <v>102</v>
      </c>
      <c r="B1304" s="552"/>
      <c r="C1304" s="553"/>
      <c r="D1304" s="235" t="str">
        <f>D$249</f>
        <v>C</v>
      </c>
      <c r="E1304" s="236"/>
      <c r="F1304" s="236" t="str">
        <f t="shared" ref="F1304" si="6120">F$249</f>
        <v>C</v>
      </c>
      <c r="G1304" s="236"/>
      <c r="H1304" s="236" t="str">
        <f t="shared" ref="H1304" si="6121">H$249</f>
        <v>C</v>
      </c>
      <c r="I1304" s="237"/>
      <c r="J1304" s="235" t="str">
        <f t="shared" ref="J1304" si="6122">J$249</f>
        <v>C</v>
      </c>
      <c r="K1304" s="236"/>
      <c r="L1304" s="236" t="str">
        <f t="shared" ref="L1304" si="6123">L$249</f>
        <v>C</v>
      </c>
      <c r="M1304" s="236"/>
      <c r="N1304" s="236" t="str">
        <f t="shared" ref="N1304" si="6124">N$249</f>
        <v>C</v>
      </c>
      <c r="O1304" s="237"/>
      <c r="P1304" s="235" t="str">
        <f t="shared" ref="P1304" si="6125">P$249</f>
        <v>C</v>
      </c>
      <c r="Q1304" s="236"/>
      <c r="R1304" s="236" t="str">
        <f t="shared" ref="R1304" si="6126">R$249</f>
        <v>C</v>
      </c>
      <c r="S1304" s="236"/>
      <c r="T1304" s="236" t="str">
        <f t="shared" ref="T1304" si="6127">T$249</f>
        <v>C</v>
      </c>
      <c r="U1304" s="237"/>
      <c r="V1304" s="235" t="str">
        <f t="shared" ref="V1304" si="6128">V$249</f>
        <v>C</v>
      </c>
      <c r="W1304" s="236"/>
      <c r="X1304" s="236" t="str">
        <f t="shared" ref="X1304" si="6129">X$249</f>
        <v>C</v>
      </c>
      <c r="Y1304" s="236"/>
      <c r="Z1304" s="236" t="str">
        <f t="shared" ref="Z1304" si="6130">Z$249</f>
        <v>C</v>
      </c>
      <c r="AA1304" s="237"/>
      <c r="AB1304" s="235" t="str">
        <f t="shared" ref="AB1304" si="6131">AB$249</f>
        <v>C</v>
      </c>
      <c r="AC1304" s="236"/>
      <c r="AD1304" s="236" t="str">
        <f t="shared" ref="AD1304" si="6132">AD$249</f>
        <v>C</v>
      </c>
      <c r="AE1304" s="236"/>
      <c r="AF1304" s="236" t="str">
        <f t="shared" ref="AF1304" si="6133">AF$249</f>
        <v>C</v>
      </c>
      <c r="AG1304" s="237"/>
      <c r="AH1304" s="235" t="str">
        <f t="shared" ref="AH1304" si="6134">AH$249</f>
        <v>C</v>
      </c>
      <c r="AI1304" s="236"/>
      <c r="AJ1304" s="236" t="str">
        <f t="shared" ref="AJ1304" si="6135">AJ$249</f>
        <v>C</v>
      </c>
      <c r="AK1304" s="236"/>
      <c r="AL1304" s="236" t="str">
        <f t="shared" ref="AL1304" si="6136">AL$249</f>
        <v>C</v>
      </c>
      <c r="AM1304" s="237"/>
      <c r="AN1304" s="235" t="str">
        <f t="shared" ref="AN1304" si="6137">AN$249</f>
        <v>C</v>
      </c>
      <c r="AO1304" s="236"/>
      <c r="AP1304" s="236" t="str">
        <f t="shared" ref="AP1304" si="6138">AP$249</f>
        <v>C</v>
      </c>
      <c r="AQ1304" s="236"/>
      <c r="AR1304" s="236" t="str">
        <f t="shared" ref="AR1304" si="6139">AR$249</f>
        <v>C</v>
      </c>
      <c r="AS1304" s="237"/>
      <c r="AT1304" s="235" t="e">
        <f t="shared" ref="AT1304" si="6140">AT$249</f>
        <v>#DIV/0!</v>
      </c>
      <c r="AU1304" s="236"/>
      <c r="AV1304" s="236" t="e">
        <f t="shared" ref="AV1304" si="6141">AV$249</f>
        <v>#DIV/0!</v>
      </c>
      <c r="AW1304" s="236"/>
      <c r="AX1304" s="236" t="e">
        <f t="shared" ref="AX1304" si="6142">AX$249</f>
        <v>#DIV/0!</v>
      </c>
      <c r="AY1304" s="237"/>
      <c r="AZ1304" s="235" t="str">
        <f t="shared" ref="AZ1304" si="6143">AZ$249</f>
        <v>C</v>
      </c>
      <c r="BA1304" s="236"/>
      <c r="BB1304" s="236" t="str">
        <f t="shared" ref="BB1304" si="6144">BB$249</f>
        <v>C</v>
      </c>
      <c r="BC1304" s="236"/>
      <c r="BD1304" s="236" t="str">
        <f t="shared" ref="BD1304" si="6145">BD$249</f>
        <v>C</v>
      </c>
      <c r="BE1304" s="237"/>
      <c r="BS1304" s="239"/>
      <c r="BT1304" s="233"/>
      <c r="BU1304" s="233"/>
      <c r="BV1304" s="233"/>
      <c r="BW1304" s="233"/>
      <c r="BX1304" s="233"/>
      <c r="BY1304" s="233"/>
      <c r="BZ1304" s="233"/>
      <c r="CA1304" s="233"/>
      <c r="CB1304" s="234"/>
    </row>
    <row r="1305" spans="1:80" s="35" customFormat="1" ht="30" customHeight="1" thickBot="1" x14ac:dyDescent="0.3">
      <c r="A1305" s="561" t="s">
        <v>111</v>
      </c>
      <c r="B1305" s="562"/>
      <c r="C1305" s="563"/>
      <c r="D1305" s="232" t="e">
        <f>RANK(D56,D$23:D$65,  )</f>
        <v>#N/A</v>
      </c>
      <c r="E1305" s="230"/>
      <c r="F1305" s="230" t="e">
        <f t="shared" ref="F1305" si="6146">RANK(F56,F$23:F$65,  )</f>
        <v>#N/A</v>
      </c>
      <c r="G1305" s="230"/>
      <c r="H1305" s="230">
        <f t="shared" ref="H1305" si="6147">RANK(H56,H$23:H$65,  )</f>
        <v>1</v>
      </c>
      <c r="I1305" s="231"/>
      <c r="J1305" s="232" t="e">
        <f t="shared" ref="J1305" si="6148">RANK(J56,J$23:J$65,  )</f>
        <v>#N/A</v>
      </c>
      <c r="K1305" s="230"/>
      <c r="L1305" s="230" t="e">
        <f t="shared" ref="L1305" si="6149">RANK(L56,L$23:L$65,  )</f>
        <v>#N/A</v>
      </c>
      <c r="M1305" s="230"/>
      <c r="N1305" s="230">
        <f t="shared" ref="N1305" si="6150">RANK(N56,N$23:N$65,  )</f>
        <v>1</v>
      </c>
      <c r="O1305" s="231"/>
      <c r="P1305" s="232" t="e">
        <f t="shared" ref="P1305" si="6151">RANK(P56,P$23:P$65,  )</f>
        <v>#N/A</v>
      </c>
      <c r="Q1305" s="230"/>
      <c r="R1305" s="230" t="e">
        <f t="shared" ref="R1305" si="6152">RANK(R56,R$23:R$65,  )</f>
        <v>#N/A</v>
      </c>
      <c r="S1305" s="230"/>
      <c r="T1305" s="230">
        <f t="shared" ref="T1305" si="6153">RANK(T56,T$23:T$65,  )</f>
        <v>1</v>
      </c>
      <c r="U1305" s="231"/>
      <c r="V1305" s="232" t="e">
        <f t="shared" ref="V1305" si="6154">RANK(V56,V$23:V$65,  )</f>
        <v>#N/A</v>
      </c>
      <c r="W1305" s="230"/>
      <c r="X1305" s="230" t="e">
        <f t="shared" ref="X1305" si="6155">RANK(X56,X$23:X$65,  )</f>
        <v>#N/A</v>
      </c>
      <c r="Y1305" s="230"/>
      <c r="Z1305" s="230">
        <f t="shared" ref="Z1305" si="6156">RANK(Z56,Z$23:Z$65,  )</f>
        <v>1</v>
      </c>
      <c r="AA1305" s="231"/>
      <c r="AB1305" s="232" t="e">
        <f t="shared" ref="AB1305" si="6157">RANK(AB56,AB$23:AB$65,  )</f>
        <v>#N/A</v>
      </c>
      <c r="AC1305" s="230"/>
      <c r="AD1305" s="230" t="e">
        <f t="shared" ref="AD1305" si="6158">RANK(AD56,AD$23:AD$65,  )</f>
        <v>#N/A</v>
      </c>
      <c r="AE1305" s="230"/>
      <c r="AF1305" s="230">
        <f t="shared" ref="AF1305" si="6159">RANK(AF56,AF$23:AF$65,  )</f>
        <v>1</v>
      </c>
      <c r="AG1305" s="231"/>
      <c r="AH1305" s="232" t="e">
        <f t="shared" ref="AH1305" si="6160">RANK(AH56,AH$23:AH$65,  )</f>
        <v>#N/A</v>
      </c>
      <c r="AI1305" s="230"/>
      <c r="AJ1305" s="230" t="e">
        <f t="shared" ref="AJ1305" si="6161">RANK(AJ56,AJ$23:AJ$65,  )</f>
        <v>#N/A</v>
      </c>
      <c r="AK1305" s="230"/>
      <c r="AL1305" s="230">
        <f t="shared" ref="AL1305" si="6162">RANK(AL56,AL$23:AL$65,  )</f>
        <v>1</v>
      </c>
      <c r="AM1305" s="231"/>
      <c r="AN1305" s="232" t="e">
        <f t="shared" ref="AN1305" si="6163">RANK(AN56,AN$23:AN$65,  )</f>
        <v>#N/A</v>
      </c>
      <c r="AO1305" s="230"/>
      <c r="AP1305" s="230" t="e">
        <f t="shared" ref="AP1305" si="6164">RANK(AP56,AP$23:AP$65,  )</f>
        <v>#N/A</v>
      </c>
      <c r="AQ1305" s="230"/>
      <c r="AR1305" s="230">
        <f t="shared" ref="AR1305" si="6165">RANK(AR56,AR$23:AR$65,  )</f>
        <v>1</v>
      </c>
      <c r="AS1305" s="231"/>
      <c r="AT1305" s="232" t="e">
        <f t="shared" ref="AT1305" si="6166">RANK(AT56,AT$23:AT$65,  )</f>
        <v>#N/A</v>
      </c>
      <c r="AU1305" s="230"/>
      <c r="AV1305" s="230" t="e">
        <f t="shared" ref="AV1305" si="6167">RANK(AV56,AV$23:AV$65,  )</f>
        <v>#N/A</v>
      </c>
      <c r="AW1305" s="230"/>
      <c r="AX1305" s="230">
        <f t="shared" ref="AX1305" si="6168">RANK(AX56,AX$23:AX$65,  )</f>
        <v>1</v>
      </c>
      <c r="AY1305" s="231"/>
      <c r="AZ1305" s="232">
        <f t="shared" ref="AZ1305" si="6169">RANK(AZ56,AZ$23:AZ$65,  )</f>
        <v>1</v>
      </c>
      <c r="BA1305" s="230"/>
      <c r="BB1305" s="230">
        <f t="shared" ref="BB1305" si="6170">RANK(BB56,BB$23:BB$65,  )</f>
        <v>1</v>
      </c>
      <c r="BC1305" s="230"/>
      <c r="BD1305" s="230">
        <f t="shared" ref="BD1305" si="6171">RANK(BD56,BD$23:BD$65,  )</f>
        <v>1</v>
      </c>
      <c r="BE1305" s="231"/>
      <c r="BS1305" s="224" t="s">
        <v>40</v>
      </c>
      <c r="BT1305" s="226">
        <f>H1303</f>
        <v>0</v>
      </c>
      <c r="BU1305" s="226">
        <f>N1303</f>
        <v>0</v>
      </c>
      <c r="BV1305" s="226">
        <f>T1303</f>
        <v>0</v>
      </c>
      <c r="BW1305" s="226">
        <f>Z1303</f>
        <v>0</v>
      </c>
      <c r="BX1305" s="226">
        <f>AF1303</f>
        <v>0</v>
      </c>
      <c r="BY1305" s="226">
        <f>AL1303</f>
        <v>0</v>
      </c>
      <c r="BZ1305" s="226">
        <f>AR1303</f>
        <v>0</v>
      </c>
      <c r="CA1305" s="226" t="e">
        <f>AX1303</f>
        <v>#DIV/0!</v>
      </c>
      <c r="CB1305" s="228">
        <f>BD1303</f>
        <v>0</v>
      </c>
    </row>
    <row r="1306" spans="1:80" s="35" customFormat="1" ht="45" customHeight="1" thickTop="1" thickBot="1" x14ac:dyDescent="0.3">
      <c r="A1306" s="607" t="s">
        <v>185</v>
      </c>
      <c r="B1306" s="608"/>
      <c r="C1306" s="609"/>
      <c r="D1306" s="565"/>
      <c r="E1306" s="610"/>
      <c r="F1306" s="610"/>
      <c r="G1306" s="610"/>
      <c r="H1306" s="610"/>
      <c r="I1306" s="610"/>
      <c r="J1306" s="610"/>
      <c r="K1306" s="610"/>
      <c r="L1306" s="610"/>
      <c r="M1306" s="610"/>
      <c r="N1306" s="610"/>
      <c r="O1306" s="610"/>
      <c r="P1306" s="610"/>
      <c r="Q1306" s="610"/>
      <c r="R1306" s="610"/>
      <c r="S1306" s="610"/>
      <c r="T1306" s="610"/>
      <c r="U1306" s="610"/>
      <c r="V1306" s="610"/>
      <c r="W1306" s="610"/>
      <c r="X1306" s="610"/>
      <c r="Y1306" s="610"/>
      <c r="Z1306" s="610"/>
      <c r="AA1306" s="610"/>
      <c r="AB1306" s="610"/>
      <c r="AC1306" s="610"/>
      <c r="AD1306" s="610"/>
      <c r="AE1306" s="610"/>
      <c r="AF1306" s="610"/>
      <c r="AG1306" s="610"/>
      <c r="AH1306" s="610"/>
      <c r="AI1306" s="610"/>
      <c r="AJ1306" s="610"/>
      <c r="AK1306" s="610"/>
      <c r="AL1306" s="610"/>
      <c r="AM1306" s="610"/>
      <c r="AN1306" s="610"/>
      <c r="AO1306" s="610"/>
      <c r="AP1306" s="610"/>
      <c r="AQ1306" s="610"/>
      <c r="AR1306" s="610"/>
      <c r="AS1306" s="610"/>
      <c r="AT1306" s="610"/>
      <c r="AU1306" s="610"/>
      <c r="AV1306" s="610"/>
      <c r="AW1306" s="610"/>
      <c r="AX1306" s="610"/>
      <c r="AY1306" s="610"/>
      <c r="AZ1306" s="610"/>
      <c r="BA1306" s="610"/>
      <c r="BB1306" s="610"/>
      <c r="BC1306" s="610"/>
      <c r="BD1306" s="610"/>
      <c r="BE1306" s="611"/>
      <c r="BS1306" s="225"/>
      <c r="BT1306" s="227"/>
      <c r="BU1306" s="227"/>
      <c r="BV1306" s="227"/>
      <c r="BW1306" s="227"/>
      <c r="BX1306" s="227"/>
      <c r="BY1306" s="227"/>
      <c r="BZ1306" s="227"/>
      <c r="CA1306" s="227"/>
      <c r="CB1306" s="229"/>
    </row>
    <row r="1307" spans="1:80" s="35" customFormat="1" ht="45" customHeight="1" x14ac:dyDescent="0.25">
      <c r="A1307" s="568" t="s">
        <v>189</v>
      </c>
      <c r="B1307" s="612"/>
      <c r="C1307" s="613"/>
      <c r="D1307" s="571"/>
      <c r="E1307" s="614"/>
      <c r="F1307" s="614"/>
      <c r="G1307" s="614"/>
      <c r="H1307" s="614"/>
      <c r="I1307" s="614"/>
      <c r="J1307" s="614"/>
      <c r="K1307" s="614"/>
      <c r="L1307" s="614"/>
      <c r="M1307" s="614"/>
      <c r="N1307" s="614"/>
      <c r="O1307" s="614"/>
      <c r="P1307" s="614"/>
      <c r="Q1307" s="614"/>
      <c r="R1307" s="614"/>
      <c r="S1307" s="614"/>
      <c r="T1307" s="614"/>
      <c r="U1307" s="614"/>
      <c r="V1307" s="614"/>
      <c r="W1307" s="614"/>
      <c r="X1307" s="614"/>
      <c r="Y1307" s="614"/>
      <c r="Z1307" s="614"/>
      <c r="AA1307" s="614"/>
      <c r="AB1307" s="614"/>
      <c r="AC1307" s="614"/>
      <c r="AD1307" s="614"/>
      <c r="AE1307" s="614"/>
      <c r="AF1307" s="614"/>
      <c r="AG1307" s="614"/>
      <c r="AH1307" s="614"/>
      <c r="AI1307" s="614"/>
      <c r="AJ1307" s="614"/>
      <c r="AK1307" s="614"/>
      <c r="AL1307" s="614"/>
      <c r="AM1307" s="614"/>
      <c r="AN1307" s="614"/>
      <c r="AO1307" s="614"/>
      <c r="AP1307" s="614"/>
      <c r="AQ1307" s="614"/>
      <c r="AR1307" s="614"/>
      <c r="AS1307" s="614"/>
      <c r="AT1307" s="614"/>
      <c r="AU1307" s="614"/>
      <c r="AV1307" s="614"/>
      <c r="AW1307" s="614"/>
      <c r="AX1307" s="614"/>
      <c r="AY1307" s="614"/>
      <c r="AZ1307" s="614"/>
      <c r="BA1307" s="614"/>
      <c r="BB1307" s="614"/>
      <c r="BC1307" s="614"/>
      <c r="BD1307" s="614"/>
      <c r="BE1307" s="615"/>
      <c r="CB1307" s="43"/>
    </row>
    <row r="1308" spans="1:80" s="35" customFormat="1" ht="45" customHeight="1" x14ac:dyDescent="0.25">
      <c r="A1308" s="568" t="s">
        <v>190</v>
      </c>
      <c r="B1308" s="612"/>
      <c r="C1308" s="613"/>
      <c r="D1308" s="571" t="s">
        <v>154</v>
      </c>
      <c r="E1308" s="614"/>
      <c r="F1308" s="614"/>
      <c r="G1308" s="614"/>
      <c r="H1308" s="614"/>
      <c r="I1308" s="614"/>
      <c r="J1308" s="614"/>
      <c r="K1308" s="614"/>
      <c r="L1308" s="614"/>
      <c r="M1308" s="614"/>
      <c r="N1308" s="614"/>
      <c r="O1308" s="614"/>
      <c r="P1308" s="614"/>
      <c r="Q1308" s="614"/>
      <c r="R1308" s="614"/>
      <c r="S1308" s="614"/>
      <c r="T1308" s="614"/>
      <c r="U1308" s="614"/>
      <c r="V1308" s="614"/>
      <c r="W1308" s="614"/>
      <c r="X1308" s="614"/>
      <c r="Y1308" s="614"/>
      <c r="Z1308" s="614"/>
      <c r="AA1308" s="614"/>
      <c r="AB1308" s="614"/>
      <c r="AC1308" s="614"/>
      <c r="AD1308" s="614"/>
      <c r="AE1308" s="614"/>
      <c r="AF1308" s="614"/>
      <c r="AG1308" s="614"/>
      <c r="AH1308" s="614"/>
      <c r="AI1308" s="614"/>
      <c r="AJ1308" s="614"/>
      <c r="AK1308" s="614"/>
      <c r="AL1308" s="614"/>
      <c r="AM1308" s="614"/>
      <c r="AN1308" s="614"/>
      <c r="AO1308" s="614"/>
      <c r="AP1308" s="614"/>
      <c r="AQ1308" s="614"/>
      <c r="AR1308" s="614"/>
      <c r="AS1308" s="614"/>
      <c r="AT1308" s="614"/>
      <c r="AU1308" s="614"/>
      <c r="AV1308" s="614"/>
      <c r="AW1308" s="614"/>
      <c r="AX1308" s="614"/>
      <c r="AY1308" s="614"/>
      <c r="AZ1308" s="614"/>
      <c r="BA1308" s="614"/>
      <c r="BB1308" s="614"/>
      <c r="BC1308" s="614"/>
      <c r="BD1308" s="614"/>
      <c r="BE1308" s="615"/>
      <c r="CB1308" s="43"/>
    </row>
    <row r="1309" spans="1:80" s="35" customFormat="1" ht="45" customHeight="1" x14ac:dyDescent="0.25">
      <c r="A1309" s="568" t="s">
        <v>183</v>
      </c>
      <c r="B1309" s="612"/>
      <c r="C1309" s="613"/>
      <c r="D1309" s="571"/>
      <c r="E1309" s="614"/>
      <c r="F1309" s="614"/>
      <c r="G1309" s="614"/>
      <c r="H1309" s="614"/>
      <c r="I1309" s="614"/>
      <c r="J1309" s="614"/>
      <c r="K1309" s="614"/>
      <c r="L1309" s="614"/>
      <c r="M1309" s="614"/>
      <c r="N1309" s="614"/>
      <c r="O1309" s="614"/>
      <c r="P1309" s="614"/>
      <c r="Q1309" s="614"/>
      <c r="R1309" s="614"/>
      <c r="S1309" s="614"/>
      <c r="T1309" s="614"/>
      <c r="U1309" s="614"/>
      <c r="V1309" s="614"/>
      <c r="W1309" s="614"/>
      <c r="X1309" s="614"/>
      <c r="Y1309" s="614"/>
      <c r="Z1309" s="614"/>
      <c r="AA1309" s="614"/>
      <c r="AB1309" s="614"/>
      <c r="AC1309" s="614"/>
      <c r="AD1309" s="614"/>
      <c r="AE1309" s="614"/>
      <c r="AF1309" s="614"/>
      <c r="AG1309" s="614"/>
      <c r="AH1309" s="614"/>
      <c r="AI1309" s="614"/>
      <c r="AJ1309" s="614"/>
      <c r="AK1309" s="614"/>
      <c r="AL1309" s="614"/>
      <c r="AM1309" s="614"/>
      <c r="AN1309" s="614"/>
      <c r="AO1309" s="614"/>
      <c r="AP1309" s="614"/>
      <c r="AQ1309" s="614"/>
      <c r="AR1309" s="614"/>
      <c r="AS1309" s="614"/>
      <c r="AT1309" s="614"/>
      <c r="AU1309" s="614"/>
      <c r="AV1309" s="614"/>
      <c r="AW1309" s="614"/>
      <c r="AX1309" s="614"/>
      <c r="AY1309" s="614"/>
      <c r="AZ1309" s="614"/>
      <c r="BA1309" s="614"/>
      <c r="BB1309" s="614"/>
      <c r="BC1309" s="614"/>
      <c r="BD1309" s="614"/>
      <c r="BE1309" s="615"/>
      <c r="CB1309" s="43"/>
    </row>
    <row r="1310" spans="1:80" s="35" customFormat="1" ht="45" customHeight="1" x14ac:dyDescent="0.25">
      <c r="A1310" s="568" t="s">
        <v>184</v>
      </c>
      <c r="B1310" s="612"/>
      <c r="C1310" s="613"/>
      <c r="D1310" s="571"/>
      <c r="E1310" s="614"/>
      <c r="F1310" s="614"/>
      <c r="G1310" s="614"/>
      <c r="H1310" s="614"/>
      <c r="I1310" s="614"/>
      <c r="J1310" s="614"/>
      <c r="K1310" s="614"/>
      <c r="L1310" s="614"/>
      <c r="M1310" s="614"/>
      <c r="N1310" s="614"/>
      <c r="O1310" s="614"/>
      <c r="P1310" s="614"/>
      <c r="Q1310" s="614"/>
      <c r="R1310" s="614"/>
      <c r="S1310" s="614"/>
      <c r="T1310" s="614"/>
      <c r="U1310" s="614"/>
      <c r="V1310" s="614"/>
      <c r="W1310" s="614"/>
      <c r="X1310" s="614"/>
      <c r="Y1310" s="614"/>
      <c r="Z1310" s="614"/>
      <c r="AA1310" s="614"/>
      <c r="AB1310" s="614"/>
      <c r="AC1310" s="614"/>
      <c r="AD1310" s="614"/>
      <c r="AE1310" s="614"/>
      <c r="AF1310" s="614"/>
      <c r="AG1310" s="614"/>
      <c r="AH1310" s="614"/>
      <c r="AI1310" s="614"/>
      <c r="AJ1310" s="614"/>
      <c r="AK1310" s="614"/>
      <c r="AL1310" s="614"/>
      <c r="AM1310" s="614"/>
      <c r="AN1310" s="614"/>
      <c r="AO1310" s="614"/>
      <c r="AP1310" s="614"/>
      <c r="AQ1310" s="614"/>
      <c r="AR1310" s="614"/>
      <c r="AS1310" s="614"/>
      <c r="AT1310" s="614"/>
      <c r="AU1310" s="614"/>
      <c r="AV1310" s="614"/>
      <c r="AW1310" s="614"/>
      <c r="AX1310" s="614"/>
      <c r="AY1310" s="614"/>
      <c r="AZ1310" s="614"/>
      <c r="BA1310" s="614"/>
      <c r="BB1310" s="614"/>
      <c r="BC1310" s="614"/>
      <c r="BD1310" s="614"/>
      <c r="BE1310" s="615"/>
      <c r="CB1310" s="43"/>
    </row>
    <row r="1311" spans="1:80" s="35" customFormat="1" ht="45" customHeight="1" x14ac:dyDescent="0.25">
      <c r="A1311" s="568"/>
      <c r="B1311" s="612"/>
      <c r="C1311" s="613"/>
      <c r="D1311" s="571"/>
      <c r="E1311" s="614"/>
      <c r="F1311" s="614"/>
      <c r="G1311" s="614"/>
      <c r="H1311" s="614"/>
      <c r="I1311" s="614"/>
      <c r="J1311" s="614"/>
      <c r="K1311" s="614"/>
      <c r="L1311" s="614"/>
      <c r="M1311" s="614"/>
      <c r="N1311" s="614"/>
      <c r="O1311" s="614"/>
      <c r="P1311" s="614"/>
      <c r="Q1311" s="614"/>
      <c r="R1311" s="614"/>
      <c r="S1311" s="614"/>
      <c r="T1311" s="614"/>
      <c r="U1311" s="614"/>
      <c r="V1311" s="614"/>
      <c r="W1311" s="614"/>
      <c r="X1311" s="614"/>
      <c r="Y1311" s="614"/>
      <c r="Z1311" s="614"/>
      <c r="AA1311" s="614"/>
      <c r="AB1311" s="614"/>
      <c r="AC1311" s="614"/>
      <c r="AD1311" s="614"/>
      <c r="AE1311" s="614"/>
      <c r="AF1311" s="614"/>
      <c r="AG1311" s="614"/>
      <c r="AH1311" s="614"/>
      <c r="AI1311" s="614"/>
      <c r="AJ1311" s="614"/>
      <c r="AK1311" s="614"/>
      <c r="AL1311" s="614"/>
      <c r="AM1311" s="614"/>
      <c r="AN1311" s="614"/>
      <c r="AO1311" s="614"/>
      <c r="AP1311" s="614"/>
      <c r="AQ1311" s="614"/>
      <c r="AR1311" s="614"/>
      <c r="AS1311" s="614"/>
      <c r="AT1311" s="614"/>
      <c r="AU1311" s="614"/>
      <c r="AV1311" s="614"/>
      <c r="AW1311" s="614"/>
      <c r="AX1311" s="614"/>
      <c r="AY1311" s="614"/>
      <c r="AZ1311" s="614"/>
      <c r="BA1311" s="614"/>
      <c r="BB1311" s="614"/>
      <c r="BC1311" s="614"/>
      <c r="BD1311" s="614"/>
      <c r="BE1311" s="615"/>
      <c r="CB1311" s="43"/>
    </row>
    <row r="1312" spans="1:80" s="35" customFormat="1" ht="45" customHeight="1" thickBot="1" x14ac:dyDescent="0.3">
      <c r="A1312" s="574"/>
      <c r="B1312" s="616"/>
      <c r="C1312" s="617"/>
      <c r="D1312" s="577"/>
      <c r="E1312" s="618"/>
      <c r="F1312" s="618"/>
      <c r="G1312" s="618"/>
      <c r="H1312" s="618"/>
      <c r="I1312" s="618"/>
      <c r="J1312" s="618"/>
      <c r="K1312" s="618"/>
      <c r="L1312" s="618"/>
      <c r="M1312" s="618"/>
      <c r="N1312" s="618"/>
      <c r="O1312" s="618"/>
      <c r="P1312" s="618"/>
      <c r="Q1312" s="618"/>
      <c r="R1312" s="618"/>
      <c r="S1312" s="618"/>
      <c r="T1312" s="618"/>
      <c r="U1312" s="618"/>
      <c r="V1312" s="618"/>
      <c r="W1312" s="618"/>
      <c r="X1312" s="618"/>
      <c r="Y1312" s="618"/>
      <c r="Z1312" s="618"/>
      <c r="AA1312" s="618"/>
      <c r="AB1312" s="618"/>
      <c r="AC1312" s="618"/>
      <c r="AD1312" s="618"/>
      <c r="AE1312" s="618"/>
      <c r="AF1312" s="618"/>
      <c r="AG1312" s="618"/>
      <c r="AH1312" s="618"/>
      <c r="AI1312" s="618"/>
      <c r="AJ1312" s="618"/>
      <c r="AK1312" s="618"/>
      <c r="AL1312" s="618"/>
      <c r="AM1312" s="618"/>
      <c r="AN1312" s="618"/>
      <c r="AO1312" s="618"/>
      <c r="AP1312" s="618"/>
      <c r="AQ1312" s="618"/>
      <c r="AR1312" s="618"/>
      <c r="AS1312" s="618"/>
      <c r="AT1312" s="618"/>
      <c r="AU1312" s="618"/>
      <c r="AV1312" s="618"/>
      <c r="AW1312" s="618"/>
      <c r="AX1312" s="618"/>
      <c r="AY1312" s="618"/>
      <c r="AZ1312" s="618"/>
      <c r="BA1312" s="618"/>
      <c r="BB1312" s="618"/>
      <c r="BC1312" s="618"/>
      <c r="BD1312" s="618"/>
      <c r="BE1312" s="619"/>
      <c r="CB1312" s="43"/>
    </row>
    <row r="1313" spans="1:57" s="35" customFormat="1" ht="45" customHeight="1" thickTop="1" thickBot="1" x14ac:dyDescent="0.3">
      <c r="D1313" s="42"/>
      <c r="E1313" s="42"/>
      <c r="F1313" s="42"/>
      <c r="G1313" s="42"/>
      <c r="H1313" s="42"/>
      <c r="I1313" s="42"/>
      <c r="J1313" s="42"/>
      <c r="K1313" s="42"/>
      <c r="L1313" s="42"/>
      <c r="M1313" s="42"/>
      <c r="N1313" s="42"/>
      <c r="O1313" s="42"/>
      <c r="P1313" s="42"/>
      <c r="Q1313" s="42"/>
      <c r="R1313" s="42"/>
      <c r="S1313" s="42"/>
      <c r="T1313" s="42"/>
      <c r="U1313" s="42"/>
      <c r="V1313" s="42"/>
      <c r="W1313" s="42"/>
      <c r="X1313" s="42"/>
      <c r="Y1313" s="42"/>
      <c r="Z1313" s="42"/>
      <c r="AA1313" s="42"/>
      <c r="AB1313" s="42"/>
      <c r="AC1313" s="42"/>
      <c r="AD1313" s="42"/>
      <c r="AE1313" s="42"/>
      <c r="AF1313" s="42"/>
      <c r="AG1313" s="42"/>
      <c r="AH1313" s="42"/>
      <c r="AI1313" s="42"/>
      <c r="AJ1313" s="42"/>
      <c r="AK1313" s="42"/>
      <c r="AL1313" s="42"/>
      <c r="AM1313" s="42"/>
      <c r="AN1313" s="42"/>
      <c r="AO1313" s="42"/>
      <c r="AP1313" s="42"/>
      <c r="AQ1313" s="42"/>
      <c r="AR1313" s="42"/>
      <c r="AS1313" s="42"/>
      <c r="AT1313" s="42"/>
      <c r="AU1313" s="42"/>
      <c r="AV1313" s="42"/>
      <c r="AW1313" s="42"/>
      <c r="AX1313" s="42"/>
      <c r="AY1313" s="42"/>
      <c r="AZ1313" s="42"/>
      <c r="BA1313" s="42"/>
      <c r="BB1313" s="42"/>
      <c r="BC1313" s="42"/>
      <c r="BD1313" s="42"/>
      <c r="BE1313" s="42"/>
    </row>
    <row r="1314" spans="1:57" s="35" customFormat="1" ht="45" customHeight="1" thickTop="1" thickBot="1" x14ac:dyDescent="0.55000000000000004">
      <c r="A1314" s="497" t="s" ph="1">
        <v>110</v>
      </c>
      <c r="B1314" s="498"/>
      <c r="C1314" s="499"/>
      <c r="D1314" s="42"/>
      <c r="E1314" s="42"/>
      <c r="F1314" s="42"/>
      <c r="G1314" s="42"/>
      <c r="H1314" s="42"/>
      <c r="I1314" s="42"/>
      <c r="J1314" s="42"/>
      <c r="K1314" s="42"/>
      <c r="L1314" s="42"/>
      <c r="M1314" s="42"/>
      <c r="N1314" s="42"/>
      <c r="O1314" s="42"/>
      <c r="P1314" s="42"/>
      <c r="Q1314" s="42"/>
      <c r="R1314" s="42"/>
      <c r="S1314" s="42"/>
      <c r="T1314" s="42"/>
      <c r="U1314" s="42"/>
      <c r="V1314" s="42"/>
      <c r="W1314" s="42"/>
      <c r="X1314" s="42"/>
      <c r="Y1314" s="42"/>
      <c r="Z1314" s="42"/>
      <c r="AA1314" s="42"/>
      <c r="AB1314" s="42"/>
      <c r="AC1314" s="42"/>
      <c r="AD1314" s="42"/>
      <c r="AE1314" s="42"/>
      <c r="AF1314" s="42"/>
      <c r="AG1314" s="42"/>
      <c r="AH1314" s="42"/>
      <c r="AI1314" s="42"/>
      <c r="AJ1314" s="42"/>
      <c r="AK1314" s="42"/>
      <c r="AL1314" s="42"/>
      <c r="AM1314" s="42"/>
      <c r="AN1314" s="42"/>
      <c r="AO1314" s="42"/>
      <c r="AP1314" s="42"/>
      <c r="AQ1314" s="42"/>
      <c r="AR1314" s="42"/>
      <c r="AS1314" s="42"/>
      <c r="AT1314" s="42"/>
      <c r="AU1314" s="42"/>
      <c r="AV1314" s="42"/>
      <c r="AW1314" s="42"/>
      <c r="AX1314" s="42"/>
      <c r="AY1314" s="42"/>
      <c r="AZ1314" s="42"/>
      <c r="BA1314" s="42"/>
      <c r="BB1314" s="42"/>
      <c r="BC1314" s="42"/>
      <c r="BD1314" s="42"/>
      <c r="BE1314" s="42"/>
    </row>
    <row r="1315" spans="1:57" s="35" customFormat="1" ht="45" customHeight="1" thickTop="1" thickBot="1" x14ac:dyDescent="0.3">
      <c r="A1315" s="500" t="s">
        <v>140</v>
      </c>
      <c r="B1315" s="501"/>
      <c r="C1315" s="36"/>
      <c r="D1315" s="502">
        <f>$B$57</f>
        <v>0</v>
      </c>
      <c r="E1315" s="501"/>
      <c r="F1315" s="501"/>
      <c r="G1315" s="501"/>
      <c r="H1315" s="501"/>
      <c r="I1315" s="501"/>
      <c r="J1315" s="501"/>
      <c r="K1315" s="501"/>
      <c r="L1315" s="501"/>
      <c r="M1315" s="501"/>
      <c r="N1315" s="501"/>
      <c r="O1315" s="503"/>
      <c r="P1315" s="581">
        <f>$C$57</f>
        <v>0</v>
      </c>
      <c r="Q1315" s="581"/>
      <c r="R1315" s="581"/>
      <c r="S1315" s="581"/>
      <c r="T1315" s="581"/>
      <c r="U1315" s="582"/>
      <c r="V1315" s="505">
        <f>$D$1</f>
        <v>0</v>
      </c>
      <c r="W1315" s="506"/>
      <c r="X1315" s="506"/>
      <c r="Y1315" s="506"/>
      <c r="Z1315" s="506"/>
      <c r="AA1315" s="506"/>
      <c r="AB1315" s="506"/>
      <c r="AC1315" s="506"/>
      <c r="AD1315" s="506"/>
      <c r="AE1315" s="506"/>
      <c r="AF1315" s="506"/>
      <c r="AG1315" s="506"/>
      <c r="AH1315" s="506"/>
      <c r="AI1315" s="506"/>
      <c r="AJ1315" s="506"/>
      <c r="AK1315" s="506"/>
      <c r="AL1315" s="506"/>
      <c r="AM1315" s="506"/>
      <c r="AN1315" s="506"/>
      <c r="AO1315" s="506"/>
      <c r="AP1315" s="506"/>
      <c r="AQ1315" s="506"/>
      <c r="AR1315" s="506"/>
      <c r="AS1315" s="507"/>
      <c r="AT1315" s="508" t="str">
        <f>$A$1</f>
        <v>１年</v>
      </c>
      <c r="AU1315" s="509"/>
      <c r="AV1315" s="509"/>
      <c r="AW1315" s="509"/>
      <c r="AX1315" s="509"/>
      <c r="AY1315" s="510"/>
      <c r="AZ1315" s="511">
        <f>$AG$1</f>
        <v>0</v>
      </c>
      <c r="BA1315" s="511"/>
      <c r="BB1315" s="82"/>
      <c r="BC1315" s="82"/>
      <c r="BD1315" s="37" t="s">
        <v>150</v>
      </c>
      <c r="BE1315" s="38"/>
    </row>
    <row r="1316" spans="1:57" s="35" customFormat="1" ht="18" customHeight="1" thickTop="1" x14ac:dyDescent="0.25">
      <c r="A1316" s="586" t="s">
        <v>42</v>
      </c>
      <c r="B1316" s="587"/>
      <c r="C1316" s="588"/>
      <c r="D1316" s="281" t="str">
        <f>D$6</f>
        <v>単元の評価
１</v>
      </c>
      <c r="E1316" s="282"/>
      <c r="F1316" s="282"/>
      <c r="G1316" s="282"/>
      <c r="H1316" s="282"/>
      <c r="I1316" s="282"/>
      <c r="J1316" s="282" t="str">
        <f>J$6</f>
        <v>単元の評価
２</v>
      </c>
      <c r="K1316" s="282"/>
      <c r="L1316" s="282"/>
      <c r="M1316" s="282"/>
      <c r="N1316" s="282"/>
      <c r="O1316" s="282"/>
      <c r="P1316" s="282" t="str">
        <f>P$6</f>
        <v>単元の評価
３</v>
      </c>
      <c r="Q1316" s="282"/>
      <c r="R1316" s="282"/>
      <c r="S1316" s="282"/>
      <c r="T1316" s="282"/>
      <c r="U1316" s="282"/>
      <c r="V1316" s="396" t="str">
        <f>V$6</f>
        <v>単元の評価
４</v>
      </c>
      <c r="W1316" s="396"/>
      <c r="X1316" s="396"/>
      <c r="Y1316" s="396"/>
      <c r="Z1316" s="396"/>
      <c r="AA1316" s="396"/>
      <c r="AB1316" s="396" t="str">
        <f>AB$6</f>
        <v>単元の評価
５</v>
      </c>
      <c r="AC1316" s="396"/>
      <c r="AD1316" s="396"/>
      <c r="AE1316" s="396"/>
      <c r="AF1316" s="396"/>
      <c r="AG1316" s="396"/>
      <c r="AH1316" s="396" t="str">
        <f>AH$6</f>
        <v>単元の評価
６</v>
      </c>
      <c r="AI1316" s="396"/>
      <c r="AJ1316" s="396"/>
      <c r="AK1316" s="396"/>
      <c r="AL1316" s="396"/>
      <c r="AM1316" s="396"/>
      <c r="AN1316" s="396" t="str">
        <f>AN$6</f>
        <v>単元の評価
７</v>
      </c>
      <c r="AO1316" s="396"/>
      <c r="AP1316" s="396"/>
      <c r="AQ1316" s="396"/>
      <c r="AR1316" s="396"/>
      <c r="AS1316" s="396"/>
      <c r="AT1316" s="282">
        <f>AT$6</f>
        <v>0</v>
      </c>
      <c r="AU1316" s="282"/>
      <c r="AV1316" s="282"/>
      <c r="AW1316" s="282"/>
      <c r="AX1316" s="282"/>
      <c r="AY1316" s="282"/>
      <c r="AZ1316" s="518" t="s">
        <v>33</v>
      </c>
      <c r="BA1316" s="519"/>
      <c r="BB1316" s="519"/>
      <c r="BC1316" s="519"/>
      <c r="BD1316" s="519"/>
      <c r="BE1316" s="520"/>
    </row>
    <row r="1317" spans="1:57" s="35" customFormat="1" ht="21" customHeight="1" x14ac:dyDescent="0.25">
      <c r="A1317" s="589"/>
      <c r="B1317" s="590"/>
      <c r="C1317" s="591"/>
      <c r="D1317" s="281"/>
      <c r="E1317" s="397"/>
      <c r="F1317" s="397"/>
      <c r="G1317" s="397"/>
      <c r="H1317" s="397"/>
      <c r="I1317" s="282"/>
      <c r="J1317" s="282"/>
      <c r="K1317" s="397"/>
      <c r="L1317" s="397"/>
      <c r="M1317" s="397"/>
      <c r="N1317" s="397"/>
      <c r="O1317" s="282"/>
      <c r="P1317" s="282"/>
      <c r="Q1317" s="397"/>
      <c r="R1317" s="397"/>
      <c r="S1317" s="397"/>
      <c r="T1317" s="397"/>
      <c r="U1317" s="282"/>
      <c r="V1317" s="282"/>
      <c r="W1317" s="397"/>
      <c r="X1317" s="397"/>
      <c r="Y1317" s="397"/>
      <c r="Z1317" s="397"/>
      <c r="AA1317" s="282"/>
      <c r="AB1317" s="282"/>
      <c r="AC1317" s="397"/>
      <c r="AD1317" s="397"/>
      <c r="AE1317" s="397"/>
      <c r="AF1317" s="397"/>
      <c r="AG1317" s="282"/>
      <c r="AH1317" s="282"/>
      <c r="AI1317" s="397"/>
      <c r="AJ1317" s="397"/>
      <c r="AK1317" s="397"/>
      <c r="AL1317" s="397"/>
      <c r="AM1317" s="282"/>
      <c r="AN1317" s="282"/>
      <c r="AO1317" s="397"/>
      <c r="AP1317" s="397"/>
      <c r="AQ1317" s="397"/>
      <c r="AR1317" s="397"/>
      <c r="AS1317" s="282"/>
      <c r="AT1317" s="282"/>
      <c r="AU1317" s="397"/>
      <c r="AV1317" s="397"/>
      <c r="AW1317" s="397"/>
      <c r="AX1317" s="397"/>
      <c r="AY1317" s="282"/>
      <c r="AZ1317" s="521"/>
      <c r="BA1317" s="522"/>
      <c r="BB1317" s="522"/>
      <c r="BC1317" s="522"/>
      <c r="BD1317" s="522"/>
      <c r="BE1317" s="523"/>
    </row>
    <row r="1318" spans="1:57" s="35" customFormat="1" ht="13.5" customHeight="1" x14ac:dyDescent="0.25">
      <c r="A1318" s="592" t="s">
        <v>109</v>
      </c>
      <c r="B1318" s="593"/>
      <c r="C1318" s="594"/>
      <c r="D1318" s="178" t="str">
        <f>$D$8</f>
        <v>正の数・負の数</v>
      </c>
      <c r="E1318" s="179"/>
      <c r="F1318" s="179"/>
      <c r="G1318" s="179"/>
      <c r="H1318" s="179"/>
      <c r="I1318" s="180"/>
      <c r="J1318" s="178" t="str">
        <f>$J$8</f>
        <v>文字式</v>
      </c>
      <c r="K1318" s="179"/>
      <c r="L1318" s="179"/>
      <c r="M1318" s="179"/>
      <c r="N1318" s="179"/>
      <c r="O1318" s="180"/>
      <c r="P1318" s="178" t="str">
        <f>$P$8</f>
        <v>1次方程式</v>
      </c>
      <c r="Q1318" s="179"/>
      <c r="R1318" s="179"/>
      <c r="S1318" s="179"/>
      <c r="T1318" s="179"/>
      <c r="U1318" s="180"/>
      <c r="V1318" s="178" t="str">
        <f>$V$8</f>
        <v>比例と反比例</v>
      </c>
      <c r="W1318" s="179"/>
      <c r="X1318" s="179"/>
      <c r="Y1318" s="179"/>
      <c r="Z1318" s="179"/>
      <c r="AA1318" s="180"/>
      <c r="AB1318" s="178" t="str">
        <f>$AB$8</f>
        <v>平面図形</v>
      </c>
      <c r="AC1318" s="179"/>
      <c r="AD1318" s="179"/>
      <c r="AE1318" s="179"/>
      <c r="AF1318" s="179"/>
      <c r="AG1318" s="180"/>
      <c r="AH1318" s="178" t="str">
        <f>$AH$8</f>
        <v>空間図形</v>
      </c>
      <c r="AI1318" s="179"/>
      <c r="AJ1318" s="179"/>
      <c r="AK1318" s="179"/>
      <c r="AL1318" s="179"/>
      <c r="AM1318" s="180"/>
      <c r="AN1318" s="178" t="str">
        <f>$AN$8</f>
        <v>データの活用</v>
      </c>
      <c r="AO1318" s="179"/>
      <c r="AP1318" s="179"/>
      <c r="AQ1318" s="179"/>
      <c r="AR1318" s="179"/>
      <c r="AS1318" s="180"/>
      <c r="AT1318" s="178">
        <f>$AT$8</f>
        <v>0</v>
      </c>
      <c r="AU1318" s="179"/>
      <c r="AV1318" s="179"/>
      <c r="AW1318" s="179"/>
      <c r="AX1318" s="179"/>
      <c r="AY1318" s="180"/>
      <c r="AZ1318" s="521"/>
      <c r="BA1318" s="522"/>
      <c r="BB1318" s="522"/>
      <c r="BC1318" s="522"/>
      <c r="BD1318" s="522"/>
      <c r="BE1318" s="523"/>
    </row>
    <row r="1319" spans="1:57" s="35" customFormat="1" ht="13.5" customHeight="1" x14ac:dyDescent="0.25">
      <c r="A1319" s="595"/>
      <c r="B1319" s="596"/>
      <c r="C1319" s="597"/>
      <c r="D1319" s="181"/>
      <c r="E1319" s="181"/>
      <c r="F1319" s="181"/>
      <c r="G1319" s="181"/>
      <c r="H1319" s="181"/>
      <c r="I1319" s="182"/>
      <c r="J1319" s="185"/>
      <c r="K1319" s="181"/>
      <c r="L1319" s="181"/>
      <c r="M1319" s="181"/>
      <c r="N1319" s="181"/>
      <c r="O1319" s="182"/>
      <c r="P1319" s="185"/>
      <c r="Q1319" s="181"/>
      <c r="R1319" s="181"/>
      <c r="S1319" s="181"/>
      <c r="T1319" s="181"/>
      <c r="U1319" s="182"/>
      <c r="V1319" s="185"/>
      <c r="W1319" s="181"/>
      <c r="X1319" s="181"/>
      <c r="Y1319" s="181"/>
      <c r="Z1319" s="181"/>
      <c r="AA1319" s="182"/>
      <c r="AB1319" s="185"/>
      <c r="AC1319" s="181"/>
      <c r="AD1319" s="181"/>
      <c r="AE1319" s="181"/>
      <c r="AF1319" s="181"/>
      <c r="AG1319" s="182"/>
      <c r="AH1319" s="185"/>
      <c r="AI1319" s="181"/>
      <c r="AJ1319" s="181"/>
      <c r="AK1319" s="181"/>
      <c r="AL1319" s="181"/>
      <c r="AM1319" s="182"/>
      <c r="AN1319" s="185"/>
      <c r="AO1319" s="181"/>
      <c r="AP1319" s="181"/>
      <c r="AQ1319" s="181"/>
      <c r="AR1319" s="181"/>
      <c r="AS1319" s="182"/>
      <c r="AT1319" s="185"/>
      <c r="AU1319" s="181"/>
      <c r="AV1319" s="181"/>
      <c r="AW1319" s="181"/>
      <c r="AX1319" s="181"/>
      <c r="AY1319" s="182"/>
      <c r="AZ1319" s="521"/>
      <c r="BA1319" s="522"/>
      <c r="BB1319" s="522"/>
      <c r="BC1319" s="522"/>
      <c r="BD1319" s="522"/>
      <c r="BE1319" s="523"/>
    </row>
    <row r="1320" spans="1:57" s="35" customFormat="1" ht="13.5" customHeight="1" x14ac:dyDescent="0.25">
      <c r="A1320" s="595"/>
      <c r="B1320" s="596"/>
      <c r="C1320" s="597"/>
      <c r="D1320" s="181"/>
      <c r="E1320" s="181"/>
      <c r="F1320" s="181"/>
      <c r="G1320" s="181"/>
      <c r="H1320" s="181"/>
      <c r="I1320" s="182"/>
      <c r="J1320" s="185"/>
      <c r="K1320" s="181"/>
      <c r="L1320" s="181"/>
      <c r="M1320" s="181"/>
      <c r="N1320" s="181"/>
      <c r="O1320" s="182"/>
      <c r="P1320" s="185"/>
      <c r="Q1320" s="181"/>
      <c r="R1320" s="181"/>
      <c r="S1320" s="181"/>
      <c r="T1320" s="181"/>
      <c r="U1320" s="182"/>
      <c r="V1320" s="185"/>
      <c r="W1320" s="181"/>
      <c r="X1320" s="181"/>
      <c r="Y1320" s="181"/>
      <c r="Z1320" s="181"/>
      <c r="AA1320" s="182"/>
      <c r="AB1320" s="185"/>
      <c r="AC1320" s="181"/>
      <c r="AD1320" s="181"/>
      <c r="AE1320" s="181"/>
      <c r="AF1320" s="181"/>
      <c r="AG1320" s="182"/>
      <c r="AH1320" s="185"/>
      <c r="AI1320" s="181"/>
      <c r="AJ1320" s="181"/>
      <c r="AK1320" s="181"/>
      <c r="AL1320" s="181"/>
      <c r="AM1320" s="182"/>
      <c r="AN1320" s="185"/>
      <c r="AO1320" s="181"/>
      <c r="AP1320" s="181"/>
      <c r="AQ1320" s="181"/>
      <c r="AR1320" s="181"/>
      <c r="AS1320" s="182"/>
      <c r="AT1320" s="185"/>
      <c r="AU1320" s="181"/>
      <c r="AV1320" s="181"/>
      <c r="AW1320" s="181"/>
      <c r="AX1320" s="181"/>
      <c r="AY1320" s="182"/>
      <c r="AZ1320" s="521"/>
      <c r="BA1320" s="522"/>
      <c r="BB1320" s="522"/>
      <c r="BC1320" s="522"/>
      <c r="BD1320" s="522"/>
      <c r="BE1320" s="523"/>
    </row>
    <row r="1321" spans="1:57" s="35" customFormat="1" ht="13.5" customHeight="1" x14ac:dyDescent="0.25">
      <c r="A1321" s="595"/>
      <c r="B1321" s="596"/>
      <c r="C1321" s="597"/>
      <c r="D1321" s="181"/>
      <c r="E1321" s="181"/>
      <c r="F1321" s="181"/>
      <c r="G1321" s="181"/>
      <c r="H1321" s="181"/>
      <c r="I1321" s="182"/>
      <c r="J1321" s="185"/>
      <c r="K1321" s="181"/>
      <c r="L1321" s="181"/>
      <c r="M1321" s="181"/>
      <c r="N1321" s="181"/>
      <c r="O1321" s="182"/>
      <c r="P1321" s="185"/>
      <c r="Q1321" s="181"/>
      <c r="R1321" s="181"/>
      <c r="S1321" s="181"/>
      <c r="T1321" s="181"/>
      <c r="U1321" s="182"/>
      <c r="V1321" s="185"/>
      <c r="W1321" s="181"/>
      <c r="X1321" s="181"/>
      <c r="Y1321" s="181"/>
      <c r="Z1321" s="181"/>
      <c r="AA1321" s="182"/>
      <c r="AB1321" s="185"/>
      <c r="AC1321" s="181"/>
      <c r="AD1321" s="181"/>
      <c r="AE1321" s="181"/>
      <c r="AF1321" s="181"/>
      <c r="AG1321" s="182"/>
      <c r="AH1321" s="185"/>
      <c r="AI1321" s="181"/>
      <c r="AJ1321" s="181"/>
      <c r="AK1321" s="181"/>
      <c r="AL1321" s="181"/>
      <c r="AM1321" s="182"/>
      <c r="AN1321" s="185"/>
      <c r="AO1321" s="181"/>
      <c r="AP1321" s="181"/>
      <c r="AQ1321" s="181"/>
      <c r="AR1321" s="181"/>
      <c r="AS1321" s="182"/>
      <c r="AT1321" s="185"/>
      <c r="AU1321" s="181"/>
      <c r="AV1321" s="181"/>
      <c r="AW1321" s="181"/>
      <c r="AX1321" s="181"/>
      <c r="AY1321" s="182"/>
      <c r="AZ1321" s="521"/>
      <c r="BA1321" s="522"/>
      <c r="BB1321" s="522"/>
      <c r="BC1321" s="522"/>
      <c r="BD1321" s="522"/>
      <c r="BE1321" s="523"/>
    </row>
    <row r="1322" spans="1:57" s="35" customFormat="1" ht="13.5" customHeight="1" x14ac:dyDescent="0.25">
      <c r="A1322" s="595"/>
      <c r="B1322" s="596"/>
      <c r="C1322" s="597"/>
      <c r="D1322" s="181"/>
      <c r="E1322" s="181"/>
      <c r="F1322" s="181"/>
      <c r="G1322" s="181"/>
      <c r="H1322" s="181"/>
      <c r="I1322" s="182"/>
      <c r="J1322" s="185"/>
      <c r="K1322" s="181"/>
      <c r="L1322" s="181"/>
      <c r="M1322" s="181"/>
      <c r="N1322" s="181"/>
      <c r="O1322" s="182"/>
      <c r="P1322" s="185"/>
      <c r="Q1322" s="181"/>
      <c r="R1322" s="181"/>
      <c r="S1322" s="181"/>
      <c r="T1322" s="181"/>
      <c r="U1322" s="182"/>
      <c r="V1322" s="185"/>
      <c r="W1322" s="181"/>
      <c r="X1322" s="181"/>
      <c r="Y1322" s="181"/>
      <c r="Z1322" s="181"/>
      <c r="AA1322" s="182"/>
      <c r="AB1322" s="185"/>
      <c r="AC1322" s="181"/>
      <c r="AD1322" s="181"/>
      <c r="AE1322" s="181"/>
      <c r="AF1322" s="181"/>
      <c r="AG1322" s="182"/>
      <c r="AH1322" s="185"/>
      <c r="AI1322" s="181"/>
      <c r="AJ1322" s="181"/>
      <c r="AK1322" s="181"/>
      <c r="AL1322" s="181"/>
      <c r="AM1322" s="182"/>
      <c r="AN1322" s="185"/>
      <c r="AO1322" s="181"/>
      <c r="AP1322" s="181"/>
      <c r="AQ1322" s="181"/>
      <c r="AR1322" s="181"/>
      <c r="AS1322" s="182"/>
      <c r="AT1322" s="185"/>
      <c r="AU1322" s="181"/>
      <c r="AV1322" s="181"/>
      <c r="AW1322" s="181"/>
      <c r="AX1322" s="181"/>
      <c r="AY1322" s="182"/>
      <c r="AZ1322" s="521"/>
      <c r="BA1322" s="522"/>
      <c r="BB1322" s="522"/>
      <c r="BC1322" s="522"/>
      <c r="BD1322" s="522"/>
      <c r="BE1322" s="523"/>
    </row>
    <row r="1323" spans="1:57" s="35" customFormat="1" ht="13.5" customHeight="1" x14ac:dyDescent="0.25">
      <c r="A1323" s="595"/>
      <c r="B1323" s="596"/>
      <c r="C1323" s="597"/>
      <c r="D1323" s="181"/>
      <c r="E1323" s="181"/>
      <c r="F1323" s="181"/>
      <c r="G1323" s="181"/>
      <c r="H1323" s="181"/>
      <c r="I1323" s="182"/>
      <c r="J1323" s="185"/>
      <c r="K1323" s="181"/>
      <c r="L1323" s="181"/>
      <c r="M1323" s="181"/>
      <c r="N1323" s="181"/>
      <c r="O1323" s="182"/>
      <c r="P1323" s="185"/>
      <c r="Q1323" s="181"/>
      <c r="R1323" s="181"/>
      <c r="S1323" s="181"/>
      <c r="T1323" s="181"/>
      <c r="U1323" s="182"/>
      <c r="V1323" s="185"/>
      <c r="W1323" s="181"/>
      <c r="X1323" s="181"/>
      <c r="Y1323" s="181"/>
      <c r="Z1323" s="181"/>
      <c r="AA1323" s="182"/>
      <c r="AB1323" s="185"/>
      <c r="AC1323" s="181"/>
      <c r="AD1323" s="181"/>
      <c r="AE1323" s="181"/>
      <c r="AF1323" s="181"/>
      <c r="AG1323" s="182"/>
      <c r="AH1323" s="185"/>
      <c r="AI1323" s="181"/>
      <c r="AJ1323" s="181"/>
      <c r="AK1323" s="181"/>
      <c r="AL1323" s="181"/>
      <c r="AM1323" s="182"/>
      <c r="AN1323" s="185"/>
      <c r="AO1323" s="181"/>
      <c r="AP1323" s="181"/>
      <c r="AQ1323" s="181"/>
      <c r="AR1323" s="181"/>
      <c r="AS1323" s="182"/>
      <c r="AT1323" s="185"/>
      <c r="AU1323" s="181"/>
      <c r="AV1323" s="181"/>
      <c r="AW1323" s="181"/>
      <c r="AX1323" s="181"/>
      <c r="AY1323" s="182"/>
      <c r="AZ1323" s="521"/>
      <c r="BA1323" s="522"/>
      <c r="BB1323" s="522"/>
      <c r="BC1323" s="522"/>
      <c r="BD1323" s="522"/>
      <c r="BE1323" s="523"/>
    </row>
    <row r="1324" spans="1:57" s="35" customFormat="1" ht="13.5" customHeight="1" x14ac:dyDescent="0.25">
      <c r="A1324" s="595"/>
      <c r="B1324" s="596"/>
      <c r="C1324" s="597"/>
      <c r="D1324" s="181"/>
      <c r="E1324" s="181"/>
      <c r="F1324" s="181"/>
      <c r="G1324" s="181"/>
      <c r="H1324" s="181"/>
      <c r="I1324" s="182"/>
      <c r="J1324" s="185"/>
      <c r="K1324" s="181"/>
      <c r="L1324" s="181"/>
      <c r="M1324" s="181"/>
      <c r="N1324" s="181"/>
      <c r="O1324" s="182"/>
      <c r="P1324" s="185"/>
      <c r="Q1324" s="181"/>
      <c r="R1324" s="181"/>
      <c r="S1324" s="181"/>
      <c r="T1324" s="181"/>
      <c r="U1324" s="182"/>
      <c r="V1324" s="185"/>
      <c r="W1324" s="181"/>
      <c r="X1324" s="181"/>
      <c r="Y1324" s="181"/>
      <c r="Z1324" s="181"/>
      <c r="AA1324" s="182"/>
      <c r="AB1324" s="185"/>
      <c r="AC1324" s="181"/>
      <c r="AD1324" s="181"/>
      <c r="AE1324" s="181"/>
      <c r="AF1324" s="181"/>
      <c r="AG1324" s="182"/>
      <c r="AH1324" s="185"/>
      <c r="AI1324" s="181"/>
      <c r="AJ1324" s="181"/>
      <c r="AK1324" s="181"/>
      <c r="AL1324" s="181"/>
      <c r="AM1324" s="182"/>
      <c r="AN1324" s="185"/>
      <c r="AO1324" s="181"/>
      <c r="AP1324" s="181"/>
      <c r="AQ1324" s="181"/>
      <c r="AR1324" s="181"/>
      <c r="AS1324" s="182"/>
      <c r="AT1324" s="185"/>
      <c r="AU1324" s="181"/>
      <c r="AV1324" s="181"/>
      <c r="AW1324" s="181"/>
      <c r="AX1324" s="181"/>
      <c r="AY1324" s="182"/>
      <c r="AZ1324" s="521"/>
      <c r="BA1324" s="522"/>
      <c r="BB1324" s="522"/>
      <c r="BC1324" s="522"/>
      <c r="BD1324" s="522"/>
      <c r="BE1324" s="523"/>
    </row>
    <row r="1325" spans="1:57" s="35" customFormat="1" ht="13.5" customHeight="1" x14ac:dyDescent="0.25">
      <c r="A1325" s="595"/>
      <c r="B1325" s="596"/>
      <c r="C1325" s="597"/>
      <c r="D1325" s="181"/>
      <c r="E1325" s="181"/>
      <c r="F1325" s="181"/>
      <c r="G1325" s="181"/>
      <c r="H1325" s="181"/>
      <c r="I1325" s="182"/>
      <c r="J1325" s="185"/>
      <c r="K1325" s="181"/>
      <c r="L1325" s="181"/>
      <c r="M1325" s="181"/>
      <c r="N1325" s="181"/>
      <c r="O1325" s="182"/>
      <c r="P1325" s="185"/>
      <c r="Q1325" s="181"/>
      <c r="R1325" s="181"/>
      <c r="S1325" s="181"/>
      <c r="T1325" s="181"/>
      <c r="U1325" s="182"/>
      <c r="V1325" s="185"/>
      <c r="W1325" s="181"/>
      <c r="X1325" s="181"/>
      <c r="Y1325" s="181"/>
      <c r="Z1325" s="181"/>
      <c r="AA1325" s="182"/>
      <c r="AB1325" s="185"/>
      <c r="AC1325" s="181"/>
      <c r="AD1325" s="181"/>
      <c r="AE1325" s="181"/>
      <c r="AF1325" s="181"/>
      <c r="AG1325" s="182"/>
      <c r="AH1325" s="185"/>
      <c r="AI1325" s="181"/>
      <c r="AJ1325" s="181"/>
      <c r="AK1325" s="181"/>
      <c r="AL1325" s="181"/>
      <c r="AM1325" s="182"/>
      <c r="AN1325" s="185"/>
      <c r="AO1325" s="181"/>
      <c r="AP1325" s="181"/>
      <c r="AQ1325" s="181"/>
      <c r="AR1325" s="181"/>
      <c r="AS1325" s="182"/>
      <c r="AT1325" s="185"/>
      <c r="AU1325" s="181"/>
      <c r="AV1325" s="181"/>
      <c r="AW1325" s="181"/>
      <c r="AX1325" s="181"/>
      <c r="AY1325" s="182"/>
      <c r="AZ1325" s="521"/>
      <c r="BA1325" s="522"/>
      <c r="BB1325" s="522"/>
      <c r="BC1325" s="522"/>
      <c r="BD1325" s="522"/>
      <c r="BE1325" s="523"/>
    </row>
    <row r="1326" spans="1:57" s="35" customFormat="1" ht="13.5" customHeight="1" x14ac:dyDescent="0.25">
      <c r="A1326" s="595"/>
      <c r="B1326" s="596"/>
      <c r="C1326" s="597"/>
      <c r="D1326" s="181"/>
      <c r="E1326" s="181"/>
      <c r="F1326" s="181"/>
      <c r="G1326" s="181"/>
      <c r="H1326" s="181"/>
      <c r="I1326" s="182"/>
      <c r="J1326" s="185"/>
      <c r="K1326" s="181"/>
      <c r="L1326" s="181"/>
      <c r="M1326" s="181"/>
      <c r="N1326" s="181"/>
      <c r="O1326" s="182"/>
      <c r="P1326" s="185"/>
      <c r="Q1326" s="181"/>
      <c r="R1326" s="181"/>
      <c r="S1326" s="181"/>
      <c r="T1326" s="181"/>
      <c r="U1326" s="182"/>
      <c r="V1326" s="185"/>
      <c r="W1326" s="181"/>
      <c r="X1326" s="181"/>
      <c r="Y1326" s="181"/>
      <c r="Z1326" s="181"/>
      <c r="AA1326" s="182"/>
      <c r="AB1326" s="185"/>
      <c r="AC1326" s="181"/>
      <c r="AD1326" s="181"/>
      <c r="AE1326" s="181"/>
      <c r="AF1326" s="181"/>
      <c r="AG1326" s="182"/>
      <c r="AH1326" s="185"/>
      <c r="AI1326" s="181"/>
      <c r="AJ1326" s="181"/>
      <c r="AK1326" s="181"/>
      <c r="AL1326" s="181"/>
      <c r="AM1326" s="182"/>
      <c r="AN1326" s="185"/>
      <c r="AO1326" s="181"/>
      <c r="AP1326" s="181"/>
      <c r="AQ1326" s="181"/>
      <c r="AR1326" s="181"/>
      <c r="AS1326" s="182"/>
      <c r="AT1326" s="185"/>
      <c r="AU1326" s="181"/>
      <c r="AV1326" s="181"/>
      <c r="AW1326" s="181"/>
      <c r="AX1326" s="181"/>
      <c r="AY1326" s="182"/>
      <c r="AZ1326" s="524"/>
      <c r="BA1326" s="525"/>
      <c r="BB1326" s="525"/>
      <c r="BC1326" s="525"/>
      <c r="BD1326" s="525"/>
      <c r="BE1326" s="526"/>
    </row>
    <row r="1327" spans="1:57" s="35" customFormat="1" ht="13.5" customHeight="1" x14ac:dyDescent="0.25">
      <c r="A1327" s="595"/>
      <c r="B1327" s="596"/>
      <c r="C1327" s="597"/>
      <c r="D1327" s="181"/>
      <c r="E1327" s="181"/>
      <c r="F1327" s="181"/>
      <c r="G1327" s="181"/>
      <c r="H1327" s="181"/>
      <c r="I1327" s="182"/>
      <c r="J1327" s="185"/>
      <c r="K1327" s="181"/>
      <c r="L1327" s="181"/>
      <c r="M1327" s="181"/>
      <c r="N1327" s="181"/>
      <c r="O1327" s="182"/>
      <c r="P1327" s="185"/>
      <c r="Q1327" s="181"/>
      <c r="R1327" s="181"/>
      <c r="S1327" s="181"/>
      <c r="T1327" s="181"/>
      <c r="U1327" s="182"/>
      <c r="V1327" s="185"/>
      <c r="W1327" s="181"/>
      <c r="X1327" s="181"/>
      <c r="Y1327" s="181"/>
      <c r="Z1327" s="181"/>
      <c r="AA1327" s="182"/>
      <c r="AB1327" s="185"/>
      <c r="AC1327" s="181"/>
      <c r="AD1327" s="181"/>
      <c r="AE1327" s="181"/>
      <c r="AF1327" s="181"/>
      <c r="AG1327" s="182"/>
      <c r="AH1327" s="185"/>
      <c r="AI1327" s="181"/>
      <c r="AJ1327" s="181"/>
      <c r="AK1327" s="181"/>
      <c r="AL1327" s="181"/>
      <c r="AM1327" s="182"/>
      <c r="AN1327" s="185"/>
      <c r="AO1327" s="181"/>
      <c r="AP1327" s="181"/>
      <c r="AQ1327" s="181"/>
      <c r="AR1327" s="181"/>
      <c r="AS1327" s="182"/>
      <c r="AT1327" s="185"/>
      <c r="AU1327" s="181"/>
      <c r="AV1327" s="181"/>
      <c r="AW1327" s="181"/>
      <c r="AX1327" s="181"/>
      <c r="AY1327" s="182"/>
      <c r="AZ1327" s="539" t="s">
        <v>34</v>
      </c>
      <c r="BA1327" s="540"/>
      <c r="BB1327" s="540"/>
      <c r="BC1327" s="540"/>
      <c r="BD1327" s="540"/>
      <c r="BE1327" s="541"/>
    </row>
    <row r="1328" spans="1:57" s="35" customFormat="1" ht="58.5" customHeight="1" thickBot="1" x14ac:dyDescent="0.3">
      <c r="A1328" s="598"/>
      <c r="B1328" s="599"/>
      <c r="C1328" s="600"/>
      <c r="D1328" s="183"/>
      <c r="E1328" s="183"/>
      <c r="F1328" s="183"/>
      <c r="G1328" s="183"/>
      <c r="H1328" s="183"/>
      <c r="I1328" s="184"/>
      <c r="J1328" s="186"/>
      <c r="K1328" s="183"/>
      <c r="L1328" s="183"/>
      <c r="M1328" s="183"/>
      <c r="N1328" s="183"/>
      <c r="O1328" s="184"/>
      <c r="P1328" s="186"/>
      <c r="Q1328" s="183"/>
      <c r="R1328" s="183"/>
      <c r="S1328" s="183"/>
      <c r="T1328" s="183"/>
      <c r="U1328" s="184"/>
      <c r="V1328" s="186"/>
      <c r="W1328" s="183"/>
      <c r="X1328" s="183"/>
      <c r="Y1328" s="183"/>
      <c r="Z1328" s="183"/>
      <c r="AA1328" s="184"/>
      <c r="AB1328" s="186"/>
      <c r="AC1328" s="183"/>
      <c r="AD1328" s="183"/>
      <c r="AE1328" s="183"/>
      <c r="AF1328" s="183"/>
      <c r="AG1328" s="184"/>
      <c r="AH1328" s="186"/>
      <c r="AI1328" s="183"/>
      <c r="AJ1328" s="183"/>
      <c r="AK1328" s="183"/>
      <c r="AL1328" s="183"/>
      <c r="AM1328" s="184"/>
      <c r="AN1328" s="186"/>
      <c r="AO1328" s="183"/>
      <c r="AP1328" s="183"/>
      <c r="AQ1328" s="183"/>
      <c r="AR1328" s="183"/>
      <c r="AS1328" s="184"/>
      <c r="AT1328" s="186"/>
      <c r="AU1328" s="183"/>
      <c r="AV1328" s="183"/>
      <c r="AW1328" s="183"/>
      <c r="AX1328" s="183"/>
      <c r="AY1328" s="184"/>
      <c r="AZ1328" s="542"/>
      <c r="BA1328" s="543"/>
      <c r="BB1328" s="543"/>
      <c r="BC1328" s="543"/>
      <c r="BD1328" s="543"/>
      <c r="BE1328" s="544"/>
    </row>
    <row r="1329" spans="1:80" s="35" customFormat="1" ht="50.1" hidden="1" customHeight="1" x14ac:dyDescent="0.25">
      <c r="A1329" s="601" t="s">
        <v>1</v>
      </c>
      <c r="B1329" s="602"/>
      <c r="C1329" s="603"/>
      <c r="D1329" s="718" t="str">
        <f>D$19</f>
        <v>知技</v>
      </c>
      <c r="E1329" s="245"/>
      <c r="F1329" s="238" t="str">
        <f>F$19</f>
        <v>思判表</v>
      </c>
      <c r="G1329" s="248"/>
      <c r="H1329" s="251" t="str">
        <f>H$19</f>
        <v>得点</v>
      </c>
      <c r="I1329" s="252"/>
      <c r="J1329" s="244" t="str">
        <f t="shared" ref="J1329" si="6172">J$19</f>
        <v>知技</v>
      </c>
      <c r="K1329" s="245"/>
      <c r="L1329" s="238" t="str">
        <f>L$19</f>
        <v>思判表</v>
      </c>
      <c r="M1329" s="248"/>
      <c r="N1329" s="251" t="str">
        <f t="shared" ref="N1329" si="6173">N$19</f>
        <v>得点</v>
      </c>
      <c r="O1329" s="252"/>
      <c r="P1329" s="244" t="str">
        <f t="shared" ref="P1329" si="6174">P$19</f>
        <v>知技</v>
      </c>
      <c r="Q1329" s="245"/>
      <c r="R1329" s="238" t="str">
        <f>R$19</f>
        <v>思判表</v>
      </c>
      <c r="S1329" s="248"/>
      <c r="T1329" s="251" t="str">
        <f t="shared" ref="T1329" si="6175">T$19</f>
        <v>得点</v>
      </c>
      <c r="U1329" s="252"/>
      <c r="V1329" s="244" t="str">
        <f t="shared" ref="V1329" si="6176">V$19</f>
        <v>知技</v>
      </c>
      <c r="W1329" s="245"/>
      <c r="X1329" s="238" t="str">
        <f>X$19</f>
        <v>思判表</v>
      </c>
      <c r="Y1329" s="248"/>
      <c r="Z1329" s="251" t="str">
        <f t="shared" ref="Z1329" si="6177">Z$19</f>
        <v>得点</v>
      </c>
      <c r="AA1329" s="252"/>
      <c r="AB1329" s="244" t="str">
        <f t="shared" ref="AB1329" si="6178">AB$19</f>
        <v>知技</v>
      </c>
      <c r="AC1329" s="245"/>
      <c r="AD1329" s="238" t="str">
        <f>AD$19</f>
        <v>思判表</v>
      </c>
      <c r="AE1329" s="248"/>
      <c r="AF1329" s="251" t="str">
        <f t="shared" ref="AF1329" si="6179">AF$19</f>
        <v>得点</v>
      </c>
      <c r="AG1329" s="252"/>
      <c r="AH1329" s="244" t="str">
        <f t="shared" ref="AH1329" si="6180">AH$19</f>
        <v>知技</v>
      </c>
      <c r="AI1329" s="245"/>
      <c r="AJ1329" s="238" t="str">
        <f>AJ$19</f>
        <v>思判表</v>
      </c>
      <c r="AK1329" s="248"/>
      <c r="AL1329" s="251" t="str">
        <f t="shared" ref="AL1329" si="6181">AL$19</f>
        <v>得点</v>
      </c>
      <c r="AM1329" s="252"/>
      <c r="AN1329" s="244" t="str">
        <f t="shared" ref="AN1329" si="6182">AN$19</f>
        <v>知技</v>
      </c>
      <c r="AO1329" s="245"/>
      <c r="AP1329" s="238" t="str">
        <f>AP$19</f>
        <v>思判表</v>
      </c>
      <c r="AQ1329" s="248"/>
      <c r="AR1329" s="251" t="str">
        <f t="shared" ref="AR1329" si="6183">AR$19</f>
        <v>得点</v>
      </c>
      <c r="AS1329" s="252"/>
      <c r="AT1329" s="244" t="str">
        <f t="shared" ref="AT1329" si="6184">AT$19</f>
        <v>知技</v>
      </c>
      <c r="AU1329" s="245"/>
      <c r="AV1329" s="238" t="str">
        <f>AV$19</f>
        <v>思判表</v>
      </c>
      <c r="AW1329" s="248"/>
      <c r="AX1329" s="251" t="str">
        <f t="shared" ref="AX1329" si="6185">AX$19</f>
        <v>得点</v>
      </c>
      <c r="AY1329" s="252"/>
      <c r="AZ1329" s="244" t="str">
        <f t="shared" ref="AZ1329" si="6186">AZ$19</f>
        <v>知技</v>
      </c>
      <c r="BA1329" s="245"/>
      <c r="BB1329" s="238" t="str">
        <f>BB$19</f>
        <v>思判表</v>
      </c>
      <c r="BC1329" s="248"/>
      <c r="BD1329" s="251" t="str">
        <f t="shared" ref="BD1329" si="6187">BD$19</f>
        <v>得点</v>
      </c>
      <c r="BE1329" s="255"/>
    </row>
    <row r="1330" spans="1:80" s="35" customFormat="1" ht="45.75" customHeight="1" thickBot="1" x14ac:dyDescent="0.3">
      <c r="A1330" s="604"/>
      <c r="B1330" s="605"/>
      <c r="C1330" s="606"/>
      <c r="D1330" s="719"/>
      <c r="E1330" s="720"/>
      <c r="F1330" s="249"/>
      <c r="G1330" s="250"/>
      <c r="H1330" s="253"/>
      <c r="I1330" s="254"/>
      <c r="J1330" s="721"/>
      <c r="K1330" s="720"/>
      <c r="L1330" s="249"/>
      <c r="M1330" s="250"/>
      <c r="N1330" s="253"/>
      <c r="O1330" s="254"/>
      <c r="P1330" s="721"/>
      <c r="Q1330" s="720"/>
      <c r="R1330" s="249"/>
      <c r="S1330" s="250"/>
      <c r="T1330" s="253"/>
      <c r="U1330" s="254"/>
      <c r="V1330" s="721"/>
      <c r="W1330" s="720"/>
      <c r="X1330" s="249"/>
      <c r="Y1330" s="250"/>
      <c r="Z1330" s="253"/>
      <c r="AA1330" s="254"/>
      <c r="AB1330" s="721"/>
      <c r="AC1330" s="720"/>
      <c r="AD1330" s="249"/>
      <c r="AE1330" s="250"/>
      <c r="AF1330" s="253"/>
      <c r="AG1330" s="254"/>
      <c r="AH1330" s="721"/>
      <c r="AI1330" s="720"/>
      <c r="AJ1330" s="249"/>
      <c r="AK1330" s="250"/>
      <c r="AL1330" s="253"/>
      <c r="AM1330" s="254"/>
      <c r="AN1330" s="721"/>
      <c r="AO1330" s="720"/>
      <c r="AP1330" s="249"/>
      <c r="AQ1330" s="250"/>
      <c r="AR1330" s="253"/>
      <c r="AS1330" s="254"/>
      <c r="AT1330" s="721"/>
      <c r="AU1330" s="720"/>
      <c r="AV1330" s="249"/>
      <c r="AW1330" s="250"/>
      <c r="AX1330" s="253"/>
      <c r="AY1330" s="254"/>
      <c r="AZ1330" s="721"/>
      <c r="BA1330" s="720"/>
      <c r="BB1330" s="249"/>
      <c r="BC1330" s="250"/>
      <c r="BD1330" s="253"/>
      <c r="BE1330" s="256"/>
      <c r="BS1330" s="39"/>
      <c r="BT1330" s="40">
        <v>1</v>
      </c>
      <c r="BU1330" s="40">
        <v>2</v>
      </c>
      <c r="BV1330" s="40">
        <v>3</v>
      </c>
      <c r="BW1330" s="40">
        <v>4</v>
      </c>
      <c r="BX1330" s="40">
        <v>5</v>
      </c>
      <c r="BY1330" s="40">
        <v>6</v>
      </c>
      <c r="BZ1330" s="40">
        <v>7</v>
      </c>
      <c r="CA1330" s="40">
        <v>8</v>
      </c>
      <c r="CB1330" s="41" t="s">
        <v>40</v>
      </c>
    </row>
    <row r="1331" spans="1:80" s="35" customFormat="1" ht="33" customHeight="1" thickBot="1" x14ac:dyDescent="0.3">
      <c r="A1331" s="546" t="s">
        <v>2</v>
      </c>
      <c r="B1331" s="547"/>
      <c r="C1331" s="548"/>
      <c r="D1331" s="722">
        <f t="shared" ref="D1331:H1331" si="6188">D$21</f>
        <v>74</v>
      </c>
      <c r="E1331" s="190"/>
      <c r="F1331" s="187">
        <f t="shared" si="6188"/>
        <v>26</v>
      </c>
      <c r="G1331" s="188"/>
      <c r="H1331" s="187">
        <f t="shared" si="6188"/>
        <v>100</v>
      </c>
      <c r="I1331" s="188"/>
      <c r="J1331" s="189">
        <f t="shared" ref="J1331:BD1331" si="6189">J$21</f>
        <v>72</v>
      </c>
      <c r="K1331" s="190"/>
      <c r="L1331" s="187">
        <f t="shared" si="6189"/>
        <v>28</v>
      </c>
      <c r="M1331" s="188"/>
      <c r="N1331" s="187">
        <f t="shared" si="6189"/>
        <v>100</v>
      </c>
      <c r="O1331" s="188"/>
      <c r="P1331" s="189">
        <f t="shared" si="6189"/>
        <v>70</v>
      </c>
      <c r="Q1331" s="190"/>
      <c r="R1331" s="187">
        <f t="shared" si="6189"/>
        <v>30</v>
      </c>
      <c r="S1331" s="188"/>
      <c r="T1331" s="187">
        <f t="shared" si="6189"/>
        <v>100</v>
      </c>
      <c r="U1331" s="188"/>
      <c r="V1331" s="189">
        <f t="shared" si="6189"/>
        <v>70</v>
      </c>
      <c r="W1331" s="190"/>
      <c r="X1331" s="187">
        <f t="shared" si="6189"/>
        <v>30</v>
      </c>
      <c r="Y1331" s="188"/>
      <c r="Z1331" s="187">
        <f t="shared" si="6189"/>
        <v>100</v>
      </c>
      <c r="AA1331" s="188"/>
      <c r="AB1331" s="189">
        <f t="shared" si="6189"/>
        <v>70</v>
      </c>
      <c r="AC1331" s="190"/>
      <c r="AD1331" s="187">
        <f t="shared" si="6189"/>
        <v>30</v>
      </c>
      <c r="AE1331" s="188"/>
      <c r="AF1331" s="187">
        <f t="shared" si="6189"/>
        <v>100</v>
      </c>
      <c r="AG1331" s="188"/>
      <c r="AH1331" s="189">
        <f t="shared" si="6189"/>
        <v>72</v>
      </c>
      <c r="AI1331" s="190"/>
      <c r="AJ1331" s="187">
        <f t="shared" si="6189"/>
        <v>28</v>
      </c>
      <c r="AK1331" s="188"/>
      <c r="AL1331" s="187">
        <f t="shared" si="6189"/>
        <v>100</v>
      </c>
      <c r="AM1331" s="188"/>
      <c r="AN1331" s="189">
        <f t="shared" si="6189"/>
        <v>68</v>
      </c>
      <c r="AO1331" s="190"/>
      <c r="AP1331" s="187">
        <f t="shared" si="6189"/>
        <v>32</v>
      </c>
      <c r="AQ1331" s="188"/>
      <c r="AR1331" s="187">
        <f t="shared" si="6189"/>
        <v>100</v>
      </c>
      <c r="AS1331" s="188"/>
      <c r="AT1331" s="189">
        <f t="shared" si="6189"/>
        <v>0</v>
      </c>
      <c r="AU1331" s="190"/>
      <c r="AV1331" s="187">
        <f t="shared" si="6189"/>
        <v>0</v>
      </c>
      <c r="AW1331" s="188"/>
      <c r="AX1331" s="187">
        <f t="shared" si="6189"/>
        <v>0</v>
      </c>
      <c r="AY1331" s="188"/>
      <c r="AZ1331" s="189">
        <f t="shared" si="6189"/>
        <v>496</v>
      </c>
      <c r="BA1331" s="190"/>
      <c r="BB1331" s="187">
        <f t="shared" si="6189"/>
        <v>204</v>
      </c>
      <c r="BC1331" s="188"/>
      <c r="BD1331" s="187">
        <f t="shared" si="6189"/>
        <v>700</v>
      </c>
      <c r="BE1331" s="188"/>
      <c r="BS1331" s="243" t="s">
        <v>158</v>
      </c>
      <c r="BT1331" s="226">
        <f>D1333</f>
        <v>0</v>
      </c>
      <c r="BU1331" s="226">
        <f>J1333</f>
        <v>0</v>
      </c>
      <c r="BV1331" s="226">
        <f>P1333</f>
        <v>0</v>
      </c>
      <c r="BW1331" s="226">
        <f>V1333</f>
        <v>0</v>
      </c>
      <c r="BX1331" s="226">
        <f>AB1333</f>
        <v>0</v>
      </c>
      <c r="BY1331" s="226">
        <f>AH1333</f>
        <v>0</v>
      </c>
      <c r="BZ1331" s="226">
        <f>AN1333</f>
        <v>0</v>
      </c>
      <c r="CA1331" s="226" t="e">
        <f>AT1333</f>
        <v>#DIV/0!</v>
      </c>
      <c r="CB1331" s="228">
        <f>AZ1333</f>
        <v>0</v>
      </c>
    </row>
    <row r="1332" spans="1:80" s="35" customFormat="1" ht="30" customHeight="1" thickTop="1" x14ac:dyDescent="0.25">
      <c r="A1332" s="546" t="s">
        <v>35</v>
      </c>
      <c r="B1332" s="547"/>
      <c r="C1332" s="548"/>
      <c r="D1332" s="240">
        <f>D$57</f>
        <v>0</v>
      </c>
      <c r="E1332" s="241"/>
      <c r="F1332" s="241">
        <f t="shared" ref="F1332" si="6190">F$57</f>
        <v>0</v>
      </c>
      <c r="G1332" s="241"/>
      <c r="H1332" s="241">
        <f t="shared" ref="H1332" si="6191">H$57</f>
        <v>0</v>
      </c>
      <c r="I1332" s="242"/>
      <c r="J1332" s="240">
        <f t="shared" ref="J1332" si="6192">J$57</f>
        <v>0</v>
      </c>
      <c r="K1332" s="241"/>
      <c r="L1332" s="241">
        <f t="shared" ref="L1332" si="6193">L$57</f>
        <v>0</v>
      </c>
      <c r="M1332" s="241"/>
      <c r="N1332" s="241">
        <f t="shared" ref="N1332" si="6194">N$57</f>
        <v>0</v>
      </c>
      <c r="O1332" s="242"/>
      <c r="P1332" s="240">
        <f t="shared" ref="P1332" si="6195">P$57</f>
        <v>0</v>
      </c>
      <c r="Q1332" s="241"/>
      <c r="R1332" s="241">
        <f t="shared" ref="R1332" si="6196">R$57</f>
        <v>0</v>
      </c>
      <c r="S1332" s="241"/>
      <c r="T1332" s="241">
        <f t="shared" ref="T1332" si="6197">T$57</f>
        <v>0</v>
      </c>
      <c r="U1332" s="242"/>
      <c r="V1332" s="240">
        <f t="shared" ref="V1332" si="6198">V$57</f>
        <v>0</v>
      </c>
      <c r="W1332" s="241"/>
      <c r="X1332" s="241">
        <f t="shared" ref="X1332" si="6199">X$57</f>
        <v>0</v>
      </c>
      <c r="Y1332" s="241"/>
      <c r="Z1332" s="241">
        <f t="shared" ref="Z1332" si="6200">Z$57</f>
        <v>0</v>
      </c>
      <c r="AA1332" s="242"/>
      <c r="AB1332" s="240">
        <f t="shared" ref="AB1332" si="6201">AB$57</f>
        <v>0</v>
      </c>
      <c r="AC1332" s="241"/>
      <c r="AD1332" s="241">
        <f t="shared" ref="AD1332" si="6202">AD$57</f>
        <v>0</v>
      </c>
      <c r="AE1332" s="241"/>
      <c r="AF1332" s="241">
        <f t="shared" ref="AF1332" si="6203">AF$57</f>
        <v>0</v>
      </c>
      <c r="AG1332" s="242"/>
      <c r="AH1332" s="240">
        <f t="shared" ref="AH1332" si="6204">AH$57</f>
        <v>0</v>
      </c>
      <c r="AI1332" s="241"/>
      <c r="AJ1332" s="241">
        <f t="shared" ref="AJ1332" si="6205">AJ$57</f>
        <v>0</v>
      </c>
      <c r="AK1332" s="241"/>
      <c r="AL1332" s="241">
        <f t="shared" ref="AL1332" si="6206">AL$57</f>
        <v>0</v>
      </c>
      <c r="AM1332" s="242"/>
      <c r="AN1332" s="240">
        <f t="shared" ref="AN1332" si="6207">AN$57</f>
        <v>0</v>
      </c>
      <c r="AO1332" s="241"/>
      <c r="AP1332" s="241">
        <f t="shared" ref="AP1332" si="6208">AP$57</f>
        <v>0</v>
      </c>
      <c r="AQ1332" s="241"/>
      <c r="AR1332" s="241">
        <f t="shared" ref="AR1332" si="6209">AR$57</f>
        <v>0</v>
      </c>
      <c r="AS1332" s="242"/>
      <c r="AT1332" s="240">
        <f t="shared" ref="AT1332" si="6210">AT$57</f>
        <v>0</v>
      </c>
      <c r="AU1332" s="241"/>
      <c r="AV1332" s="241">
        <f t="shared" ref="AV1332" si="6211">AV$57</f>
        <v>0</v>
      </c>
      <c r="AW1332" s="241"/>
      <c r="AX1332" s="241">
        <f t="shared" ref="AX1332" si="6212">AX$57</f>
        <v>0</v>
      </c>
      <c r="AY1332" s="242"/>
      <c r="AZ1332" s="240">
        <f t="shared" ref="AZ1332" si="6213">AZ$57</f>
        <v>0</v>
      </c>
      <c r="BA1332" s="241"/>
      <c r="BB1332" s="241">
        <f t="shared" ref="BB1332" si="6214">BB$57</f>
        <v>0</v>
      </c>
      <c r="BC1332" s="241"/>
      <c r="BD1332" s="241">
        <f t="shared" ref="BD1332" si="6215">BD$57</f>
        <v>0</v>
      </c>
      <c r="BE1332" s="242"/>
      <c r="BS1332" s="239"/>
      <c r="BT1332" s="233"/>
      <c r="BU1332" s="233"/>
      <c r="BV1332" s="233"/>
      <c r="BW1332" s="233"/>
      <c r="BX1332" s="233"/>
      <c r="BY1332" s="233"/>
      <c r="BZ1332" s="233"/>
      <c r="CA1332" s="233"/>
      <c r="CB1332" s="234"/>
    </row>
    <row r="1333" spans="1:80" s="35" customFormat="1" ht="30" customHeight="1" x14ac:dyDescent="0.25">
      <c r="A1333" s="551" t="s">
        <v>96</v>
      </c>
      <c r="B1333" s="552"/>
      <c r="C1333" s="553"/>
      <c r="D1333" s="235">
        <f>D$150</f>
        <v>0</v>
      </c>
      <c r="E1333" s="236"/>
      <c r="F1333" s="236">
        <f t="shared" ref="F1333" si="6216">F$150</f>
        <v>0</v>
      </c>
      <c r="G1333" s="236"/>
      <c r="H1333" s="236">
        <f t="shared" ref="H1333" si="6217">H$150</f>
        <v>0</v>
      </c>
      <c r="I1333" s="237"/>
      <c r="J1333" s="235">
        <f t="shared" ref="J1333" si="6218">J$150</f>
        <v>0</v>
      </c>
      <c r="K1333" s="236"/>
      <c r="L1333" s="236">
        <f t="shared" ref="L1333" si="6219">L$150</f>
        <v>0</v>
      </c>
      <c r="M1333" s="236"/>
      <c r="N1333" s="236">
        <f t="shared" ref="N1333" si="6220">N$150</f>
        <v>0</v>
      </c>
      <c r="O1333" s="237"/>
      <c r="P1333" s="235">
        <f t="shared" ref="P1333" si="6221">P$150</f>
        <v>0</v>
      </c>
      <c r="Q1333" s="236"/>
      <c r="R1333" s="236">
        <f t="shared" ref="R1333" si="6222">R$150</f>
        <v>0</v>
      </c>
      <c r="S1333" s="236"/>
      <c r="T1333" s="236">
        <f t="shared" ref="T1333" si="6223">T$150</f>
        <v>0</v>
      </c>
      <c r="U1333" s="237"/>
      <c r="V1333" s="235">
        <f t="shared" ref="V1333" si="6224">V$150</f>
        <v>0</v>
      </c>
      <c r="W1333" s="236"/>
      <c r="X1333" s="236">
        <f t="shared" ref="X1333" si="6225">X$150</f>
        <v>0</v>
      </c>
      <c r="Y1333" s="236"/>
      <c r="Z1333" s="236">
        <f t="shared" ref="Z1333" si="6226">Z$150</f>
        <v>0</v>
      </c>
      <c r="AA1333" s="237"/>
      <c r="AB1333" s="235">
        <f t="shared" ref="AB1333" si="6227">AB$150</f>
        <v>0</v>
      </c>
      <c r="AC1333" s="236"/>
      <c r="AD1333" s="236">
        <f t="shared" ref="AD1333" si="6228">AD$150</f>
        <v>0</v>
      </c>
      <c r="AE1333" s="236"/>
      <c r="AF1333" s="236">
        <f t="shared" ref="AF1333" si="6229">AF$150</f>
        <v>0</v>
      </c>
      <c r="AG1333" s="237"/>
      <c r="AH1333" s="235">
        <f t="shared" ref="AH1333" si="6230">AH$150</f>
        <v>0</v>
      </c>
      <c r="AI1333" s="236"/>
      <c r="AJ1333" s="236">
        <f t="shared" ref="AJ1333" si="6231">AJ$150</f>
        <v>0</v>
      </c>
      <c r="AK1333" s="236"/>
      <c r="AL1333" s="236">
        <f t="shared" ref="AL1333" si="6232">AL$150</f>
        <v>0</v>
      </c>
      <c r="AM1333" s="237"/>
      <c r="AN1333" s="235">
        <f t="shared" ref="AN1333" si="6233">AN$150</f>
        <v>0</v>
      </c>
      <c r="AO1333" s="236"/>
      <c r="AP1333" s="236">
        <f t="shared" ref="AP1333" si="6234">AP$150</f>
        <v>0</v>
      </c>
      <c r="AQ1333" s="236"/>
      <c r="AR1333" s="236">
        <f t="shared" ref="AR1333" si="6235">AR$150</f>
        <v>0</v>
      </c>
      <c r="AS1333" s="237"/>
      <c r="AT1333" s="235" t="e">
        <f t="shared" ref="AT1333" si="6236">AT$150</f>
        <v>#DIV/0!</v>
      </c>
      <c r="AU1333" s="236"/>
      <c r="AV1333" s="236" t="e">
        <f t="shared" ref="AV1333" si="6237">AV$150</f>
        <v>#DIV/0!</v>
      </c>
      <c r="AW1333" s="236"/>
      <c r="AX1333" s="236" t="e">
        <f t="shared" ref="AX1333" si="6238">AX$150</f>
        <v>#DIV/0!</v>
      </c>
      <c r="AY1333" s="237"/>
      <c r="AZ1333" s="235">
        <f t="shared" ref="AZ1333" si="6239">AZ$150</f>
        <v>0</v>
      </c>
      <c r="BA1333" s="236"/>
      <c r="BB1333" s="236">
        <f t="shared" ref="BB1333" si="6240">BB$150</f>
        <v>0</v>
      </c>
      <c r="BC1333" s="236"/>
      <c r="BD1333" s="236">
        <f t="shared" ref="BD1333" si="6241">BD$150</f>
        <v>0</v>
      </c>
      <c r="BE1333" s="237"/>
      <c r="BS1333" s="238" t="s">
        <v>188</v>
      </c>
      <c r="BT1333" s="226">
        <f>F1333</f>
        <v>0</v>
      </c>
      <c r="BU1333" s="226">
        <f>L1333</f>
        <v>0</v>
      </c>
      <c r="BV1333" s="226">
        <f>R1333</f>
        <v>0</v>
      </c>
      <c r="BW1333" s="226">
        <f>X1333</f>
        <v>0</v>
      </c>
      <c r="BX1333" s="226">
        <f>AD1333</f>
        <v>0</v>
      </c>
      <c r="BY1333" s="226">
        <f>AJ1333</f>
        <v>0</v>
      </c>
      <c r="BZ1333" s="226">
        <f>AP1333</f>
        <v>0</v>
      </c>
      <c r="CA1333" s="226" t="e">
        <f>AV1333</f>
        <v>#DIV/0!</v>
      </c>
      <c r="CB1333" s="228">
        <f>BB1333</f>
        <v>0</v>
      </c>
    </row>
    <row r="1334" spans="1:80" s="35" customFormat="1" ht="30" customHeight="1" x14ac:dyDescent="0.25">
      <c r="A1334" s="551" t="s">
        <v>102</v>
      </c>
      <c r="B1334" s="552"/>
      <c r="C1334" s="553"/>
      <c r="D1334" s="235" t="str">
        <f>D$250</f>
        <v>C</v>
      </c>
      <c r="E1334" s="236"/>
      <c r="F1334" s="236" t="str">
        <f t="shared" ref="F1334" si="6242">F$250</f>
        <v>C</v>
      </c>
      <c r="G1334" s="236"/>
      <c r="H1334" s="236" t="str">
        <f t="shared" ref="H1334" si="6243">H$250</f>
        <v>C</v>
      </c>
      <c r="I1334" s="237"/>
      <c r="J1334" s="235" t="str">
        <f t="shared" ref="J1334" si="6244">J$250</f>
        <v>C</v>
      </c>
      <c r="K1334" s="236"/>
      <c r="L1334" s="236" t="str">
        <f t="shared" ref="L1334" si="6245">L$250</f>
        <v>C</v>
      </c>
      <c r="M1334" s="236"/>
      <c r="N1334" s="236" t="str">
        <f t="shared" ref="N1334" si="6246">N$250</f>
        <v>C</v>
      </c>
      <c r="O1334" s="237"/>
      <c r="P1334" s="235" t="str">
        <f t="shared" ref="P1334" si="6247">P$250</f>
        <v>C</v>
      </c>
      <c r="Q1334" s="236"/>
      <c r="R1334" s="236" t="str">
        <f t="shared" ref="R1334" si="6248">R$250</f>
        <v>C</v>
      </c>
      <c r="S1334" s="236"/>
      <c r="T1334" s="236" t="str">
        <f t="shared" ref="T1334" si="6249">T$250</f>
        <v>C</v>
      </c>
      <c r="U1334" s="237"/>
      <c r="V1334" s="235" t="str">
        <f t="shared" ref="V1334" si="6250">V$250</f>
        <v>C</v>
      </c>
      <c r="W1334" s="236"/>
      <c r="X1334" s="236" t="str">
        <f t="shared" ref="X1334" si="6251">X$250</f>
        <v>C</v>
      </c>
      <c r="Y1334" s="236"/>
      <c r="Z1334" s="236" t="str">
        <f t="shared" ref="Z1334" si="6252">Z$250</f>
        <v>C</v>
      </c>
      <c r="AA1334" s="237"/>
      <c r="AB1334" s="235" t="str">
        <f t="shared" ref="AB1334" si="6253">AB$250</f>
        <v>C</v>
      </c>
      <c r="AC1334" s="236"/>
      <c r="AD1334" s="236" t="str">
        <f t="shared" ref="AD1334" si="6254">AD$250</f>
        <v>C</v>
      </c>
      <c r="AE1334" s="236"/>
      <c r="AF1334" s="236" t="str">
        <f t="shared" ref="AF1334" si="6255">AF$250</f>
        <v>C</v>
      </c>
      <c r="AG1334" s="237"/>
      <c r="AH1334" s="235" t="str">
        <f t="shared" ref="AH1334" si="6256">AH$250</f>
        <v>C</v>
      </c>
      <c r="AI1334" s="236"/>
      <c r="AJ1334" s="236" t="str">
        <f t="shared" ref="AJ1334" si="6257">AJ$250</f>
        <v>C</v>
      </c>
      <c r="AK1334" s="236"/>
      <c r="AL1334" s="236" t="str">
        <f t="shared" ref="AL1334" si="6258">AL$250</f>
        <v>C</v>
      </c>
      <c r="AM1334" s="237"/>
      <c r="AN1334" s="235" t="str">
        <f t="shared" ref="AN1334" si="6259">AN$250</f>
        <v>C</v>
      </c>
      <c r="AO1334" s="236"/>
      <c r="AP1334" s="236" t="str">
        <f t="shared" ref="AP1334" si="6260">AP$250</f>
        <v>C</v>
      </c>
      <c r="AQ1334" s="236"/>
      <c r="AR1334" s="236" t="str">
        <f t="shared" ref="AR1334" si="6261">AR$250</f>
        <v>C</v>
      </c>
      <c r="AS1334" s="237"/>
      <c r="AT1334" s="235" t="e">
        <f t="shared" ref="AT1334" si="6262">AT$250</f>
        <v>#DIV/0!</v>
      </c>
      <c r="AU1334" s="236"/>
      <c r="AV1334" s="236" t="e">
        <f t="shared" ref="AV1334" si="6263">AV$250</f>
        <v>#DIV/0!</v>
      </c>
      <c r="AW1334" s="236"/>
      <c r="AX1334" s="236" t="e">
        <f t="shared" ref="AX1334" si="6264">AX$250</f>
        <v>#DIV/0!</v>
      </c>
      <c r="AY1334" s="237"/>
      <c r="AZ1334" s="235" t="str">
        <f t="shared" ref="AZ1334" si="6265">AZ$250</f>
        <v>C</v>
      </c>
      <c r="BA1334" s="236"/>
      <c r="BB1334" s="236" t="str">
        <f t="shared" ref="BB1334" si="6266">BB$250</f>
        <v>C</v>
      </c>
      <c r="BC1334" s="236"/>
      <c r="BD1334" s="236" t="str">
        <f t="shared" ref="BD1334" si="6267">BD$250</f>
        <v>C</v>
      </c>
      <c r="BE1334" s="237"/>
      <c r="BS1334" s="239"/>
      <c r="BT1334" s="233"/>
      <c r="BU1334" s="233"/>
      <c r="BV1334" s="233"/>
      <c r="BW1334" s="233"/>
      <c r="BX1334" s="233"/>
      <c r="BY1334" s="233"/>
      <c r="BZ1334" s="233"/>
      <c r="CA1334" s="233"/>
      <c r="CB1334" s="234"/>
    </row>
    <row r="1335" spans="1:80" s="35" customFormat="1" ht="30" customHeight="1" thickBot="1" x14ac:dyDescent="0.3">
      <c r="A1335" s="561" t="s">
        <v>111</v>
      </c>
      <c r="B1335" s="562"/>
      <c r="C1335" s="563"/>
      <c r="D1335" s="232" t="e">
        <f>RANK(D57,D$23:D$65,  )</f>
        <v>#N/A</v>
      </c>
      <c r="E1335" s="230"/>
      <c r="F1335" s="230" t="e">
        <f t="shared" ref="F1335" si="6268">RANK(F57,F$23:F$65,  )</f>
        <v>#N/A</v>
      </c>
      <c r="G1335" s="230"/>
      <c r="H1335" s="230">
        <f t="shared" ref="H1335" si="6269">RANK(H57,H$23:H$65,  )</f>
        <v>1</v>
      </c>
      <c r="I1335" s="231"/>
      <c r="J1335" s="232" t="e">
        <f t="shared" ref="J1335" si="6270">RANK(J57,J$23:J$65,  )</f>
        <v>#N/A</v>
      </c>
      <c r="K1335" s="230"/>
      <c r="L1335" s="230" t="e">
        <f t="shared" ref="L1335" si="6271">RANK(L57,L$23:L$65,  )</f>
        <v>#N/A</v>
      </c>
      <c r="M1335" s="230"/>
      <c r="N1335" s="230">
        <f t="shared" ref="N1335" si="6272">RANK(N57,N$23:N$65,  )</f>
        <v>1</v>
      </c>
      <c r="O1335" s="231"/>
      <c r="P1335" s="232" t="e">
        <f t="shared" ref="P1335" si="6273">RANK(P57,P$23:P$65,  )</f>
        <v>#N/A</v>
      </c>
      <c r="Q1335" s="230"/>
      <c r="R1335" s="230" t="e">
        <f t="shared" ref="R1335" si="6274">RANK(R57,R$23:R$65,  )</f>
        <v>#N/A</v>
      </c>
      <c r="S1335" s="230"/>
      <c r="T1335" s="230">
        <f t="shared" ref="T1335" si="6275">RANK(T57,T$23:T$65,  )</f>
        <v>1</v>
      </c>
      <c r="U1335" s="231"/>
      <c r="V1335" s="232" t="e">
        <f t="shared" ref="V1335" si="6276">RANK(V57,V$23:V$65,  )</f>
        <v>#N/A</v>
      </c>
      <c r="W1335" s="230"/>
      <c r="X1335" s="230" t="e">
        <f t="shared" ref="X1335" si="6277">RANK(X57,X$23:X$65,  )</f>
        <v>#N/A</v>
      </c>
      <c r="Y1335" s="230"/>
      <c r="Z1335" s="230">
        <f t="shared" ref="Z1335" si="6278">RANK(Z57,Z$23:Z$65,  )</f>
        <v>1</v>
      </c>
      <c r="AA1335" s="231"/>
      <c r="AB1335" s="232" t="e">
        <f t="shared" ref="AB1335" si="6279">RANK(AB57,AB$23:AB$65,  )</f>
        <v>#N/A</v>
      </c>
      <c r="AC1335" s="230"/>
      <c r="AD1335" s="230" t="e">
        <f t="shared" ref="AD1335" si="6280">RANK(AD57,AD$23:AD$65,  )</f>
        <v>#N/A</v>
      </c>
      <c r="AE1335" s="230"/>
      <c r="AF1335" s="230">
        <f t="shared" ref="AF1335" si="6281">RANK(AF57,AF$23:AF$65,  )</f>
        <v>1</v>
      </c>
      <c r="AG1335" s="231"/>
      <c r="AH1335" s="232" t="e">
        <f t="shared" ref="AH1335" si="6282">RANK(AH57,AH$23:AH$65,  )</f>
        <v>#N/A</v>
      </c>
      <c r="AI1335" s="230"/>
      <c r="AJ1335" s="230" t="e">
        <f t="shared" ref="AJ1335" si="6283">RANK(AJ57,AJ$23:AJ$65,  )</f>
        <v>#N/A</v>
      </c>
      <c r="AK1335" s="230"/>
      <c r="AL1335" s="230">
        <f t="shared" ref="AL1335" si="6284">RANK(AL57,AL$23:AL$65,  )</f>
        <v>1</v>
      </c>
      <c r="AM1335" s="231"/>
      <c r="AN1335" s="232" t="e">
        <f t="shared" ref="AN1335" si="6285">RANK(AN57,AN$23:AN$65,  )</f>
        <v>#N/A</v>
      </c>
      <c r="AO1335" s="230"/>
      <c r="AP1335" s="230" t="e">
        <f t="shared" ref="AP1335" si="6286">RANK(AP57,AP$23:AP$65,  )</f>
        <v>#N/A</v>
      </c>
      <c r="AQ1335" s="230"/>
      <c r="AR1335" s="230">
        <f t="shared" ref="AR1335" si="6287">RANK(AR57,AR$23:AR$65,  )</f>
        <v>1</v>
      </c>
      <c r="AS1335" s="231"/>
      <c r="AT1335" s="232" t="e">
        <f t="shared" ref="AT1335" si="6288">RANK(AT57,AT$23:AT$65,  )</f>
        <v>#N/A</v>
      </c>
      <c r="AU1335" s="230"/>
      <c r="AV1335" s="230" t="e">
        <f t="shared" ref="AV1335" si="6289">RANK(AV57,AV$23:AV$65,  )</f>
        <v>#N/A</v>
      </c>
      <c r="AW1335" s="230"/>
      <c r="AX1335" s="230">
        <f t="shared" ref="AX1335" si="6290">RANK(AX57,AX$23:AX$65,  )</f>
        <v>1</v>
      </c>
      <c r="AY1335" s="231"/>
      <c r="AZ1335" s="232">
        <f t="shared" ref="AZ1335" si="6291">RANK(AZ57,AZ$23:AZ$65,  )</f>
        <v>1</v>
      </c>
      <c r="BA1335" s="230"/>
      <c r="BB1335" s="230">
        <f t="shared" ref="BB1335" si="6292">RANK(BB57,BB$23:BB$65,  )</f>
        <v>1</v>
      </c>
      <c r="BC1335" s="230"/>
      <c r="BD1335" s="230">
        <f t="shared" ref="BD1335" si="6293">RANK(BD57,BD$23:BD$65,  )</f>
        <v>1</v>
      </c>
      <c r="BE1335" s="231"/>
      <c r="BS1335" s="224" t="s">
        <v>40</v>
      </c>
      <c r="BT1335" s="226">
        <f>H1333</f>
        <v>0</v>
      </c>
      <c r="BU1335" s="226">
        <f>N1333</f>
        <v>0</v>
      </c>
      <c r="BV1335" s="226">
        <f>T1333</f>
        <v>0</v>
      </c>
      <c r="BW1335" s="226">
        <f>Z1333</f>
        <v>0</v>
      </c>
      <c r="BX1335" s="226">
        <f>AF1333</f>
        <v>0</v>
      </c>
      <c r="BY1335" s="226">
        <f>AL1333</f>
        <v>0</v>
      </c>
      <c r="BZ1335" s="226">
        <f>AR1333</f>
        <v>0</v>
      </c>
      <c r="CA1335" s="226" t="e">
        <f>AX1333</f>
        <v>#DIV/0!</v>
      </c>
      <c r="CB1335" s="228">
        <f>BD1333</f>
        <v>0</v>
      </c>
    </row>
    <row r="1336" spans="1:80" s="35" customFormat="1" ht="45" customHeight="1" thickTop="1" thickBot="1" x14ac:dyDescent="0.3">
      <c r="A1336" s="607" t="s">
        <v>185</v>
      </c>
      <c r="B1336" s="608"/>
      <c r="C1336" s="609"/>
      <c r="D1336" s="565"/>
      <c r="E1336" s="610"/>
      <c r="F1336" s="610"/>
      <c r="G1336" s="610"/>
      <c r="H1336" s="610"/>
      <c r="I1336" s="610"/>
      <c r="J1336" s="610"/>
      <c r="K1336" s="610"/>
      <c r="L1336" s="610"/>
      <c r="M1336" s="610"/>
      <c r="N1336" s="610"/>
      <c r="O1336" s="610"/>
      <c r="P1336" s="610"/>
      <c r="Q1336" s="610"/>
      <c r="R1336" s="610"/>
      <c r="S1336" s="610"/>
      <c r="T1336" s="610"/>
      <c r="U1336" s="610"/>
      <c r="V1336" s="610"/>
      <c r="W1336" s="610"/>
      <c r="X1336" s="610"/>
      <c r="Y1336" s="610"/>
      <c r="Z1336" s="610"/>
      <c r="AA1336" s="610"/>
      <c r="AB1336" s="610"/>
      <c r="AC1336" s="610"/>
      <c r="AD1336" s="610"/>
      <c r="AE1336" s="610"/>
      <c r="AF1336" s="610"/>
      <c r="AG1336" s="610"/>
      <c r="AH1336" s="610"/>
      <c r="AI1336" s="610"/>
      <c r="AJ1336" s="610"/>
      <c r="AK1336" s="610"/>
      <c r="AL1336" s="610"/>
      <c r="AM1336" s="610"/>
      <c r="AN1336" s="610"/>
      <c r="AO1336" s="610"/>
      <c r="AP1336" s="610"/>
      <c r="AQ1336" s="610"/>
      <c r="AR1336" s="610"/>
      <c r="AS1336" s="610"/>
      <c r="AT1336" s="610"/>
      <c r="AU1336" s="610"/>
      <c r="AV1336" s="610"/>
      <c r="AW1336" s="610"/>
      <c r="AX1336" s="610"/>
      <c r="AY1336" s="610"/>
      <c r="AZ1336" s="610"/>
      <c r="BA1336" s="610"/>
      <c r="BB1336" s="610"/>
      <c r="BC1336" s="610"/>
      <c r="BD1336" s="610"/>
      <c r="BE1336" s="611"/>
      <c r="BS1336" s="225"/>
      <c r="BT1336" s="227"/>
      <c r="BU1336" s="227"/>
      <c r="BV1336" s="227"/>
      <c r="BW1336" s="227"/>
      <c r="BX1336" s="227"/>
      <c r="BY1336" s="227"/>
      <c r="BZ1336" s="227"/>
      <c r="CA1336" s="227"/>
      <c r="CB1336" s="229"/>
    </row>
    <row r="1337" spans="1:80" s="35" customFormat="1" ht="45" customHeight="1" x14ac:dyDescent="0.25">
      <c r="A1337" s="568" t="s">
        <v>189</v>
      </c>
      <c r="B1337" s="612"/>
      <c r="C1337" s="613"/>
      <c r="D1337" s="571"/>
      <c r="E1337" s="614"/>
      <c r="F1337" s="614"/>
      <c r="G1337" s="614"/>
      <c r="H1337" s="614"/>
      <c r="I1337" s="614"/>
      <c r="J1337" s="614"/>
      <c r="K1337" s="614"/>
      <c r="L1337" s="614"/>
      <c r="M1337" s="614"/>
      <c r="N1337" s="614"/>
      <c r="O1337" s="614"/>
      <c r="P1337" s="614"/>
      <c r="Q1337" s="614"/>
      <c r="R1337" s="614"/>
      <c r="S1337" s="614"/>
      <c r="T1337" s="614"/>
      <c r="U1337" s="614"/>
      <c r="V1337" s="614"/>
      <c r="W1337" s="614"/>
      <c r="X1337" s="614"/>
      <c r="Y1337" s="614"/>
      <c r="Z1337" s="614"/>
      <c r="AA1337" s="614"/>
      <c r="AB1337" s="614"/>
      <c r="AC1337" s="614"/>
      <c r="AD1337" s="614"/>
      <c r="AE1337" s="614"/>
      <c r="AF1337" s="614"/>
      <c r="AG1337" s="614"/>
      <c r="AH1337" s="614"/>
      <c r="AI1337" s="614"/>
      <c r="AJ1337" s="614"/>
      <c r="AK1337" s="614"/>
      <c r="AL1337" s="614"/>
      <c r="AM1337" s="614"/>
      <c r="AN1337" s="614"/>
      <c r="AO1337" s="614"/>
      <c r="AP1337" s="614"/>
      <c r="AQ1337" s="614"/>
      <c r="AR1337" s="614"/>
      <c r="AS1337" s="614"/>
      <c r="AT1337" s="614"/>
      <c r="AU1337" s="614"/>
      <c r="AV1337" s="614"/>
      <c r="AW1337" s="614"/>
      <c r="AX1337" s="614"/>
      <c r="AY1337" s="614"/>
      <c r="AZ1337" s="614"/>
      <c r="BA1337" s="614"/>
      <c r="BB1337" s="614"/>
      <c r="BC1337" s="614"/>
      <c r="BD1337" s="614"/>
      <c r="BE1337" s="615"/>
      <c r="CB1337" s="43"/>
    </row>
    <row r="1338" spans="1:80" s="35" customFormat="1" ht="45" customHeight="1" x14ac:dyDescent="0.25">
      <c r="A1338" s="568" t="s">
        <v>190</v>
      </c>
      <c r="B1338" s="612"/>
      <c r="C1338" s="613"/>
      <c r="D1338" s="571" t="s">
        <v>154</v>
      </c>
      <c r="E1338" s="614"/>
      <c r="F1338" s="614"/>
      <c r="G1338" s="614"/>
      <c r="H1338" s="614"/>
      <c r="I1338" s="614"/>
      <c r="J1338" s="614"/>
      <c r="K1338" s="614"/>
      <c r="L1338" s="614"/>
      <c r="M1338" s="614"/>
      <c r="N1338" s="614"/>
      <c r="O1338" s="614"/>
      <c r="P1338" s="614"/>
      <c r="Q1338" s="614"/>
      <c r="R1338" s="614"/>
      <c r="S1338" s="614"/>
      <c r="T1338" s="614"/>
      <c r="U1338" s="614"/>
      <c r="V1338" s="614"/>
      <c r="W1338" s="614"/>
      <c r="X1338" s="614"/>
      <c r="Y1338" s="614"/>
      <c r="Z1338" s="614"/>
      <c r="AA1338" s="614"/>
      <c r="AB1338" s="614"/>
      <c r="AC1338" s="614"/>
      <c r="AD1338" s="614"/>
      <c r="AE1338" s="614"/>
      <c r="AF1338" s="614"/>
      <c r="AG1338" s="614"/>
      <c r="AH1338" s="614"/>
      <c r="AI1338" s="614"/>
      <c r="AJ1338" s="614"/>
      <c r="AK1338" s="614"/>
      <c r="AL1338" s="614"/>
      <c r="AM1338" s="614"/>
      <c r="AN1338" s="614"/>
      <c r="AO1338" s="614"/>
      <c r="AP1338" s="614"/>
      <c r="AQ1338" s="614"/>
      <c r="AR1338" s="614"/>
      <c r="AS1338" s="614"/>
      <c r="AT1338" s="614"/>
      <c r="AU1338" s="614"/>
      <c r="AV1338" s="614"/>
      <c r="AW1338" s="614"/>
      <c r="AX1338" s="614"/>
      <c r="AY1338" s="614"/>
      <c r="AZ1338" s="614"/>
      <c r="BA1338" s="614"/>
      <c r="BB1338" s="614"/>
      <c r="BC1338" s="614"/>
      <c r="BD1338" s="614"/>
      <c r="BE1338" s="615"/>
      <c r="CB1338" s="43"/>
    </row>
    <row r="1339" spans="1:80" s="35" customFormat="1" ht="45" customHeight="1" x14ac:dyDescent="0.25">
      <c r="A1339" s="568" t="s">
        <v>183</v>
      </c>
      <c r="B1339" s="612"/>
      <c r="C1339" s="613"/>
      <c r="D1339" s="571"/>
      <c r="E1339" s="614"/>
      <c r="F1339" s="614"/>
      <c r="G1339" s="614"/>
      <c r="H1339" s="614"/>
      <c r="I1339" s="614"/>
      <c r="J1339" s="614"/>
      <c r="K1339" s="614"/>
      <c r="L1339" s="614"/>
      <c r="M1339" s="614"/>
      <c r="N1339" s="614"/>
      <c r="O1339" s="614"/>
      <c r="P1339" s="614"/>
      <c r="Q1339" s="614"/>
      <c r="R1339" s="614"/>
      <c r="S1339" s="614"/>
      <c r="T1339" s="614"/>
      <c r="U1339" s="614"/>
      <c r="V1339" s="614"/>
      <c r="W1339" s="614"/>
      <c r="X1339" s="614"/>
      <c r="Y1339" s="614"/>
      <c r="Z1339" s="614"/>
      <c r="AA1339" s="614"/>
      <c r="AB1339" s="614"/>
      <c r="AC1339" s="614"/>
      <c r="AD1339" s="614"/>
      <c r="AE1339" s="614"/>
      <c r="AF1339" s="614"/>
      <c r="AG1339" s="614"/>
      <c r="AH1339" s="614"/>
      <c r="AI1339" s="614"/>
      <c r="AJ1339" s="614"/>
      <c r="AK1339" s="614"/>
      <c r="AL1339" s="614"/>
      <c r="AM1339" s="614"/>
      <c r="AN1339" s="614"/>
      <c r="AO1339" s="614"/>
      <c r="AP1339" s="614"/>
      <c r="AQ1339" s="614"/>
      <c r="AR1339" s="614"/>
      <c r="AS1339" s="614"/>
      <c r="AT1339" s="614"/>
      <c r="AU1339" s="614"/>
      <c r="AV1339" s="614"/>
      <c r="AW1339" s="614"/>
      <c r="AX1339" s="614"/>
      <c r="AY1339" s="614"/>
      <c r="AZ1339" s="614"/>
      <c r="BA1339" s="614"/>
      <c r="BB1339" s="614"/>
      <c r="BC1339" s="614"/>
      <c r="BD1339" s="614"/>
      <c r="BE1339" s="615"/>
      <c r="CB1339" s="43"/>
    </row>
    <row r="1340" spans="1:80" s="35" customFormat="1" ht="45" customHeight="1" x14ac:dyDescent="0.25">
      <c r="A1340" s="568" t="s">
        <v>184</v>
      </c>
      <c r="B1340" s="612"/>
      <c r="C1340" s="613"/>
      <c r="D1340" s="571"/>
      <c r="E1340" s="614"/>
      <c r="F1340" s="614"/>
      <c r="G1340" s="614"/>
      <c r="H1340" s="614"/>
      <c r="I1340" s="614"/>
      <c r="J1340" s="614"/>
      <c r="K1340" s="614"/>
      <c r="L1340" s="614"/>
      <c r="M1340" s="614"/>
      <c r="N1340" s="614"/>
      <c r="O1340" s="614"/>
      <c r="P1340" s="614"/>
      <c r="Q1340" s="614"/>
      <c r="R1340" s="614"/>
      <c r="S1340" s="614"/>
      <c r="T1340" s="614"/>
      <c r="U1340" s="614"/>
      <c r="V1340" s="614"/>
      <c r="W1340" s="614"/>
      <c r="X1340" s="614"/>
      <c r="Y1340" s="614"/>
      <c r="Z1340" s="614"/>
      <c r="AA1340" s="614"/>
      <c r="AB1340" s="614"/>
      <c r="AC1340" s="614"/>
      <c r="AD1340" s="614"/>
      <c r="AE1340" s="614"/>
      <c r="AF1340" s="614"/>
      <c r="AG1340" s="614"/>
      <c r="AH1340" s="614"/>
      <c r="AI1340" s="614"/>
      <c r="AJ1340" s="614"/>
      <c r="AK1340" s="614"/>
      <c r="AL1340" s="614"/>
      <c r="AM1340" s="614"/>
      <c r="AN1340" s="614"/>
      <c r="AO1340" s="614"/>
      <c r="AP1340" s="614"/>
      <c r="AQ1340" s="614"/>
      <c r="AR1340" s="614"/>
      <c r="AS1340" s="614"/>
      <c r="AT1340" s="614"/>
      <c r="AU1340" s="614"/>
      <c r="AV1340" s="614"/>
      <c r="AW1340" s="614"/>
      <c r="AX1340" s="614"/>
      <c r="AY1340" s="614"/>
      <c r="AZ1340" s="614"/>
      <c r="BA1340" s="614"/>
      <c r="BB1340" s="614"/>
      <c r="BC1340" s="614"/>
      <c r="BD1340" s="614"/>
      <c r="BE1340" s="615"/>
      <c r="CB1340" s="43"/>
    </row>
    <row r="1341" spans="1:80" s="35" customFormat="1" ht="45" customHeight="1" x14ac:dyDescent="0.25">
      <c r="A1341" s="568"/>
      <c r="B1341" s="612"/>
      <c r="C1341" s="613"/>
      <c r="D1341" s="571"/>
      <c r="E1341" s="614"/>
      <c r="F1341" s="614"/>
      <c r="G1341" s="614"/>
      <c r="H1341" s="614"/>
      <c r="I1341" s="614"/>
      <c r="J1341" s="614"/>
      <c r="K1341" s="614"/>
      <c r="L1341" s="614"/>
      <c r="M1341" s="614"/>
      <c r="N1341" s="614"/>
      <c r="O1341" s="614"/>
      <c r="P1341" s="614"/>
      <c r="Q1341" s="614"/>
      <c r="R1341" s="614"/>
      <c r="S1341" s="614"/>
      <c r="T1341" s="614"/>
      <c r="U1341" s="614"/>
      <c r="V1341" s="614"/>
      <c r="W1341" s="614"/>
      <c r="X1341" s="614"/>
      <c r="Y1341" s="614"/>
      <c r="Z1341" s="614"/>
      <c r="AA1341" s="614"/>
      <c r="AB1341" s="614"/>
      <c r="AC1341" s="614"/>
      <c r="AD1341" s="614"/>
      <c r="AE1341" s="614"/>
      <c r="AF1341" s="614"/>
      <c r="AG1341" s="614"/>
      <c r="AH1341" s="614"/>
      <c r="AI1341" s="614"/>
      <c r="AJ1341" s="614"/>
      <c r="AK1341" s="614"/>
      <c r="AL1341" s="614"/>
      <c r="AM1341" s="614"/>
      <c r="AN1341" s="614"/>
      <c r="AO1341" s="614"/>
      <c r="AP1341" s="614"/>
      <c r="AQ1341" s="614"/>
      <c r="AR1341" s="614"/>
      <c r="AS1341" s="614"/>
      <c r="AT1341" s="614"/>
      <c r="AU1341" s="614"/>
      <c r="AV1341" s="614"/>
      <c r="AW1341" s="614"/>
      <c r="AX1341" s="614"/>
      <c r="AY1341" s="614"/>
      <c r="AZ1341" s="614"/>
      <c r="BA1341" s="614"/>
      <c r="BB1341" s="614"/>
      <c r="BC1341" s="614"/>
      <c r="BD1341" s="614"/>
      <c r="BE1341" s="615"/>
      <c r="CB1341" s="43"/>
    </row>
    <row r="1342" spans="1:80" s="35" customFormat="1" ht="45" customHeight="1" thickBot="1" x14ac:dyDescent="0.3">
      <c r="A1342" s="574"/>
      <c r="B1342" s="616"/>
      <c r="C1342" s="617"/>
      <c r="D1342" s="577"/>
      <c r="E1342" s="618"/>
      <c r="F1342" s="618"/>
      <c r="G1342" s="618"/>
      <c r="H1342" s="618"/>
      <c r="I1342" s="618"/>
      <c r="J1342" s="618"/>
      <c r="K1342" s="618"/>
      <c r="L1342" s="618"/>
      <c r="M1342" s="618"/>
      <c r="N1342" s="618"/>
      <c r="O1342" s="618"/>
      <c r="P1342" s="618"/>
      <c r="Q1342" s="618"/>
      <c r="R1342" s="618"/>
      <c r="S1342" s="618"/>
      <c r="T1342" s="618"/>
      <c r="U1342" s="618"/>
      <c r="V1342" s="618"/>
      <c r="W1342" s="618"/>
      <c r="X1342" s="618"/>
      <c r="Y1342" s="618"/>
      <c r="Z1342" s="618"/>
      <c r="AA1342" s="618"/>
      <c r="AB1342" s="618"/>
      <c r="AC1342" s="618"/>
      <c r="AD1342" s="618"/>
      <c r="AE1342" s="618"/>
      <c r="AF1342" s="618"/>
      <c r="AG1342" s="618"/>
      <c r="AH1342" s="618"/>
      <c r="AI1342" s="618"/>
      <c r="AJ1342" s="618"/>
      <c r="AK1342" s="618"/>
      <c r="AL1342" s="618"/>
      <c r="AM1342" s="618"/>
      <c r="AN1342" s="618"/>
      <c r="AO1342" s="618"/>
      <c r="AP1342" s="618"/>
      <c r="AQ1342" s="618"/>
      <c r="AR1342" s="618"/>
      <c r="AS1342" s="618"/>
      <c r="AT1342" s="618"/>
      <c r="AU1342" s="618"/>
      <c r="AV1342" s="618"/>
      <c r="AW1342" s="618"/>
      <c r="AX1342" s="618"/>
      <c r="AY1342" s="618"/>
      <c r="AZ1342" s="618"/>
      <c r="BA1342" s="618"/>
      <c r="BB1342" s="618"/>
      <c r="BC1342" s="618"/>
      <c r="BD1342" s="618"/>
      <c r="BE1342" s="619"/>
      <c r="CB1342" s="43"/>
    </row>
    <row r="1343" spans="1:80" s="35" customFormat="1" ht="45" customHeight="1" thickTop="1" thickBot="1" x14ac:dyDescent="0.3">
      <c r="D1343" s="42"/>
      <c r="E1343" s="42"/>
      <c r="F1343" s="42"/>
      <c r="G1343" s="42"/>
      <c r="H1343" s="42"/>
      <c r="I1343" s="42"/>
      <c r="J1343" s="42"/>
      <c r="K1343" s="42"/>
      <c r="L1343" s="42"/>
      <c r="M1343" s="42"/>
      <c r="N1343" s="42"/>
      <c r="O1343" s="42"/>
      <c r="P1343" s="42"/>
      <c r="Q1343" s="42"/>
      <c r="R1343" s="42"/>
      <c r="S1343" s="42"/>
      <c r="T1343" s="42"/>
      <c r="U1343" s="42"/>
      <c r="V1343" s="42"/>
      <c r="W1343" s="42"/>
      <c r="X1343" s="42"/>
      <c r="Y1343" s="42"/>
      <c r="Z1343" s="42"/>
      <c r="AA1343" s="42"/>
      <c r="AB1343" s="42"/>
      <c r="AC1343" s="42"/>
      <c r="AD1343" s="42"/>
      <c r="AE1343" s="42"/>
      <c r="AF1343" s="42"/>
      <c r="AG1343" s="42"/>
      <c r="AH1343" s="42"/>
      <c r="AI1343" s="42"/>
      <c r="AJ1343" s="42"/>
      <c r="AK1343" s="42"/>
      <c r="AL1343" s="42"/>
      <c r="AM1343" s="42"/>
      <c r="AN1343" s="42"/>
      <c r="AO1343" s="42"/>
      <c r="AP1343" s="42"/>
      <c r="AQ1343" s="42"/>
      <c r="AR1343" s="42"/>
      <c r="AS1343" s="42"/>
      <c r="AT1343" s="42"/>
      <c r="AU1343" s="42"/>
      <c r="AV1343" s="42"/>
      <c r="AW1343" s="42"/>
      <c r="AX1343" s="42"/>
      <c r="AY1343" s="42"/>
      <c r="AZ1343" s="42"/>
      <c r="BA1343" s="42"/>
      <c r="BB1343" s="42"/>
      <c r="BC1343" s="42"/>
      <c r="BD1343" s="42"/>
      <c r="BE1343" s="42"/>
    </row>
    <row r="1344" spans="1:80" s="35" customFormat="1" ht="45" customHeight="1" thickTop="1" thickBot="1" x14ac:dyDescent="0.55000000000000004">
      <c r="A1344" s="497" t="s" ph="1">
        <v>110</v>
      </c>
      <c r="B1344" s="498"/>
      <c r="C1344" s="499"/>
      <c r="D1344" s="42"/>
      <c r="E1344" s="42"/>
      <c r="F1344" s="42"/>
      <c r="G1344" s="42"/>
      <c r="H1344" s="42"/>
      <c r="I1344" s="42"/>
      <c r="J1344" s="42"/>
      <c r="K1344" s="42"/>
      <c r="L1344" s="42"/>
      <c r="M1344" s="42"/>
      <c r="N1344" s="42"/>
      <c r="O1344" s="42"/>
      <c r="P1344" s="42"/>
      <c r="Q1344" s="42"/>
      <c r="R1344" s="42"/>
      <c r="S1344" s="42"/>
      <c r="T1344" s="42"/>
      <c r="U1344" s="42"/>
      <c r="V1344" s="42"/>
      <c r="W1344" s="42"/>
      <c r="X1344" s="42"/>
      <c r="Y1344" s="42"/>
      <c r="Z1344" s="42"/>
      <c r="AA1344" s="42"/>
      <c r="AB1344" s="42"/>
      <c r="AC1344" s="42"/>
      <c r="AD1344" s="42"/>
      <c r="AE1344" s="42"/>
      <c r="AF1344" s="42"/>
      <c r="AG1344" s="42"/>
      <c r="AH1344" s="42"/>
      <c r="AI1344" s="42"/>
      <c r="AJ1344" s="42"/>
      <c r="AK1344" s="42"/>
      <c r="AL1344" s="42"/>
      <c r="AM1344" s="42"/>
      <c r="AN1344" s="42"/>
      <c r="AO1344" s="42"/>
      <c r="AP1344" s="42"/>
      <c r="AQ1344" s="42"/>
      <c r="AR1344" s="42"/>
      <c r="AS1344" s="42"/>
      <c r="AT1344" s="42"/>
      <c r="AU1344" s="42"/>
      <c r="AV1344" s="42"/>
      <c r="AW1344" s="42"/>
      <c r="AX1344" s="42"/>
      <c r="AY1344" s="42"/>
      <c r="AZ1344" s="42"/>
      <c r="BA1344" s="42"/>
      <c r="BB1344" s="42"/>
      <c r="BC1344" s="42"/>
      <c r="BD1344" s="42"/>
      <c r="BE1344" s="42"/>
    </row>
    <row r="1345" spans="1:80" s="35" customFormat="1" ht="45" customHeight="1" thickTop="1" thickBot="1" x14ac:dyDescent="0.3">
      <c r="A1345" s="500" t="s">
        <v>141</v>
      </c>
      <c r="B1345" s="501"/>
      <c r="C1345" s="36"/>
      <c r="D1345" s="502">
        <f>$B$58</f>
        <v>0</v>
      </c>
      <c r="E1345" s="501"/>
      <c r="F1345" s="501"/>
      <c r="G1345" s="501"/>
      <c r="H1345" s="501"/>
      <c r="I1345" s="501"/>
      <c r="J1345" s="501"/>
      <c r="K1345" s="501"/>
      <c r="L1345" s="501"/>
      <c r="M1345" s="501"/>
      <c r="N1345" s="501"/>
      <c r="O1345" s="503"/>
      <c r="P1345" s="581">
        <f>$C$58</f>
        <v>0</v>
      </c>
      <c r="Q1345" s="581"/>
      <c r="R1345" s="581"/>
      <c r="S1345" s="581"/>
      <c r="T1345" s="581"/>
      <c r="U1345" s="582"/>
      <c r="V1345" s="505">
        <f>$D$1</f>
        <v>0</v>
      </c>
      <c r="W1345" s="506"/>
      <c r="X1345" s="506"/>
      <c r="Y1345" s="506"/>
      <c r="Z1345" s="506"/>
      <c r="AA1345" s="506"/>
      <c r="AB1345" s="506"/>
      <c r="AC1345" s="506"/>
      <c r="AD1345" s="506"/>
      <c r="AE1345" s="506"/>
      <c r="AF1345" s="506"/>
      <c r="AG1345" s="506"/>
      <c r="AH1345" s="506"/>
      <c r="AI1345" s="506"/>
      <c r="AJ1345" s="506"/>
      <c r="AK1345" s="506"/>
      <c r="AL1345" s="506"/>
      <c r="AM1345" s="506"/>
      <c r="AN1345" s="506"/>
      <c r="AO1345" s="506"/>
      <c r="AP1345" s="506"/>
      <c r="AQ1345" s="506"/>
      <c r="AR1345" s="506"/>
      <c r="AS1345" s="507"/>
      <c r="AT1345" s="508" t="str">
        <f>$A$1</f>
        <v>１年</v>
      </c>
      <c r="AU1345" s="509"/>
      <c r="AV1345" s="509"/>
      <c r="AW1345" s="509"/>
      <c r="AX1345" s="509"/>
      <c r="AY1345" s="510"/>
      <c r="AZ1345" s="511">
        <f>$AG$1</f>
        <v>0</v>
      </c>
      <c r="BA1345" s="511"/>
      <c r="BB1345" s="82"/>
      <c r="BC1345" s="82"/>
      <c r="BD1345" s="37" t="s">
        <v>150</v>
      </c>
      <c r="BE1345" s="38"/>
    </row>
    <row r="1346" spans="1:80" s="35" customFormat="1" ht="21.75" customHeight="1" thickTop="1" x14ac:dyDescent="0.25">
      <c r="A1346" s="586" t="s">
        <v>42</v>
      </c>
      <c r="B1346" s="587"/>
      <c r="C1346" s="588"/>
      <c r="D1346" s="281" t="str">
        <f>D$6</f>
        <v>単元の評価
１</v>
      </c>
      <c r="E1346" s="282"/>
      <c r="F1346" s="282"/>
      <c r="G1346" s="282"/>
      <c r="H1346" s="282"/>
      <c r="I1346" s="282"/>
      <c r="J1346" s="282" t="str">
        <f>J$6</f>
        <v>単元の評価
２</v>
      </c>
      <c r="K1346" s="282"/>
      <c r="L1346" s="282"/>
      <c r="M1346" s="282"/>
      <c r="N1346" s="282"/>
      <c r="O1346" s="282"/>
      <c r="P1346" s="282" t="str">
        <f>P$6</f>
        <v>単元の評価
３</v>
      </c>
      <c r="Q1346" s="282"/>
      <c r="R1346" s="282"/>
      <c r="S1346" s="282"/>
      <c r="T1346" s="282"/>
      <c r="U1346" s="282"/>
      <c r="V1346" s="396" t="str">
        <f>V$6</f>
        <v>単元の評価
４</v>
      </c>
      <c r="W1346" s="396"/>
      <c r="X1346" s="396"/>
      <c r="Y1346" s="396"/>
      <c r="Z1346" s="396"/>
      <c r="AA1346" s="396"/>
      <c r="AB1346" s="396" t="str">
        <f>AB$6</f>
        <v>単元の評価
５</v>
      </c>
      <c r="AC1346" s="396"/>
      <c r="AD1346" s="396"/>
      <c r="AE1346" s="396"/>
      <c r="AF1346" s="396"/>
      <c r="AG1346" s="396"/>
      <c r="AH1346" s="396" t="str">
        <f>AH$6</f>
        <v>単元の評価
６</v>
      </c>
      <c r="AI1346" s="396"/>
      <c r="AJ1346" s="396"/>
      <c r="AK1346" s="396"/>
      <c r="AL1346" s="396"/>
      <c r="AM1346" s="396"/>
      <c r="AN1346" s="396" t="str">
        <f>AN$6</f>
        <v>単元の評価
７</v>
      </c>
      <c r="AO1346" s="396"/>
      <c r="AP1346" s="396"/>
      <c r="AQ1346" s="396"/>
      <c r="AR1346" s="396"/>
      <c r="AS1346" s="396"/>
      <c r="AT1346" s="282">
        <f>AT$6</f>
        <v>0</v>
      </c>
      <c r="AU1346" s="282"/>
      <c r="AV1346" s="282"/>
      <c r="AW1346" s="282"/>
      <c r="AX1346" s="282"/>
      <c r="AY1346" s="282"/>
      <c r="AZ1346" s="518" t="s">
        <v>33</v>
      </c>
      <c r="BA1346" s="519"/>
      <c r="BB1346" s="519"/>
      <c r="BC1346" s="519"/>
      <c r="BD1346" s="519"/>
      <c r="BE1346" s="520"/>
    </row>
    <row r="1347" spans="1:80" s="35" customFormat="1" ht="21" customHeight="1" x14ac:dyDescent="0.25">
      <c r="A1347" s="589"/>
      <c r="B1347" s="590"/>
      <c r="C1347" s="591"/>
      <c r="D1347" s="281"/>
      <c r="E1347" s="397"/>
      <c r="F1347" s="397"/>
      <c r="G1347" s="397"/>
      <c r="H1347" s="397"/>
      <c r="I1347" s="282"/>
      <c r="J1347" s="282"/>
      <c r="K1347" s="397"/>
      <c r="L1347" s="397"/>
      <c r="M1347" s="397"/>
      <c r="N1347" s="397"/>
      <c r="O1347" s="282"/>
      <c r="P1347" s="282"/>
      <c r="Q1347" s="397"/>
      <c r="R1347" s="397"/>
      <c r="S1347" s="397"/>
      <c r="T1347" s="397"/>
      <c r="U1347" s="282"/>
      <c r="V1347" s="282"/>
      <c r="W1347" s="397"/>
      <c r="X1347" s="397"/>
      <c r="Y1347" s="397"/>
      <c r="Z1347" s="397"/>
      <c r="AA1347" s="282"/>
      <c r="AB1347" s="282"/>
      <c r="AC1347" s="397"/>
      <c r="AD1347" s="397"/>
      <c r="AE1347" s="397"/>
      <c r="AF1347" s="397"/>
      <c r="AG1347" s="282"/>
      <c r="AH1347" s="282"/>
      <c r="AI1347" s="397"/>
      <c r="AJ1347" s="397"/>
      <c r="AK1347" s="397"/>
      <c r="AL1347" s="397"/>
      <c r="AM1347" s="282"/>
      <c r="AN1347" s="282"/>
      <c r="AO1347" s="397"/>
      <c r="AP1347" s="397"/>
      <c r="AQ1347" s="397"/>
      <c r="AR1347" s="397"/>
      <c r="AS1347" s="282"/>
      <c r="AT1347" s="282"/>
      <c r="AU1347" s="397"/>
      <c r="AV1347" s="397"/>
      <c r="AW1347" s="397"/>
      <c r="AX1347" s="397"/>
      <c r="AY1347" s="282"/>
      <c r="AZ1347" s="521"/>
      <c r="BA1347" s="522"/>
      <c r="BB1347" s="522"/>
      <c r="BC1347" s="522"/>
      <c r="BD1347" s="522"/>
      <c r="BE1347" s="523"/>
    </row>
    <row r="1348" spans="1:80" s="35" customFormat="1" ht="13.5" customHeight="1" x14ac:dyDescent="0.25">
      <c r="A1348" s="592" t="s">
        <v>109</v>
      </c>
      <c r="B1348" s="593"/>
      <c r="C1348" s="594"/>
      <c r="D1348" s="178" t="str">
        <f>$D$8</f>
        <v>正の数・負の数</v>
      </c>
      <c r="E1348" s="179"/>
      <c r="F1348" s="179"/>
      <c r="G1348" s="179"/>
      <c r="H1348" s="179"/>
      <c r="I1348" s="180"/>
      <c r="J1348" s="178" t="str">
        <f>$J$8</f>
        <v>文字式</v>
      </c>
      <c r="K1348" s="179"/>
      <c r="L1348" s="179"/>
      <c r="M1348" s="179"/>
      <c r="N1348" s="179"/>
      <c r="O1348" s="180"/>
      <c r="P1348" s="178" t="str">
        <f>$P$8</f>
        <v>1次方程式</v>
      </c>
      <c r="Q1348" s="179"/>
      <c r="R1348" s="179"/>
      <c r="S1348" s="179"/>
      <c r="T1348" s="179"/>
      <c r="U1348" s="180"/>
      <c r="V1348" s="178" t="str">
        <f>$V$8</f>
        <v>比例と反比例</v>
      </c>
      <c r="W1348" s="179"/>
      <c r="X1348" s="179"/>
      <c r="Y1348" s="179"/>
      <c r="Z1348" s="179"/>
      <c r="AA1348" s="180"/>
      <c r="AB1348" s="178" t="str">
        <f>$AB$8</f>
        <v>平面図形</v>
      </c>
      <c r="AC1348" s="179"/>
      <c r="AD1348" s="179"/>
      <c r="AE1348" s="179"/>
      <c r="AF1348" s="179"/>
      <c r="AG1348" s="180"/>
      <c r="AH1348" s="178" t="str">
        <f>$AH$8</f>
        <v>空間図形</v>
      </c>
      <c r="AI1348" s="179"/>
      <c r="AJ1348" s="179"/>
      <c r="AK1348" s="179"/>
      <c r="AL1348" s="179"/>
      <c r="AM1348" s="180"/>
      <c r="AN1348" s="178" t="str">
        <f>$AN$8</f>
        <v>データの活用</v>
      </c>
      <c r="AO1348" s="179"/>
      <c r="AP1348" s="179"/>
      <c r="AQ1348" s="179"/>
      <c r="AR1348" s="179"/>
      <c r="AS1348" s="180"/>
      <c r="AT1348" s="178">
        <f>$AT$8</f>
        <v>0</v>
      </c>
      <c r="AU1348" s="179"/>
      <c r="AV1348" s="179"/>
      <c r="AW1348" s="179"/>
      <c r="AX1348" s="179"/>
      <c r="AY1348" s="180"/>
      <c r="AZ1348" s="521"/>
      <c r="BA1348" s="522"/>
      <c r="BB1348" s="522"/>
      <c r="BC1348" s="522"/>
      <c r="BD1348" s="522"/>
      <c r="BE1348" s="523"/>
    </row>
    <row r="1349" spans="1:80" s="35" customFormat="1" ht="13.5" customHeight="1" x14ac:dyDescent="0.25">
      <c r="A1349" s="595"/>
      <c r="B1349" s="596"/>
      <c r="C1349" s="597"/>
      <c r="D1349" s="181"/>
      <c r="E1349" s="181"/>
      <c r="F1349" s="181"/>
      <c r="G1349" s="181"/>
      <c r="H1349" s="181"/>
      <c r="I1349" s="182"/>
      <c r="J1349" s="185"/>
      <c r="K1349" s="181"/>
      <c r="L1349" s="181"/>
      <c r="M1349" s="181"/>
      <c r="N1349" s="181"/>
      <c r="O1349" s="182"/>
      <c r="P1349" s="185"/>
      <c r="Q1349" s="181"/>
      <c r="R1349" s="181"/>
      <c r="S1349" s="181"/>
      <c r="T1349" s="181"/>
      <c r="U1349" s="182"/>
      <c r="V1349" s="185"/>
      <c r="W1349" s="181"/>
      <c r="X1349" s="181"/>
      <c r="Y1349" s="181"/>
      <c r="Z1349" s="181"/>
      <c r="AA1349" s="182"/>
      <c r="AB1349" s="185"/>
      <c r="AC1349" s="181"/>
      <c r="AD1349" s="181"/>
      <c r="AE1349" s="181"/>
      <c r="AF1349" s="181"/>
      <c r="AG1349" s="182"/>
      <c r="AH1349" s="185"/>
      <c r="AI1349" s="181"/>
      <c r="AJ1349" s="181"/>
      <c r="AK1349" s="181"/>
      <c r="AL1349" s="181"/>
      <c r="AM1349" s="182"/>
      <c r="AN1349" s="185"/>
      <c r="AO1349" s="181"/>
      <c r="AP1349" s="181"/>
      <c r="AQ1349" s="181"/>
      <c r="AR1349" s="181"/>
      <c r="AS1349" s="182"/>
      <c r="AT1349" s="185"/>
      <c r="AU1349" s="181"/>
      <c r="AV1349" s="181"/>
      <c r="AW1349" s="181"/>
      <c r="AX1349" s="181"/>
      <c r="AY1349" s="182"/>
      <c r="AZ1349" s="521"/>
      <c r="BA1349" s="522"/>
      <c r="BB1349" s="522"/>
      <c r="BC1349" s="522"/>
      <c r="BD1349" s="522"/>
      <c r="BE1349" s="523"/>
    </row>
    <row r="1350" spans="1:80" s="35" customFormat="1" ht="13.5" customHeight="1" x14ac:dyDescent="0.25">
      <c r="A1350" s="595"/>
      <c r="B1350" s="596"/>
      <c r="C1350" s="597"/>
      <c r="D1350" s="181"/>
      <c r="E1350" s="181"/>
      <c r="F1350" s="181"/>
      <c r="G1350" s="181"/>
      <c r="H1350" s="181"/>
      <c r="I1350" s="182"/>
      <c r="J1350" s="185"/>
      <c r="K1350" s="181"/>
      <c r="L1350" s="181"/>
      <c r="M1350" s="181"/>
      <c r="N1350" s="181"/>
      <c r="O1350" s="182"/>
      <c r="P1350" s="185"/>
      <c r="Q1350" s="181"/>
      <c r="R1350" s="181"/>
      <c r="S1350" s="181"/>
      <c r="T1350" s="181"/>
      <c r="U1350" s="182"/>
      <c r="V1350" s="185"/>
      <c r="W1350" s="181"/>
      <c r="X1350" s="181"/>
      <c r="Y1350" s="181"/>
      <c r="Z1350" s="181"/>
      <c r="AA1350" s="182"/>
      <c r="AB1350" s="185"/>
      <c r="AC1350" s="181"/>
      <c r="AD1350" s="181"/>
      <c r="AE1350" s="181"/>
      <c r="AF1350" s="181"/>
      <c r="AG1350" s="182"/>
      <c r="AH1350" s="185"/>
      <c r="AI1350" s="181"/>
      <c r="AJ1350" s="181"/>
      <c r="AK1350" s="181"/>
      <c r="AL1350" s="181"/>
      <c r="AM1350" s="182"/>
      <c r="AN1350" s="185"/>
      <c r="AO1350" s="181"/>
      <c r="AP1350" s="181"/>
      <c r="AQ1350" s="181"/>
      <c r="AR1350" s="181"/>
      <c r="AS1350" s="182"/>
      <c r="AT1350" s="185"/>
      <c r="AU1350" s="181"/>
      <c r="AV1350" s="181"/>
      <c r="AW1350" s="181"/>
      <c r="AX1350" s="181"/>
      <c r="AY1350" s="182"/>
      <c r="AZ1350" s="521"/>
      <c r="BA1350" s="522"/>
      <c r="BB1350" s="522"/>
      <c r="BC1350" s="522"/>
      <c r="BD1350" s="522"/>
      <c r="BE1350" s="523"/>
    </row>
    <row r="1351" spans="1:80" s="35" customFormat="1" ht="13.5" customHeight="1" x14ac:dyDescent="0.25">
      <c r="A1351" s="595"/>
      <c r="B1351" s="596"/>
      <c r="C1351" s="597"/>
      <c r="D1351" s="181"/>
      <c r="E1351" s="181"/>
      <c r="F1351" s="181"/>
      <c r="G1351" s="181"/>
      <c r="H1351" s="181"/>
      <c r="I1351" s="182"/>
      <c r="J1351" s="185"/>
      <c r="K1351" s="181"/>
      <c r="L1351" s="181"/>
      <c r="M1351" s="181"/>
      <c r="N1351" s="181"/>
      <c r="O1351" s="182"/>
      <c r="P1351" s="185"/>
      <c r="Q1351" s="181"/>
      <c r="R1351" s="181"/>
      <c r="S1351" s="181"/>
      <c r="T1351" s="181"/>
      <c r="U1351" s="182"/>
      <c r="V1351" s="185"/>
      <c r="W1351" s="181"/>
      <c r="X1351" s="181"/>
      <c r="Y1351" s="181"/>
      <c r="Z1351" s="181"/>
      <c r="AA1351" s="182"/>
      <c r="AB1351" s="185"/>
      <c r="AC1351" s="181"/>
      <c r="AD1351" s="181"/>
      <c r="AE1351" s="181"/>
      <c r="AF1351" s="181"/>
      <c r="AG1351" s="182"/>
      <c r="AH1351" s="185"/>
      <c r="AI1351" s="181"/>
      <c r="AJ1351" s="181"/>
      <c r="AK1351" s="181"/>
      <c r="AL1351" s="181"/>
      <c r="AM1351" s="182"/>
      <c r="AN1351" s="185"/>
      <c r="AO1351" s="181"/>
      <c r="AP1351" s="181"/>
      <c r="AQ1351" s="181"/>
      <c r="AR1351" s="181"/>
      <c r="AS1351" s="182"/>
      <c r="AT1351" s="185"/>
      <c r="AU1351" s="181"/>
      <c r="AV1351" s="181"/>
      <c r="AW1351" s="181"/>
      <c r="AX1351" s="181"/>
      <c r="AY1351" s="182"/>
      <c r="AZ1351" s="521"/>
      <c r="BA1351" s="522"/>
      <c r="BB1351" s="522"/>
      <c r="BC1351" s="522"/>
      <c r="BD1351" s="522"/>
      <c r="BE1351" s="523"/>
    </row>
    <row r="1352" spans="1:80" s="35" customFormat="1" ht="13.5" customHeight="1" x14ac:dyDescent="0.25">
      <c r="A1352" s="595"/>
      <c r="B1352" s="596"/>
      <c r="C1352" s="597"/>
      <c r="D1352" s="181"/>
      <c r="E1352" s="181"/>
      <c r="F1352" s="181"/>
      <c r="G1352" s="181"/>
      <c r="H1352" s="181"/>
      <c r="I1352" s="182"/>
      <c r="J1352" s="185"/>
      <c r="K1352" s="181"/>
      <c r="L1352" s="181"/>
      <c r="M1352" s="181"/>
      <c r="N1352" s="181"/>
      <c r="O1352" s="182"/>
      <c r="P1352" s="185"/>
      <c r="Q1352" s="181"/>
      <c r="R1352" s="181"/>
      <c r="S1352" s="181"/>
      <c r="T1352" s="181"/>
      <c r="U1352" s="182"/>
      <c r="V1352" s="185"/>
      <c r="W1352" s="181"/>
      <c r="X1352" s="181"/>
      <c r="Y1352" s="181"/>
      <c r="Z1352" s="181"/>
      <c r="AA1352" s="182"/>
      <c r="AB1352" s="185"/>
      <c r="AC1352" s="181"/>
      <c r="AD1352" s="181"/>
      <c r="AE1352" s="181"/>
      <c r="AF1352" s="181"/>
      <c r="AG1352" s="182"/>
      <c r="AH1352" s="185"/>
      <c r="AI1352" s="181"/>
      <c r="AJ1352" s="181"/>
      <c r="AK1352" s="181"/>
      <c r="AL1352" s="181"/>
      <c r="AM1352" s="182"/>
      <c r="AN1352" s="185"/>
      <c r="AO1352" s="181"/>
      <c r="AP1352" s="181"/>
      <c r="AQ1352" s="181"/>
      <c r="AR1352" s="181"/>
      <c r="AS1352" s="182"/>
      <c r="AT1352" s="185"/>
      <c r="AU1352" s="181"/>
      <c r="AV1352" s="181"/>
      <c r="AW1352" s="181"/>
      <c r="AX1352" s="181"/>
      <c r="AY1352" s="182"/>
      <c r="AZ1352" s="521"/>
      <c r="BA1352" s="522"/>
      <c r="BB1352" s="522"/>
      <c r="BC1352" s="522"/>
      <c r="BD1352" s="522"/>
      <c r="BE1352" s="523"/>
    </row>
    <row r="1353" spans="1:80" s="35" customFormat="1" ht="13.5" customHeight="1" x14ac:dyDescent="0.25">
      <c r="A1353" s="595"/>
      <c r="B1353" s="596"/>
      <c r="C1353" s="597"/>
      <c r="D1353" s="181"/>
      <c r="E1353" s="181"/>
      <c r="F1353" s="181"/>
      <c r="G1353" s="181"/>
      <c r="H1353" s="181"/>
      <c r="I1353" s="182"/>
      <c r="J1353" s="185"/>
      <c r="K1353" s="181"/>
      <c r="L1353" s="181"/>
      <c r="M1353" s="181"/>
      <c r="N1353" s="181"/>
      <c r="O1353" s="182"/>
      <c r="P1353" s="185"/>
      <c r="Q1353" s="181"/>
      <c r="R1353" s="181"/>
      <c r="S1353" s="181"/>
      <c r="T1353" s="181"/>
      <c r="U1353" s="182"/>
      <c r="V1353" s="185"/>
      <c r="W1353" s="181"/>
      <c r="X1353" s="181"/>
      <c r="Y1353" s="181"/>
      <c r="Z1353" s="181"/>
      <c r="AA1353" s="182"/>
      <c r="AB1353" s="185"/>
      <c r="AC1353" s="181"/>
      <c r="AD1353" s="181"/>
      <c r="AE1353" s="181"/>
      <c r="AF1353" s="181"/>
      <c r="AG1353" s="182"/>
      <c r="AH1353" s="185"/>
      <c r="AI1353" s="181"/>
      <c r="AJ1353" s="181"/>
      <c r="AK1353" s="181"/>
      <c r="AL1353" s="181"/>
      <c r="AM1353" s="182"/>
      <c r="AN1353" s="185"/>
      <c r="AO1353" s="181"/>
      <c r="AP1353" s="181"/>
      <c r="AQ1353" s="181"/>
      <c r="AR1353" s="181"/>
      <c r="AS1353" s="182"/>
      <c r="AT1353" s="185"/>
      <c r="AU1353" s="181"/>
      <c r="AV1353" s="181"/>
      <c r="AW1353" s="181"/>
      <c r="AX1353" s="181"/>
      <c r="AY1353" s="182"/>
      <c r="AZ1353" s="521"/>
      <c r="BA1353" s="522"/>
      <c r="BB1353" s="522"/>
      <c r="BC1353" s="522"/>
      <c r="BD1353" s="522"/>
      <c r="BE1353" s="523"/>
    </row>
    <row r="1354" spans="1:80" s="35" customFormat="1" ht="13.5" customHeight="1" x14ac:dyDescent="0.25">
      <c r="A1354" s="595"/>
      <c r="B1354" s="596"/>
      <c r="C1354" s="597"/>
      <c r="D1354" s="181"/>
      <c r="E1354" s="181"/>
      <c r="F1354" s="181"/>
      <c r="G1354" s="181"/>
      <c r="H1354" s="181"/>
      <c r="I1354" s="182"/>
      <c r="J1354" s="185"/>
      <c r="K1354" s="181"/>
      <c r="L1354" s="181"/>
      <c r="M1354" s="181"/>
      <c r="N1354" s="181"/>
      <c r="O1354" s="182"/>
      <c r="P1354" s="185"/>
      <c r="Q1354" s="181"/>
      <c r="R1354" s="181"/>
      <c r="S1354" s="181"/>
      <c r="T1354" s="181"/>
      <c r="U1354" s="182"/>
      <c r="V1354" s="185"/>
      <c r="W1354" s="181"/>
      <c r="X1354" s="181"/>
      <c r="Y1354" s="181"/>
      <c r="Z1354" s="181"/>
      <c r="AA1354" s="182"/>
      <c r="AB1354" s="185"/>
      <c r="AC1354" s="181"/>
      <c r="AD1354" s="181"/>
      <c r="AE1354" s="181"/>
      <c r="AF1354" s="181"/>
      <c r="AG1354" s="182"/>
      <c r="AH1354" s="185"/>
      <c r="AI1354" s="181"/>
      <c r="AJ1354" s="181"/>
      <c r="AK1354" s="181"/>
      <c r="AL1354" s="181"/>
      <c r="AM1354" s="182"/>
      <c r="AN1354" s="185"/>
      <c r="AO1354" s="181"/>
      <c r="AP1354" s="181"/>
      <c r="AQ1354" s="181"/>
      <c r="AR1354" s="181"/>
      <c r="AS1354" s="182"/>
      <c r="AT1354" s="185"/>
      <c r="AU1354" s="181"/>
      <c r="AV1354" s="181"/>
      <c r="AW1354" s="181"/>
      <c r="AX1354" s="181"/>
      <c r="AY1354" s="182"/>
      <c r="AZ1354" s="521"/>
      <c r="BA1354" s="522"/>
      <c r="BB1354" s="522"/>
      <c r="BC1354" s="522"/>
      <c r="BD1354" s="522"/>
      <c r="BE1354" s="523"/>
    </row>
    <row r="1355" spans="1:80" s="35" customFormat="1" ht="13.5" customHeight="1" x14ac:dyDescent="0.25">
      <c r="A1355" s="595"/>
      <c r="B1355" s="596"/>
      <c r="C1355" s="597"/>
      <c r="D1355" s="181"/>
      <c r="E1355" s="181"/>
      <c r="F1355" s="181"/>
      <c r="G1355" s="181"/>
      <c r="H1355" s="181"/>
      <c r="I1355" s="182"/>
      <c r="J1355" s="185"/>
      <c r="K1355" s="181"/>
      <c r="L1355" s="181"/>
      <c r="M1355" s="181"/>
      <c r="N1355" s="181"/>
      <c r="O1355" s="182"/>
      <c r="P1355" s="185"/>
      <c r="Q1355" s="181"/>
      <c r="R1355" s="181"/>
      <c r="S1355" s="181"/>
      <c r="T1355" s="181"/>
      <c r="U1355" s="182"/>
      <c r="V1355" s="185"/>
      <c r="W1355" s="181"/>
      <c r="X1355" s="181"/>
      <c r="Y1355" s="181"/>
      <c r="Z1355" s="181"/>
      <c r="AA1355" s="182"/>
      <c r="AB1355" s="185"/>
      <c r="AC1355" s="181"/>
      <c r="AD1355" s="181"/>
      <c r="AE1355" s="181"/>
      <c r="AF1355" s="181"/>
      <c r="AG1355" s="182"/>
      <c r="AH1355" s="185"/>
      <c r="AI1355" s="181"/>
      <c r="AJ1355" s="181"/>
      <c r="AK1355" s="181"/>
      <c r="AL1355" s="181"/>
      <c r="AM1355" s="182"/>
      <c r="AN1355" s="185"/>
      <c r="AO1355" s="181"/>
      <c r="AP1355" s="181"/>
      <c r="AQ1355" s="181"/>
      <c r="AR1355" s="181"/>
      <c r="AS1355" s="182"/>
      <c r="AT1355" s="185"/>
      <c r="AU1355" s="181"/>
      <c r="AV1355" s="181"/>
      <c r="AW1355" s="181"/>
      <c r="AX1355" s="181"/>
      <c r="AY1355" s="182"/>
      <c r="AZ1355" s="521"/>
      <c r="BA1355" s="522"/>
      <c r="BB1355" s="522"/>
      <c r="BC1355" s="522"/>
      <c r="BD1355" s="522"/>
      <c r="BE1355" s="523"/>
    </row>
    <row r="1356" spans="1:80" s="35" customFormat="1" ht="13.5" customHeight="1" x14ac:dyDescent="0.25">
      <c r="A1356" s="595"/>
      <c r="B1356" s="596"/>
      <c r="C1356" s="597"/>
      <c r="D1356" s="181"/>
      <c r="E1356" s="181"/>
      <c r="F1356" s="181"/>
      <c r="G1356" s="181"/>
      <c r="H1356" s="181"/>
      <c r="I1356" s="182"/>
      <c r="J1356" s="185"/>
      <c r="K1356" s="181"/>
      <c r="L1356" s="181"/>
      <c r="M1356" s="181"/>
      <c r="N1356" s="181"/>
      <c r="O1356" s="182"/>
      <c r="P1356" s="185"/>
      <c r="Q1356" s="181"/>
      <c r="R1356" s="181"/>
      <c r="S1356" s="181"/>
      <c r="T1356" s="181"/>
      <c r="U1356" s="182"/>
      <c r="V1356" s="185"/>
      <c r="W1356" s="181"/>
      <c r="X1356" s="181"/>
      <c r="Y1356" s="181"/>
      <c r="Z1356" s="181"/>
      <c r="AA1356" s="182"/>
      <c r="AB1356" s="185"/>
      <c r="AC1356" s="181"/>
      <c r="AD1356" s="181"/>
      <c r="AE1356" s="181"/>
      <c r="AF1356" s="181"/>
      <c r="AG1356" s="182"/>
      <c r="AH1356" s="185"/>
      <c r="AI1356" s="181"/>
      <c r="AJ1356" s="181"/>
      <c r="AK1356" s="181"/>
      <c r="AL1356" s="181"/>
      <c r="AM1356" s="182"/>
      <c r="AN1356" s="185"/>
      <c r="AO1356" s="181"/>
      <c r="AP1356" s="181"/>
      <c r="AQ1356" s="181"/>
      <c r="AR1356" s="181"/>
      <c r="AS1356" s="182"/>
      <c r="AT1356" s="185"/>
      <c r="AU1356" s="181"/>
      <c r="AV1356" s="181"/>
      <c r="AW1356" s="181"/>
      <c r="AX1356" s="181"/>
      <c r="AY1356" s="182"/>
      <c r="AZ1356" s="524"/>
      <c r="BA1356" s="525"/>
      <c r="BB1356" s="525"/>
      <c r="BC1356" s="525"/>
      <c r="BD1356" s="525"/>
      <c r="BE1356" s="526"/>
    </row>
    <row r="1357" spans="1:80" s="35" customFormat="1" ht="13.5" customHeight="1" x14ac:dyDescent="0.25">
      <c r="A1357" s="595"/>
      <c r="B1357" s="596"/>
      <c r="C1357" s="597"/>
      <c r="D1357" s="181"/>
      <c r="E1357" s="181"/>
      <c r="F1357" s="181"/>
      <c r="G1357" s="181"/>
      <c r="H1357" s="181"/>
      <c r="I1357" s="182"/>
      <c r="J1357" s="185"/>
      <c r="K1357" s="181"/>
      <c r="L1357" s="181"/>
      <c r="M1357" s="181"/>
      <c r="N1357" s="181"/>
      <c r="O1357" s="182"/>
      <c r="P1357" s="185"/>
      <c r="Q1357" s="181"/>
      <c r="R1357" s="181"/>
      <c r="S1357" s="181"/>
      <c r="T1357" s="181"/>
      <c r="U1357" s="182"/>
      <c r="V1357" s="185"/>
      <c r="W1357" s="181"/>
      <c r="X1357" s="181"/>
      <c r="Y1357" s="181"/>
      <c r="Z1357" s="181"/>
      <c r="AA1357" s="182"/>
      <c r="AB1357" s="185"/>
      <c r="AC1357" s="181"/>
      <c r="AD1357" s="181"/>
      <c r="AE1357" s="181"/>
      <c r="AF1357" s="181"/>
      <c r="AG1357" s="182"/>
      <c r="AH1357" s="185"/>
      <c r="AI1357" s="181"/>
      <c r="AJ1357" s="181"/>
      <c r="AK1357" s="181"/>
      <c r="AL1357" s="181"/>
      <c r="AM1357" s="182"/>
      <c r="AN1357" s="185"/>
      <c r="AO1357" s="181"/>
      <c r="AP1357" s="181"/>
      <c r="AQ1357" s="181"/>
      <c r="AR1357" s="181"/>
      <c r="AS1357" s="182"/>
      <c r="AT1357" s="185"/>
      <c r="AU1357" s="181"/>
      <c r="AV1357" s="181"/>
      <c r="AW1357" s="181"/>
      <c r="AX1357" s="181"/>
      <c r="AY1357" s="182"/>
      <c r="AZ1357" s="539" t="s">
        <v>34</v>
      </c>
      <c r="BA1357" s="540"/>
      <c r="BB1357" s="540"/>
      <c r="BC1357" s="540"/>
      <c r="BD1357" s="540"/>
      <c r="BE1357" s="541"/>
    </row>
    <row r="1358" spans="1:80" s="35" customFormat="1" ht="58.5" customHeight="1" thickBot="1" x14ac:dyDescent="0.3">
      <c r="A1358" s="598"/>
      <c r="B1358" s="599"/>
      <c r="C1358" s="600"/>
      <c r="D1358" s="183"/>
      <c r="E1358" s="183"/>
      <c r="F1358" s="183"/>
      <c r="G1358" s="183"/>
      <c r="H1358" s="183"/>
      <c r="I1358" s="184"/>
      <c r="J1358" s="186"/>
      <c r="K1358" s="183"/>
      <c r="L1358" s="183"/>
      <c r="M1358" s="183"/>
      <c r="N1358" s="183"/>
      <c r="O1358" s="184"/>
      <c r="P1358" s="186"/>
      <c r="Q1358" s="183"/>
      <c r="R1358" s="183"/>
      <c r="S1358" s="183"/>
      <c r="T1358" s="183"/>
      <c r="U1358" s="184"/>
      <c r="V1358" s="186"/>
      <c r="W1358" s="183"/>
      <c r="X1358" s="183"/>
      <c r="Y1358" s="183"/>
      <c r="Z1358" s="183"/>
      <c r="AA1358" s="184"/>
      <c r="AB1358" s="186"/>
      <c r="AC1358" s="183"/>
      <c r="AD1358" s="183"/>
      <c r="AE1358" s="183"/>
      <c r="AF1358" s="183"/>
      <c r="AG1358" s="184"/>
      <c r="AH1358" s="186"/>
      <c r="AI1358" s="183"/>
      <c r="AJ1358" s="183"/>
      <c r="AK1358" s="183"/>
      <c r="AL1358" s="183"/>
      <c r="AM1358" s="184"/>
      <c r="AN1358" s="186"/>
      <c r="AO1358" s="183"/>
      <c r="AP1358" s="183"/>
      <c r="AQ1358" s="183"/>
      <c r="AR1358" s="183"/>
      <c r="AS1358" s="184"/>
      <c r="AT1358" s="186"/>
      <c r="AU1358" s="183"/>
      <c r="AV1358" s="183"/>
      <c r="AW1358" s="183"/>
      <c r="AX1358" s="183"/>
      <c r="AY1358" s="184"/>
      <c r="AZ1358" s="542"/>
      <c r="BA1358" s="543"/>
      <c r="BB1358" s="543"/>
      <c r="BC1358" s="543"/>
      <c r="BD1358" s="543"/>
      <c r="BE1358" s="544"/>
    </row>
    <row r="1359" spans="1:80" s="35" customFormat="1" ht="50.1" hidden="1" customHeight="1" x14ac:dyDescent="0.25">
      <c r="A1359" s="601" t="s">
        <v>1</v>
      </c>
      <c r="B1359" s="602"/>
      <c r="C1359" s="603"/>
      <c r="D1359" s="718" t="str">
        <f>D$19</f>
        <v>知技</v>
      </c>
      <c r="E1359" s="245"/>
      <c r="F1359" s="238" t="str">
        <f>F$19</f>
        <v>思判表</v>
      </c>
      <c r="G1359" s="248"/>
      <c r="H1359" s="251" t="str">
        <f>H$19</f>
        <v>得点</v>
      </c>
      <c r="I1359" s="252"/>
      <c r="J1359" s="244" t="str">
        <f t="shared" ref="J1359" si="6294">J$19</f>
        <v>知技</v>
      </c>
      <c r="K1359" s="245"/>
      <c r="L1359" s="238" t="str">
        <f>L$19</f>
        <v>思判表</v>
      </c>
      <c r="M1359" s="248"/>
      <c r="N1359" s="251" t="str">
        <f t="shared" ref="N1359" si="6295">N$19</f>
        <v>得点</v>
      </c>
      <c r="O1359" s="252"/>
      <c r="P1359" s="244" t="str">
        <f t="shared" ref="P1359" si="6296">P$19</f>
        <v>知技</v>
      </c>
      <c r="Q1359" s="245"/>
      <c r="R1359" s="238" t="str">
        <f>R$19</f>
        <v>思判表</v>
      </c>
      <c r="S1359" s="248"/>
      <c r="T1359" s="251" t="str">
        <f t="shared" ref="T1359" si="6297">T$19</f>
        <v>得点</v>
      </c>
      <c r="U1359" s="252"/>
      <c r="V1359" s="244" t="str">
        <f t="shared" ref="V1359" si="6298">V$19</f>
        <v>知技</v>
      </c>
      <c r="W1359" s="245"/>
      <c r="X1359" s="238" t="str">
        <f>X$19</f>
        <v>思判表</v>
      </c>
      <c r="Y1359" s="248"/>
      <c r="Z1359" s="251" t="str">
        <f t="shared" ref="Z1359" si="6299">Z$19</f>
        <v>得点</v>
      </c>
      <c r="AA1359" s="252"/>
      <c r="AB1359" s="244" t="str">
        <f t="shared" ref="AB1359" si="6300">AB$19</f>
        <v>知技</v>
      </c>
      <c r="AC1359" s="245"/>
      <c r="AD1359" s="238" t="str">
        <f>AD$19</f>
        <v>思判表</v>
      </c>
      <c r="AE1359" s="248"/>
      <c r="AF1359" s="251" t="str">
        <f t="shared" ref="AF1359" si="6301">AF$19</f>
        <v>得点</v>
      </c>
      <c r="AG1359" s="252"/>
      <c r="AH1359" s="244" t="str">
        <f t="shared" ref="AH1359" si="6302">AH$19</f>
        <v>知技</v>
      </c>
      <c r="AI1359" s="245"/>
      <c r="AJ1359" s="238" t="str">
        <f>AJ$19</f>
        <v>思判表</v>
      </c>
      <c r="AK1359" s="248"/>
      <c r="AL1359" s="251" t="str">
        <f t="shared" ref="AL1359" si="6303">AL$19</f>
        <v>得点</v>
      </c>
      <c r="AM1359" s="252"/>
      <c r="AN1359" s="244" t="str">
        <f t="shared" ref="AN1359" si="6304">AN$19</f>
        <v>知技</v>
      </c>
      <c r="AO1359" s="245"/>
      <c r="AP1359" s="238" t="str">
        <f>AP$19</f>
        <v>思判表</v>
      </c>
      <c r="AQ1359" s="248"/>
      <c r="AR1359" s="251" t="str">
        <f t="shared" ref="AR1359" si="6305">AR$19</f>
        <v>得点</v>
      </c>
      <c r="AS1359" s="252"/>
      <c r="AT1359" s="244" t="str">
        <f t="shared" ref="AT1359" si="6306">AT$19</f>
        <v>知技</v>
      </c>
      <c r="AU1359" s="245"/>
      <c r="AV1359" s="238" t="str">
        <f>AV$19</f>
        <v>思判表</v>
      </c>
      <c r="AW1359" s="248"/>
      <c r="AX1359" s="251" t="str">
        <f t="shared" ref="AX1359" si="6307">AX$19</f>
        <v>得点</v>
      </c>
      <c r="AY1359" s="252"/>
      <c r="AZ1359" s="244" t="str">
        <f t="shared" ref="AZ1359" si="6308">AZ$19</f>
        <v>知技</v>
      </c>
      <c r="BA1359" s="245"/>
      <c r="BB1359" s="238" t="str">
        <f>BB$19</f>
        <v>思判表</v>
      </c>
      <c r="BC1359" s="248"/>
      <c r="BD1359" s="251" t="str">
        <f t="shared" ref="BD1359" si="6309">BD$19</f>
        <v>得点</v>
      </c>
      <c r="BE1359" s="255"/>
    </row>
    <row r="1360" spans="1:80" s="35" customFormat="1" ht="40.5" customHeight="1" thickBot="1" x14ac:dyDescent="0.3">
      <c r="A1360" s="604"/>
      <c r="B1360" s="605"/>
      <c r="C1360" s="606"/>
      <c r="D1360" s="719"/>
      <c r="E1360" s="720"/>
      <c r="F1360" s="249"/>
      <c r="G1360" s="250"/>
      <c r="H1360" s="253"/>
      <c r="I1360" s="254"/>
      <c r="J1360" s="721"/>
      <c r="K1360" s="720"/>
      <c r="L1360" s="249"/>
      <c r="M1360" s="250"/>
      <c r="N1360" s="253"/>
      <c r="O1360" s="254"/>
      <c r="P1360" s="721"/>
      <c r="Q1360" s="720"/>
      <c r="R1360" s="249"/>
      <c r="S1360" s="250"/>
      <c r="T1360" s="253"/>
      <c r="U1360" s="254"/>
      <c r="V1360" s="721"/>
      <c r="W1360" s="720"/>
      <c r="X1360" s="249"/>
      <c r="Y1360" s="250"/>
      <c r="Z1360" s="253"/>
      <c r="AA1360" s="254"/>
      <c r="AB1360" s="721"/>
      <c r="AC1360" s="720"/>
      <c r="AD1360" s="249"/>
      <c r="AE1360" s="250"/>
      <c r="AF1360" s="253"/>
      <c r="AG1360" s="254"/>
      <c r="AH1360" s="721"/>
      <c r="AI1360" s="720"/>
      <c r="AJ1360" s="249"/>
      <c r="AK1360" s="250"/>
      <c r="AL1360" s="253"/>
      <c r="AM1360" s="254"/>
      <c r="AN1360" s="721"/>
      <c r="AO1360" s="720"/>
      <c r="AP1360" s="249"/>
      <c r="AQ1360" s="250"/>
      <c r="AR1360" s="253"/>
      <c r="AS1360" s="254"/>
      <c r="AT1360" s="721"/>
      <c r="AU1360" s="720"/>
      <c r="AV1360" s="249"/>
      <c r="AW1360" s="250"/>
      <c r="AX1360" s="253"/>
      <c r="AY1360" s="254"/>
      <c r="AZ1360" s="721"/>
      <c r="BA1360" s="720"/>
      <c r="BB1360" s="249"/>
      <c r="BC1360" s="250"/>
      <c r="BD1360" s="253"/>
      <c r="BE1360" s="256"/>
      <c r="BS1360" s="39"/>
      <c r="BT1360" s="40">
        <v>1</v>
      </c>
      <c r="BU1360" s="40">
        <v>2</v>
      </c>
      <c r="BV1360" s="40">
        <v>3</v>
      </c>
      <c r="BW1360" s="40">
        <v>4</v>
      </c>
      <c r="BX1360" s="40">
        <v>5</v>
      </c>
      <c r="BY1360" s="40">
        <v>6</v>
      </c>
      <c r="BZ1360" s="40">
        <v>7</v>
      </c>
      <c r="CA1360" s="40">
        <v>8</v>
      </c>
      <c r="CB1360" s="41" t="s">
        <v>40</v>
      </c>
    </row>
    <row r="1361" spans="1:80" s="35" customFormat="1" ht="32.25" customHeight="1" thickBot="1" x14ac:dyDescent="0.3">
      <c r="A1361" s="546" t="s">
        <v>2</v>
      </c>
      <c r="B1361" s="547"/>
      <c r="C1361" s="548"/>
      <c r="D1361" s="722">
        <f t="shared" ref="D1361:H1361" si="6310">D$21</f>
        <v>74</v>
      </c>
      <c r="E1361" s="190"/>
      <c r="F1361" s="187">
        <f t="shared" si="6310"/>
        <v>26</v>
      </c>
      <c r="G1361" s="188"/>
      <c r="H1361" s="187">
        <f t="shared" si="6310"/>
        <v>100</v>
      </c>
      <c r="I1361" s="188"/>
      <c r="J1361" s="189">
        <f t="shared" ref="J1361:BD1361" si="6311">J$21</f>
        <v>72</v>
      </c>
      <c r="K1361" s="190"/>
      <c r="L1361" s="187">
        <f t="shared" si="6311"/>
        <v>28</v>
      </c>
      <c r="M1361" s="188"/>
      <c r="N1361" s="187">
        <f t="shared" si="6311"/>
        <v>100</v>
      </c>
      <c r="O1361" s="188"/>
      <c r="P1361" s="189">
        <f t="shared" si="6311"/>
        <v>70</v>
      </c>
      <c r="Q1361" s="190"/>
      <c r="R1361" s="187">
        <f t="shared" si="6311"/>
        <v>30</v>
      </c>
      <c r="S1361" s="188"/>
      <c r="T1361" s="187">
        <f t="shared" si="6311"/>
        <v>100</v>
      </c>
      <c r="U1361" s="188"/>
      <c r="V1361" s="189">
        <f t="shared" si="6311"/>
        <v>70</v>
      </c>
      <c r="W1361" s="190"/>
      <c r="X1361" s="187">
        <f t="shared" si="6311"/>
        <v>30</v>
      </c>
      <c r="Y1361" s="188"/>
      <c r="Z1361" s="187">
        <f t="shared" si="6311"/>
        <v>100</v>
      </c>
      <c r="AA1361" s="188"/>
      <c r="AB1361" s="189">
        <f t="shared" si="6311"/>
        <v>70</v>
      </c>
      <c r="AC1361" s="190"/>
      <c r="AD1361" s="187">
        <f t="shared" si="6311"/>
        <v>30</v>
      </c>
      <c r="AE1361" s="188"/>
      <c r="AF1361" s="187">
        <f t="shared" si="6311"/>
        <v>100</v>
      </c>
      <c r="AG1361" s="188"/>
      <c r="AH1361" s="189">
        <f t="shared" si="6311"/>
        <v>72</v>
      </c>
      <c r="AI1361" s="190"/>
      <c r="AJ1361" s="187">
        <f t="shared" si="6311"/>
        <v>28</v>
      </c>
      <c r="AK1361" s="188"/>
      <c r="AL1361" s="187">
        <f t="shared" si="6311"/>
        <v>100</v>
      </c>
      <c r="AM1361" s="188"/>
      <c r="AN1361" s="189">
        <f t="shared" si="6311"/>
        <v>68</v>
      </c>
      <c r="AO1361" s="190"/>
      <c r="AP1361" s="187">
        <f t="shared" si="6311"/>
        <v>32</v>
      </c>
      <c r="AQ1361" s="188"/>
      <c r="AR1361" s="187">
        <f t="shared" si="6311"/>
        <v>100</v>
      </c>
      <c r="AS1361" s="188"/>
      <c r="AT1361" s="189">
        <f t="shared" si="6311"/>
        <v>0</v>
      </c>
      <c r="AU1361" s="190"/>
      <c r="AV1361" s="187">
        <f t="shared" si="6311"/>
        <v>0</v>
      </c>
      <c r="AW1361" s="188"/>
      <c r="AX1361" s="187">
        <f t="shared" si="6311"/>
        <v>0</v>
      </c>
      <c r="AY1361" s="188"/>
      <c r="AZ1361" s="189">
        <f t="shared" si="6311"/>
        <v>496</v>
      </c>
      <c r="BA1361" s="190"/>
      <c r="BB1361" s="187">
        <f t="shared" si="6311"/>
        <v>204</v>
      </c>
      <c r="BC1361" s="188"/>
      <c r="BD1361" s="187">
        <f t="shared" si="6311"/>
        <v>700</v>
      </c>
      <c r="BE1361" s="188"/>
      <c r="BS1361" s="243" t="s">
        <v>158</v>
      </c>
      <c r="BT1361" s="226">
        <f>D1363</f>
        <v>0</v>
      </c>
      <c r="BU1361" s="226">
        <f>J1363</f>
        <v>0</v>
      </c>
      <c r="BV1361" s="226">
        <f>P1363</f>
        <v>0</v>
      </c>
      <c r="BW1361" s="226">
        <f>V1363</f>
        <v>0</v>
      </c>
      <c r="BX1361" s="226">
        <f>AB1363</f>
        <v>0</v>
      </c>
      <c r="BY1361" s="226">
        <f>AH1363</f>
        <v>0</v>
      </c>
      <c r="BZ1361" s="226">
        <f>AN1363</f>
        <v>0</v>
      </c>
      <c r="CA1361" s="226" t="e">
        <f>AT1363</f>
        <v>#DIV/0!</v>
      </c>
      <c r="CB1361" s="228">
        <f>AZ1363</f>
        <v>0</v>
      </c>
    </row>
    <row r="1362" spans="1:80" s="35" customFormat="1" ht="30" customHeight="1" thickTop="1" x14ac:dyDescent="0.25">
      <c r="A1362" s="546" t="s">
        <v>35</v>
      </c>
      <c r="B1362" s="547"/>
      <c r="C1362" s="548"/>
      <c r="D1362" s="240">
        <f>D$58</f>
        <v>0</v>
      </c>
      <c r="E1362" s="241"/>
      <c r="F1362" s="241">
        <f t="shared" ref="F1362" si="6312">F$58</f>
        <v>0</v>
      </c>
      <c r="G1362" s="241"/>
      <c r="H1362" s="241">
        <f t="shared" ref="H1362" si="6313">H$58</f>
        <v>0</v>
      </c>
      <c r="I1362" s="242"/>
      <c r="J1362" s="240">
        <f t="shared" ref="J1362" si="6314">J$58</f>
        <v>0</v>
      </c>
      <c r="K1362" s="241"/>
      <c r="L1362" s="241">
        <f t="shared" ref="L1362" si="6315">L$58</f>
        <v>0</v>
      </c>
      <c r="M1362" s="241"/>
      <c r="N1362" s="241">
        <f t="shared" ref="N1362" si="6316">N$58</f>
        <v>0</v>
      </c>
      <c r="O1362" s="242"/>
      <c r="P1362" s="240">
        <f t="shared" ref="P1362" si="6317">P$58</f>
        <v>0</v>
      </c>
      <c r="Q1362" s="241"/>
      <c r="R1362" s="241">
        <f t="shared" ref="R1362" si="6318">R$58</f>
        <v>0</v>
      </c>
      <c r="S1362" s="241"/>
      <c r="T1362" s="241">
        <f t="shared" ref="T1362" si="6319">T$58</f>
        <v>0</v>
      </c>
      <c r="U1362" s="242"/>
      <c r="V1362" s="240">
        <f t="shared" ref="V1362" si="6320">V$58</f>
        <v>0</v>
      </c>
      <c r="W1362" s="241"/>
      <c r="X1362" s="241">
        <f t="shared" ref="X1362" si="6321">X$58</f>
        <v>0</v>
      </c>
      <c r="Y1362" s="241"/>
      <c r="Z1362" s="241">
        <f t="shared" ref="Z1362" si="6322">Z$58</f>
        <v>0</v>
      </c>
      <c r="AA1362" s="242"/>
      <c r="AB1362" s="240">
        <f t="shared" ref="AB1362" si="6323">AB$58</f>
        <v>0</v>
      </c>
      <c r="AC1362" s="241"/>
      <c r="AD1362" s="241">
        <f t="shared" ref="AD1362" si="6324">AD$58</f>
        <v>0</v>
      </c>
      <c r="AE1362" s="241"/>
      <c r="AF1362" s="241">
        <f t="shared" ref="AF1362" si="6325">AF$58</f>
        <v>0</v>
      </c>
      <c r="AG1362" s="242"/>
      <c r="AH1362" s="240">
        <f t="shared" ref="AH1362" si="6326">AH$58</f>
        <v>0</v>
      </c>
      <c r="AI1362" s="241"/>
      <c r="AJ1362" s="241">
        <f t="shared" ref="AJ1362" si="6327">AJ$58</f>
        <v>0</v>
      </c>
      <c r="AK1362" s="241"/>
      <c r="AL1362" s="241">
        <f t="shared" ref="AL1362" si="6328">AL$58</f>
        <v>0</v>
      </c>
      <c r="AM1362" s="242"/>
      <c r="AN1362" s="240">
        <f t="shared" ref="AN1362" si="6329">AN$58</f>
        <v>0</v>
      </c>
      <c r="AO1362" s="241"/>
      <c r="AP1362" s="241">
        <f t="shared" ref="AP1362" si="6330">AP$58</f>
        <v>0</v>
      </c>
      <c r="AQ1362" s="241"/>
      <c r="AR1362" s="241">
        <f t="shared" ref="AR1362" si="6331">AR$58</f>
        <v>0</v>
      </c>
      <c r="AS1362" s="242"/>
      <c r="AT1362" s="240">
        <f t="shared" ref="AT1362" si="6332">AT$58</f>
        <v>0</v>
      </c>
      <c r="AU1362" s="241"/>
      <c r="AV1362" s="241">
        <f t="shared" ref="AV1362" si="6333">AV$58</f>
        <v>0</v>
      </c>
      <c r="AW1362" s="241"/>
      <c r="AX1362" s="241">
        <f t="shared" ref="AX1362" si="6334">AX$58</f>
        <v>0</v>
      </c>
      <c r="AY1362" s="242"/>
      <c r="AZ1362" s="240">
        <f t="shared" ref="AZ1362" si="6335">AZ$58</f>
        <v>0</v>
      </c>
      <c r="BA1362" s="241"/>
      <c r="BB1362" s="241">
        <f t="shared" ref="BB1362" si="6336">BB$58</f>
        <v>0</v>
      </c>
      <c r="BC1362" s="241"/>
      <c r="BD1362" s="241">
        <f t="shared" ref="BD1362" si="6337">BD$58</f>
        <v>0</v>
      </c>
      <c r="BE1362" s="242"/>
      <c r="BS1362" s="239"/>
      <c r="BT1362" s="233"/>
      <c r="BU1362" s="233"/>
      <c r="BV1362" s="233"/>
      <c r="BW1362" s="233"/>
      <c r="BX1362" s="233"/>
      <c r="BY1362" s="233"/>
      <c r="BZ1362" s="233"/>
      <c r="CA1362" s="233"/>
      <c r="CB1362" s="234"/>
    </row>
    <row r="1363" spans="1:80" s="35" customFormat="1" ht="30" customHeight="1" x14ac:dyDescent="0.25">
      <c r="A1363" s="551" t="s">
        <v>96</v>
      </c>
      <c r="B1363" s="552"/>
      <c r="C1363" s="553"/>
      <c r="D1363" s="235">
        <f>D$151</f>
        <v>0</v>
      </c>
      <c r="E1363" s="236"/>
      <c r="F1363" s="236">
        <f t="shared" ref="F1363" si="6338">F$151</f>
        <v>0</v>
      </c>
      <c r="G1363" s="236"/>
      <c r="H1363" s="236">
        <f t="shared" ref="H1363" si="6339">H$151</f>
        <v>0</v>
      </c>
      <c r="I1363" s="237"/>
      <c r="J1363" s="235">
        <f t="shared" ref="J1363" si="6340">J$151</f>
        <v>0</v>
      </c>
      <c r="K1363" s="236"/>
      <c r="L1363" s="236">
        <f t="shared" ref="L1363" si="6341">L$151</f>
        <v>0</v>
      </c>
      <c r="M1363" s="236"/>
      <c r="N1363" s="236">
        <f t="shared" ref="N1363" si="6342">N$151</f>
        <v>0</v>
      </c>
      <c r="O1363" s="237"/>
      <c r="P1363" s="235">
        <f t="shared" ref="P1363" si="6343">P$151</f>
        <v>0</v>
      </c>
      <c r="Q1363" s="236"/>
      <c r="R1363" s="236">
        <f t="shared" ref="R1363" si="6344">R$151</f>
        <v>0</v>
      </c>
      <c r="S1363" s="236"/>
      <c r="T1363" s="236">
        <f t="shared" ref="T1363" si="6345">T$151</f>
        <v>0</v>
      </c>
      <c r="U1363" s="237"/>
      <c r="V1363" s="235">
        <f t="shared" ref="V1363" si="6346">V$151</f>
        <v>0</v>
      </c>
      <c r="W1363" s="236"/>
      <c r="X1363" s="236">
        <f t="shared" ref="X1363" si="6347">X$151</f>
        <v>0</v>
      </c>
      <c r="Y1363" s="236"/>
      <c r="Z1363" s="236">
        <f t="shared" ref="Z1363" si="6348">Z$151</f>
        <v>0</v>
      </c>
      <c r="AA1363" s="237"/>
      <c r="AB1363" s="235">
        <f t="shared" ref="AB1363" si="6349">AB$151</f>
        <v>0</v>
      </c>
      <c r="AC1363" s="236"/>
      <c r="AD1363" s="236">
        <f t="shared" ref="AD1363" si="6350">AD$151</f>
        <v>0</v>
      </c>
      <c r="AE1363" s="236"/>
      <c r="AF1363" s="236">
        <f t="shared" ref="AF1363" si="6351">AF$151</f>
        <v>0</v>
      </c>
      <c r="AG1363" s="237"/>
      <c r="AH1363" s="235">
        <f t="shared" ref="AH1363" si="6352">AH$151</f>
        <v>0</v>
      </c>
      <c r="AI1363" s="236"/>
      <c r="AJ1363" s="236">
        <f t="shared" ref="AJ1363" si="6353">AJ$151</f>
        <v>0</v>
      </c>
      <c r="AK1363" s="236"/>
      <c r="AL1363" s="236">
        <f t="shared" ref="AL1363" si="6354">AL$151</f>
        <v>0</v>
      </c>
      <c r="AM1363" s="237"/>
      <c r="AN1363" s="235">
        <f t="shared" ref="AN1363" si="6355">AN$151</f>
        <v>0</v>
      </c>
      <c r="AO1363" s="236"/>
      <c r="AP1363" s="236">
        <f t="shared" ref="AP1363" si="6356">AP$151</f>
        <v>0</v>
      </c>
      <c r="AQ1363" s="236"/>
      <c r="AR1363" s="236">
        <f t="shared" ref="AR1363" si="6357">AR$151</f>
        <v>0</v>
      </c>
      <c r="AS1363" s="237"/>
      <c r="AT1363" s="235" t="e">
        <f t="shared" ref="AT1363" si="6358">AT$151</f>
        <v>#DIV/0!</v>
      </c>
      <c r="AU1363" s="236"/>
      <c r="AV1363" s="236" t="e">
        <f t="shared" ref="AV1363" si="6359">AV$151</f>
        <v>#DIV/0!</v>
      </c>
      <c r="AW1363" s="236"/>
      <c r="AX1363" s="236" t="e">
        <f t="shared" ref="AX1363" si="6360">AX$151</f>
        <v>#DIV/0!</v>
      </c>
      <c r="AY1363" s="237"/>
      <c r="AZ1363" s="235">
        <f t="shared" ref="AZ1363" si="6361">AZ$151</f>
        <v>0</v>
      </c>
      <c r="BA1363" s="236"/>
      <c r="BB1363" s="236">
        <f t="shared" ref="BB1363" si="6362">BB$151</f>
        <v>0</v>
      </c>
      <c r="BC1363" s="236"/>
      <c r="BD1363" s="236">
        <f t="shared" ref="BD1363" si="6363">BD$151</f>
        <v>0</v>
      </c>
      <c r="BE1363" s="237"/>
      <c r="BS1363" s="238" t="s">
        <v>188</v>
      </c>
      <c r="BT1363" s="226">
        <f>F1363</f>
        <v>0</v>
      </c>
      <c r="BU1363" s="226">
        <f>L1363</f>
        <v>0</v>
      </c>
      <c r="BV1363" s="226">
        <f>R1363</f>
        <v>0</v>
      </c>
      <c r="BW1363" s="226">
        <f>X1363</f>
        <v>0</v>
      </c>
      <c r="BX1363" s="226">
        <f>AD1363</f>
        <v>0</v>
      </c>
      <c r="BY1363" s="226">
        <f>AJ1363</f>
        <v>0</v>
      </c>
      <c r="BZ1363" s="226">
        <f>AP1363</f>
        <v>0</v>
      </c>
      <c r="CA1363" s="226" t="e">
        <f>AV1363</f>
        <v>#DIV/0!</v>
      </c>
      <c r="CB1363" s="228">
        <f>BB1363</f>
        <v>0</v>
      </c>
    </row>
    <row r="1364" spans="1:80" s="35" customFormat="1" ht="30" customHeight="1" x14ac:dyDescent="0.25">
      <c r="A1364" s="551" t="s">
        <v>102</v>
      </c>
      <c r="B1364" s="552"/>
      <c r="C1364" s="553"/>
      <c r="D1364" s="235" t="str">
        <f>D$251</f>
        <v>C</v>
      </c>
      <c r="E1364" s="236"/>
      <c r="F1364" s="236" t="str">
        <f t="shared" ref="F1364" si="6364">F$251</f>
        <v>C</v>
      </c>
      <c r="G1364" s="236"/>
      <c r="H1364" s="236" t="str">
        <f t="shared" ref="H1364" si="6365">H$251</f>
        <v>C</v>
      </c>
      <c r="I1364" s="237"/>
      <c r="J1364" s="235" t="str">
        <f t="shared" ref="J1364" si="6366">J$251</f>
        <v>C</v>
      </c>
      <c r="K1364" s="236"/>
      <c r="L1364" s="236" t="str">
        <f t="shared" ref="L1364" si="6367">L$251</f>
        <v>C</v>
      </c>
      <c r="M1364" s="236"/>
      <c r="N1364" s="236" t="str">
        <f t="shared" ref="N1364" si="6368">N$251</f>
        <v>C</v>
      </c>
      <c r="O1364" s="237"/>
      <c r="P1364" s="235" t="str">
        <f t="shared" ref="P1364" si="6369">P$251</f>
        <v>C</v>
      </c>
      <c r="Q1364" s="236"/>
      <c r="R1364" s="236" t="str">
        <f t="shared" ref="R1364" si="6370">R$251</f>
        <v>C</v>
      </c>
      <c r="S1364" s="236"/>
      <c r="T1364" s="236" t="str">
        <f t="shared" ref="T1364" si="6371">T$251</f>
        <v>C</v>
      </c>
      <c r="U1364" s="237"/>
      <c r="V1364" s="235" t="str">
        <f t="shared" ref="V1364" si="6372">V$251</f>
        <v>C</v>
      </c>
      <c r="W1364" s="236"/>
      <c r="X1364" s="236" t="str">
        <f t="shared" ref="X1364" si="6373">X$251</f>
        <v>C</v>
      </c>
      <c r="Y1364" s="236"/>
      <c r="Z1364" s="236" t="str">
        <f t="shared" ref="Z1364" si="6374">Z$251</f>
        <v>C</v>
      </c>
      <c r="AA1364" s="237"/>
      <c r="AB1364" s="235" t="str">
        <f t="shared" ref="AB1364" si="6375">AB$251</f>
        <v>C</v>
      </c>
      <c r="AC1364" s="236"/>
      <c r="AD1364" s="236" t="str">
        <f t="shared" ref="AD1364" si="6376">AD$251</f>
        <v>C</v>
      </c>
      <c r="AE1364" s="236"/>
      <c r="AF1364" s="236" t="str">
        <f t="shared" ref="AF1364" si="6377">AF$251</f>
        <v>C</v>
      </c>
      <c r="AG1364" s="237"/>
      <c r="AH1364" s="235" t="str">
        <f t="shared" ref="AH1364" si="6378">AH$251</f>
        <v>C</v>
      </c>
      <c r="AI1364" s="236"/>
      <c r="AJ1364" s="236" t="str">
        <f t="shared" ref="AJ1364" si="6379">AJ$251</f>
        <v>C</v>
      </c>
      <c r="AK1364" s="236"/>
      <c r="AL1364" s="236" t="str">
        <f t="shared" ref="AL1364" si="6380">AL$251</f>
        <v>C</v>
      </c>
      <c r="AM1364" s="237"/>
      <c r="AN1364" s="235" t="str">
        <f t="shared" ref="AN1364" si="6381">AN$251</f>
        <v>C</v>
      </c>
      <c r="AO1364" s="236"/>
      <c r="AP1364" s="236" t="str">
        <f t="shared" ref="AP1364" si="6382">AP$251</f>
        <v>C</v>
      </c>
      <c r="AQ1364" s="236"/>
      <c r="AR1364" s="236" t="str">
        <f t="shared" ref="AR1364" si="6383">AR$251</f>
        <v>C</v>
      </c>
      <c r="AS1364" s="237"/>
      <c r="AT1364" s="235" t="e">
        <f t="shared" ref="AT1364" si="6384">AT$251</f>
        <v>#DIV/0!</v>
      </c>
      <c r="AU1364" s="236"/>
      <c r="AV1364" s="236" t="e">
        <f t="shared" ref="AV1364" si="6385">AV$251</f>
        <v>#DIV/0!</v>
      </c>
      <c r="AW1364" s="236"/>
      <c r="AX1364" s="236" t="e">
        <f t="shared" ref="AX1364" si="6386">AX$251</f>
        <v>#DIV/0!</v>
      </c>
      <c r="AY1364" s="237"/>
      <c r="AZ1364" s="235" t="str">
        <f t="shared" ref="AZ1364" si="6387">AZ$251</f>
        <v>C</v>
      </c>
      <c r="BA1364" s="236"/>
      <c r="BB1364" s="236" t="str">
        <f t="shared" ref="BB1364" si="6388">BB$251</f>
        <v>C</v>
      </c>
      <c r="BC1364" s="236"/>
      <c r="BD1364" s="236" t="str">
        <f t="shared" ref="BD1364" si="6389">BD$251</f>
        <v>C</v>
      </c>
      <c r="BE1364" s="237"/>
      <c r="BS1364" s="239"/>
      <c r="BT1364" s="233"/>
      <c r="BU1364" s="233"/>
      <c r="BV1364" s="233"/>
      <c r="BW1364" s="233"/>
      <c r="BX1364" s="233"/>
      <c r="BY1364" s="233"/>
      <c r="BZ1364" s="233"/>
      <c r="CA1364" s="233"/>
      <c r="CB1364" s="234"/>
    </row>
    <row r="1365" spans="1:80" s="35" customFormat="1" ht="30" customHeight="1" thickBot="1" x14ac:dyDescent="0.3">
      <c r="A1365" s="561" t="s">
        <v>111</v>
      </c>
      <c r="B1365" s="562"/>
      <c r="C1365" s="563"/>
      <c r="D1365" s="232" t="e">
        <f>RANK(D58,D$23:D$65,  )</f>
        <v>#N/A</v>
      </c>
      <c r="E1365" s="230"/>
      <c r="F1365" s="230" t="e">
        <f t="shared" ref="F1365" si="6390">RANK(F58,F$23:F$65,  )</f>
        <v>#N/A</v>
      </c>
      <c r="G1365" s="230"/>
      <c r="H1365" s="230">
        <f t="shared" ref="H1365" si="6391">RANK(H58,H$23:H$65,  )</f>
        <v>1</v>
      </c>
      <c r="I1365" s="231"/>
      <c r="J1365" s="232" t="e">
        <f t="shared" ref="J1365" si="6392">RANK(J58,J$23:J$65,  )</f>
        <v>#N/A</v>
      </c>
      <c r="K1365" s="230"/>
      <c r="L1365" s="230" t="e">
        <f t="shared" ref="L1365" si="6393">RANK(L58,L$23:L$65,  )</f>
        <v>#N/A</v>
      </c>
      <c r="M1365" s="230"/>
      <c r="N1365" s="230">
        <f t="shared" ref="N1365" si="6394">RANK(N58,N$23:N$65,  )</f>
        <v>1</v>
      </c>
      <c r="O1365" s="231"/>
      <c r="P1365" s="232" t="e">
        <f t="shared" ref="P1365" si="6395">RANK(P58,P$23:P$65,  )</f>
        <v>#N/A</v>
      </c>
      <c r="Q1365" s="230"/>
      <c r="R1365" s="230" t="e">
        <f t="shared" ref="R1365" si="6396">RANK(R58,R$23:R$65,  )</f>
        <v>#N/A</v>
      </c>
      <c r="S1365" s="230"/>
      <c r="T1365" s="230">
        <f t="shared" ref="T1365" si="6397">RANK(T58,T$23:T$65,  )</f>
        <v>1</v>
      </c>
      <c r="U1365" s="231"/>
      <c r="V1365" s="232" t="e">
        <f t="shared" ref="V1365" si="6398">RANK(V58,V$23:V$65,  )</f>
        <v>#N/A</v>
      </c>
      <c r="W1365" s="230"/>
      <c r="X1365" s="230" t="e">
        <f t="shared" ref="X1365" si="6399">RANK(X58,X$23:X$65,  )</f>
        <v>#N/A</v>
      </c>
      <c r="Y1365" s="230"/>
      <c r="Z1365" s="230">
        <f t="shared" ref="Z1365" si="6400">RANK(Z58,Z$23:Z$65,  )</f>
        <v>1</v>
      </c>
      <c r="AA1365" s="231"/>
      <c r="AB1365" s="232" t="e">
        <f t="shared" ref="AB1365" si="6401">RANK(AB58,AB$23:AB$65,  )</f>
        <v>#N/A</v>
      </c>
      <c r="AC1365" s="230"/>
      <c r="AD1365" s="230" t="e">
        <f t="shared" ref="AD1365" si="6402">RANK(AD58,AD$23:AD$65,  )</f>
        <v>#N/A</v>
      </c>
      <c r="AE1365" s="230"/>
      <c r="AF1365" s="230">
        <f t="shared" ref="AF1365" si="6403">RANK(AF58,AF$23:AF$65,  )</f>
        <v>1</v>
      </c>
      <c r="AG1365" s="231"/>
      <c r="AH1365" s="232" t="e">
        <f t="shared" ref="AH1365" si="6404">RANK(AH58,AH$23:AH$65,  )</f>
        <v>#N/A</v>
      </c>
      <c r="AI1365" s="230"/>
      <c r="AJ1365" s="230" t="e">
        <f t="shared" ref="AJ1365" si="6405">RANK(AJ58,AJ$23:AJ$65,  )</f>
        <v>#N/A</v>
      </c>
      <c r="AK1365" s="230"/>
      <c r="AL1365" s="230">
        <f t="shared" ref="AL1365" si="6406">RANK(AL58,AL$23:AL$65,  )</f>
        <v>1</v>
      </c>
      <c r="AM1365" s="231"/>
      <c r="AN1365" s="232" t="e">
        <f t="shared" ref="AN1365" si="6407">RANK(AN58,AN$23:AN$65,  )</f>
        <v>#N/A</v>
      </c>
      <c r="AO1365" s="230"/>
      <c r="AP1365" s="230" t="e">
        <f t="shared" ref="AP1365" si="6408">RANK(AP58,AP$23:AP$65,  )</f>
        <v>#N/A</v>
      </c>
      <c r="AQ1365" s="230"/>
      <c r="AR1365" s="230">
        <f t="shared" ref="AR1365" si="6409">RANK(AR58,AR$23:AR$65,  )</f>
        <v>1</v>
      </c>
      <c r="AS1365" s="231"/>
      <c r="AT1365" s="232" t="e">
        <f t="shared" ref="AT1365" si="6410">RANK(AT58,AT$23:AT$65,  )</f>
        <v>#N/A</v>
      </c>
      <c r="AU1365" s="230"/>
      <c r="AV1365" s="230" t="e">
        <f t="shared" ref="AV1365" si="6411">RANK(AV58,AV$23:AV$65,  )</f>
        <v>#N/A</v>
      </c>
      <c r="AW1365" s="230"/>
      <c r="AX1365" s="230">
        <f t="shared" ref="AX1365" si="6412">RANK(AX58,AX$23:AX$65,  )</f>
        <v>1</v>
      </c>
      <c r="AY1365" s="231"/>
      <c r="AZ1365" s="232">
        <f t="shared" ref="AZ1365" si="6413">RANK(AZ58,AZ$23:AZ$65,  )</f>
        <v>1</v>
      </c>
      <c r="BA1365" s="230"/>
      <c r="BB1365" s="230">
        <f t="shared" ref="BB1365" si="6414">RANK(BB58,BB$23:BB$65,  )</f>
        <v>1</v>
      </c>
      <c r="BC1365" s="230"/>
      <c r="BD1365" s="230">
        <f t="shared" ref="BD1365" si="6415">RANK(BD58,BD$23:BD$65,  )</f>
        <v>1</v>
      </c>
      <c r="BE1365" s="231"/>
      <c r="BS1365" s="224" t="s">
        <v>40</v>
      </c>
      <c r="BT1365" s="226">
        <f>H1363</f>
        <v>0</v>
      </c>
      <c r="BU1365" s="226">
        <f>N1363</f>
        <v>0</v>
      </c>
      <c r="BV1365" s="226">
        <f>T1363</f>
        <v>0</v>
      </c>
      <c r="BW1365" s="226">
        <f>Z1363</f>
        <v>0</v>
      </c>
      <c r="BX1365" s="226">
        <f>AF1363</f>
        <v>0</v>
      </c>
      <c r="BY1365" s="226">
        <f>AL1363</f>
        <v>0</v>
      </c>
      <c r="BZ1365" s="226">
        <f>AR1363</f>
        <v>0</v>
      </c>
      <c r="CA1365" s="226" t="e">
        <f>AX1363</f>
        <v>#DIV/0!</v>
      </c>
      <c r="CB1365" s="228">
        <f>BD1363</f>
        <v>0</v>
      </c>
    </row>
    <row r="1366" spans="1:80" s="35" customFormat="1" ht="45" customHeight="1" thickTop="1" thickBot="1" x14ac:dyDescent="0.3">
      <c r="A1366" s="607" t="s">
        <v>185</v>
      </c>
      <c r="B1366" s="608"/>
      <c r="C1366" s="609"/>
      <c r="D1366" s="565"/>
      <c r="E1366" s="610"/>
      <c r="F1366" s="610"/>
      <c r="G1366" s="610"/>
      <c r="H1366" s="610"/>
      <c r="I1366" s="610"/>
      <c r="J1366" s="610"/>
      <c r="K1366" s="610"/>
      <c r="L1366" s="610"/>
      <c r="M1366" s="610"/>
      <c r="N1366" s="610"/>
      <c r="O1366" s="610"/>
      <c r="P1366" s="610"/>
      <c r="Q1366" s="610"/>
      <c r="R1366" s="610"/>
      <c r="S1366" s="610"/>
      <c r="T1366" s="610"/>
      <c r="U1366" s="610"/>
      <c r="V1366" s="610"/>
      <c r="W1366" s="610"/>
      <c r="X1366" s="610"/>
      <c r="Y1366" s="610"/>
      <c r="Z1366" s="610"/>
      <c r="AA1366" s="610"/>
      <c r="AB1366" s="610"/>
      <c r="AC1366" s="610"/>
      <c r="AD1366" s="610"/>
      <c r="AE1366" s="610"/>
      <c r="AF1366" s="610"/>
      <c r="AG1366" s="610"/>
      <c r="AH1366" s="610"/>
      <c r="AI1366" s="610"/>
      <c r="AJ1366" s="610"/>
      <c r="AK1366" s="610"/>
      <c r="AL1366" s="610"/>
      <c r="AM1366" s="610"/>
      <c r="AN1366" s="610"/>
      <c r="AO1366" s="610"/>
      <c r="AP1366" s="610"/>
      <c r="AQ1366" s="610"/>
      <c r="AR1366" s="610"/>
      <c r="AS1366" s="610"/>
      <c r="AT1366" s="610"/>
      <c r="AU1366" s="610"/>
      <c r="AV1366" s="610"/>
      <c r="AW1366" s="610"/>
      <c r="AX1366" s="610"/>
      <c r="AY1366" s="610"/>
      <c r="AZ1366" s="610"/>
      <c r="BA1366" s="610"/>
      <c r="BB1366" s="610"/>
      <c r="BC1366" s="610"/>
      <c r="BD1366" s="610"/>
      <c r="BE1366" s="611"/>
      <c r="BS1366" s="225"/>
      <c r="BT1366" s="227"/>
      <c r="BU1366" s="227"/>
      <c r="BV1366" s="227"/>
      <c r="BW1366" s="227"/>
      <c r="BX1366" s="227"/>
      <c r="BY1366" s="227"/>
      <c r="BZ1366" s="227"/>
      <c r="CA1366" s="227"/>
      <c r="CB1366" s="229"/>
    </row>
    <row r="1367" spans="1:80" s="35" customFormat="1" ht="45" customHeight="1" x14ac:dyDescent="0.25">
      <c r="A1367" s="568" t="s">
        <v>189</v>
      </c>
      <c r="B1367" s="612"/>
      <c r="C1367" s="613"/>
      <c r="D1367" s="571"/>
      <c r="E1367" s="614"/>
      <c r="F1367" s="614"/>
      <c r="G1367" s="614"/>
      <c r="H1367" s="614"/>
      <c r="I1367" s="614"/>
      <c r="J1367" s="614"/>
      <c r="K1367" s="614"/>
      <c r="L1367" s="614"/>
      <c r="M1367" s="614"/>
      <c r="N1367" s="614"/>
      <c r="O1367" s="614"/>
      <c r="P1367" s="614"/>
      <c r="Q1367" s="614"/>
      <c r="R1367" s="614"/>
      <c r="S1367" s="614"/>
      <c r="T1367" s="614"/>
      <c r="U1367" s="614"/>
      <c r="V1367" s="614"/>
      <c r="W1367" s="614"/>
      <c r="X1367" s="614"/>
      <c r="Y1367" s="614"/>
      <c r="Z1367" s="614"/>
      <c r="AA1367" s="614"/>
      <c r="AB1367" s="614"/>
      <c r="AC1367" s="614"/>
      <c r="AD1367" s="614"/>
      <c r="AE1367" s="614"/>
      <c r="AF1367" s="614"/>
      <c r="AG1367" s="614"/>
      <c r="AH1367" s="614"/>
      <c r="AI1367" s="614"/>
      <c r="AJ1367" s="614"/>
      <c r="AK1367" s="614"/>
      <c r="AL1367" s="614"/>
      <c r="AM1367" s="614"/>
      <c r="AN1367" s="614"/>
      <c r="AO1367" s="614"/>
      <c r="AP1367" s="614"/>
      <c r="AQ1367" s="614"/>
      <c r="AR1367" s="614"/>
      <c r="AS1367" s="614"/>
      <c r="AT1367" s="614"/>
      <c r="AU1367" s="614"/>
      <c r="AV1367" s="614"/>
      <c r="AW1367" s="614"/>
      <c r="AX1367" s="614"/>
      <c r="AY1367" s="614"/>
      <c r="AZ1367" s="614"/>
      <c r="BA1367" s="614"/>
      <c r="BB1367" s="614"/>
      <c r="BC1367" s="614"/>
      <c r="BD1367" s="614"/>
      <c r="BE1367" s="615"/>
      <c r="CB1367" s="43"/>
    </row>
    <row r="1368" spans="1:80" s="35" customFormat="1" ht="45" customHeight="1" x14ac:dyDescent="0.25">
      <c r="A1368" s="568" t="s">
        <v>190</v>
      </c>
      <c r="B1368" s="612"/>
      <c r="C1368" s="613"/>
      <c r="D1368" s="571" t="s">
        <v>154</v>
      </c>
      <c r="E1368" s="614"/>
      <c r="F1368" s="614"/>
      <c r="G1368" s="614"/>
      <c r="H1368" s="614"/>
      <c r="I1368" s="614"/>
      <c r="J1368" s="614"/>
      <c r="K1368" s="614"/>
      <c r="L1368" s="614"/>
      <c r="M1368" s="614"/>
      <c r="N1368" s="614"/>
      <c r="O1368" s="614"/>
      <c r="P1368" s="614"/>
      <c r="Q1368" s="614"/>
      <c r="R1368" s="614"/>
      <c r="S1368" s="614"/>
      <c r="T1368" s="614"/>
      <c r="U1368" s="614"/>
      <c r="V1368" s="614"/>
      <c r="W1368" s="614"/>
      <c r="X1368" s="614"/>
      <c r="Y1368" s="614"/>
      <c r="Z1368" s="614"/>
      <c r="AA1368" s="614"/>
      <c r="AB1368" s="614"/>
      <c r="AC1368" s="614"/>
      <c r="AD1368" s="614"/>
      <c r="AE1368" s="614"/>
      <c r="AF1368" s="614"/>
      <c r="AG1368" s="614"/>
      <c r="AH1368" s="614"/>
      <c r="AI1368" s="614"/>
      <c r="AJ1368" s="614"/>
      <c r="AK1368" s="614"/>
      <c r="AL1368" s="614"/>
      <c r="AM1368" s="614"/>
      <c r="AN1368" s="614"/>
      <c r="AO1368" s="614"/>
      <c r="AP1368" s="614"/>
      <c r="AQ1368" s="614"/>
      <c r="AR1368" s="614"/>
      <c r="AS1368" s="614"/>
      <c r="AT1368" s="614"/>
      <c r="AU1368" s="614"/>
      <c r="AV1368" s="614"/>
      <c r="AW1368" s="614"/>
      <c r="AX1368" s="614"/>
      <c r="AY1368" s="614"/>
      <c r="AZ1368" s="614"/>
      <c r="BA1368" s="614"/>
      <c r="BB1368" s="614"/>
      <c r="BC1368" s="614"/>
      <c r="BD1368" s="614"/>
      <c r="BE1368" s="615"/>
      <c r="CB1368" s="43"/>
    </row>
    <row r="1369" spans="1:80" s="35" customFormat="1" ht="45" customHeight="1" x14ac:dyDescent="0.25">
      <c r="A1369" s="568" t="s">
        <v>183</v>
      </c>
      <c r="B1369" s="612"/>
      <c r="C1369" s="613"/>
      <c r="D1369" s="571"/>
      <c r="E1369" s="614"/>
      <c r="F1369" s="614"/>
      <c r="G1369" s="614"/>
      <c r="H1369" s="614"/>
      <c r="I1369" s="614"/>
      <c r="J1369" s="614"/>
      <c r="K1369" s="614"/>
      <c r="L1369" s="614"/>
      <c r="M1369" s="614"/>
      <c r="N1369" s="614"/>
      <c r="O1369" s="614"/>
      <c r="P1369" s="614"/>
      <c r="Q1369" s="614"/>
      <c r="R1369" s="614"/>
      <c r="S1369" s="614"/>
      <c r="T1369" s="614"/>
      <c r="U1369" s="614"/>
      <c r="V1369" s="614"/>
      <c r="W1369" s="614"/>
      <c r="X1369" s="614"/>
      <c r="Y1369" s="614"/>
      <c r="Z1369" s="614"/>
      <c r="AA1369" s="614"/>
      <c r="AB1369" s="614"/>
      <c r="AC1369" s="614"/>
      <c r="AD1369" s="614"/>
      <c r="AE1369" s="614"/>
      <c r="AF1369" s="614"/>
      <c r="AG1369" s="614"/>
      <c r="AH1369" s="614"/>
      <c r="AI1369" s="614"/>
      <c r="AJ1369" s="614"/>
      <c r="AK1369" s="614"/>
      <c r="AL1369" s="614"/>
      <c r="AM1369" s="614"/>
      <c r="AN1369" s="614"/>
      <c r="AO1369" s="614"/>
      <c r="AP1369" s="614"/>
      <c r="AQ1369" s="614"/>
      <c r="AR1369" s="614"/>
      <c r="AS1369" s="614"/>
      <c r="AT1369" s="614"/>
      <c r="AU1369" s="614"/>
      <c r="AV1369" s="614"/>
      <c r="AW1369" s="614"/>
      <c r="AX1369" s="614"/>
      <c r="AY1369" s="614"/>
      <c r="AZ1369" s="614"/>
      <c r="BA1369" s="614"/>
      <c r="BB1369" s="614"/>
      <c r="BC1369" s="614"/>
      <c r="BD1369" s="614"/>
      <c r="BE1369" s="615"/>
      <c r="CB1369" s="43"/>
    </row>
    <row r="1370" spans="1:80" s="35" customFormat="1" ht="45" customHeight="1" x14ac:dyDescent="0.25">
      <c r="A1370" s="568" t="s">
        <v>184</v>
      </c>
      <c r="B1370" s="612"/>
      <c r="C1370" s="613"/>
      <c r="D1370" s="571"/>
      <c r="E1370" s="614"/>
      <c r="F1370" s="614"/>
      <c r="G1370" s="614"/>
      <c r="H1370" s="614"/>
      <c r="I1370" s="614"/>
      <c r="J1370" s="614"/>
      <c r="K1370" s="614"/>
      <c r="L1370" s="614"/>
      <c r="M1370" s="614"/>
      <c r="N1370" s="614"/>
      <c r="O1370" s="614"/>
      <c r="P1370" s="614"/>
      <c r="Q1370" s="614"/>
      <c r="R1370" s="614"/>
      <c r="S1370" s="614"/>
      <c r="T1370" s="614"/>
      <c r="U1370" s="614"/>
      <c r="V1370" s="614"/>
      <c r="W1370" s="614"/>
      <c r="X1370" s="614"/>
      <c r="Y1370" s="614"/>
      <c r="Z1370" s="614"/>
      <c r="AA1370" s="614"/>
      <c r="AB1370" s="614"/>
      <c r="AC1370" s="614"/>
      <c r="AD1370" s="614"/>
      <c r="AE1370" s="614"/>
      <c r="AF1370" s="614"/>
      <c r="AG1370" s="614"/>
      <c r="AH1370" s="614"/>
      <c r="AI1370" s="614"/>
      <c r="AJ1370" s="614"/>
      <c r="AK1370" s="614"/>
      <c r="AL1370" s="614"/>
      <c r="AM1370" s="614"/>
      <c r="AN1370" s="614"/>
      <c r="AO1370" s="614"/>
      <c r="AP1370" s="614"/>
      <c r="AQ1370" s="614"/>
      <c r="AR1370" s="614"/>
      <c r="AS1370" s="614"/>
      <c r="AT1370" s="614"/>
      <c r="AU1370" s="614"/>
      <c r="AV1370" s="614"/>
      <c r="AW1370" s="614"/>
      <c r="AX1370" s="614"/>
      <c r="AY1370" s="614"/>
      <c r="AZ1370" s="614"/>
      <c r="BA1370" s="614"/>
      <c r="BB1370" s="614"/>
      <c r="BC1370" s="614"/>
      <c r="BD1370" s="614"/>
      <c r="BE1370" s="615"/>
      <c r="CB1370" s="43"/>
    </row>
    <row r="1371" spans="1:80" s="35" customFormat="1" ht="45" customHeight="1" x14ac:dyDescent="0.25">
      <c r="A1371" s="568"/>
      <c r="B1371" s="612"/>
      <c r="C1371" s="613"/>
      <c r="D1371" s="571"/>
      <c r="E1371" s="614"/>
      <c r="F1371" s="614"/>
      <c r="G1371" s="614"/>
      <c r="H1371" s="614"/>
      <c r="I1371" s="614"/>
      <c r="J1371" s="614"/>
      <c r="K1371" s="614"/>
      <c r="L1371" s="614"/>
      <c r="M1371" s="614"/>
      <c r="N1371" s="614"/>
      <c r="O1371" s="614"/>
      <c r="P1371" s="614"/>
      <c r="Q1371" s="614"/>
      <c r="R1371" s="614"/>
      <c r="S1371" s="614"/>
      <c r="T1371" s="614"/>
      <c r="U1371" s="614"/>
      <c r="V1371" s="614"/>
      <c r="W1371" s="614"/>
      <c r="X1371" s="614"/>
      <c r="Y1371" s="614"/>
      <c r="Z1371" s="614"/>
      <c r="AA1371" s="614"/>
      <c r="AB1371" s="614"/>
      <c r="AC1371" s="614"/>
      <c r="AD1371" s="614"/>
      <c r="AE1371" s="614"/>
      <c r="AF1371" s="614"/>
      <c r="AG1371" s="614"/>
      <c r="AH1371" s="614"/>
      <c r="AI1371" s="614"/>
      <c r="AJ1371" s="614"/>
      <c r="AK1371" s="614"/>
      <c r="AL1371" s="614"/>
      <c r="AM1371" s="614"/>
      <c r="AN1371" s="614"/>
      <c r="AO1371" s="614"/>
      <c r="AP1371" s="614"/>
      <c r="AQ1371" s="614"/>
      <c r="AR1371" s="614"/>
      <c r="AS1371" s="614"/>
      <c r="AT1371" s="614"/>
      <c r="AU1371" s="614"/>
      <c r="AV1371" s="614"/>
      <c r="AW1371" s="614"/>
      <c r="AX1371" s="614"/>
      <c r="AY1371" s="614"/>
      <c r="AZ1371" s="614"/>
      <c r="BA1371" s="614"/>
      <c r="BB1371" s="614"/>
      <c r="BC1371" s="614"/>
      <c r="BD1371" s="614"/>
      <c r="BE1371" s="615"/>
      <c r="CB1371" s="43"/>
    </row>
    <row r="1372" spans="1:80" s="35" customFormat="1" ht="45" customHeight="1" thickBot="1" x14ac:dyDescent="0.3">
      <c r="A1372" s="574"/>
      <c r="B1372" s="616"/>
      <c r="C1372" s="617"/>
      <c r="D1372" s="577"/>
      <c r="E1372" s="618"/>
      <c r="F1372" s="618"/>
      <c r="G1372" s="618"/>
      <c r="H1372" s="618"/>
      <c r="I1372" s="618"/>
      <c r="J1372" s="618"/>
      <c r="K1372" s="618"/>
      <c r="L1372" s="618"/>
      <c r="M1372" s="618"/>
      <c r="N1372" s="618"/>
      <c r="O1372" s="618"/>
      <c r="P1372" s="618"/>
      <c r="Q1372" s="618"/>
      <c r="R1372" s="618"/>
      <c r="S1372" s="618"/>
      <c r="T1372" s="618"/>
      <c r="U1372" s="618"/>
      <c r="V1372" s="618"/>
      <c r="W1372" s="618"/>
      <c r="X1372" s="618"/>
      <c r="Y1372" s="618"/>
      <c r="Z1372" s="618"/>
      <c r="AA1372" s="618"/>
      <c r="AB1372" s="618"/>
      <c r="AC1372" s="618"/>
      <c r="AD1372" s="618"/>
      <c r="AE1372" s="618"/>
      <c r="AF1372" s="618"/>
      <c r="AG1372" s="618"/>
      <c r="AH1372" s="618"/>
      <c r="AI1372" s="618"/>
      <c r="AJ1372" s="618"/>
      <c r="AK1372" s="618"/>
      <c r="AL1372" s="618"/>
      <c r="AM1372" s="618"/>
      <c r="AN1372" s="618"/>
      <c r="AO1372" s="618"/>
      <c r="AP1372" s="618"/>
      <c r="AQ1372" s="618"/>
      <c r="AR1372" s="618"/>
      <c r="AS1372" s="618"/>
      <c r="AT1372" s="618"/>
      <c r="AU1372" s="618"/>
      <c r="AV1372" s="618"/>
      <c r="AW1372" s="618"/>
      <c r="AX1372" s="618"/>
      <c r="AY1372" s="618"/>
      <c r="AZ1372" s="618"/>
      <c r="BA1372" s="618"/>
      <c r="BB1372" s="618"/>
      <c r="BC1372" s="618"/>
      <c r="BD1372" s="618"/>
      <c r="BE1372" s="619"/>
      <c r="CB1372" s="43"/>
    </row>
    <row r="1373" spans="1:80" s="35" customFormat="1" ht="45" customHeight="1" thickTop="1" thickBot="1" x14ac:dyDescent="0.3">
      <c r="D1373" s="42"/>
      <c r="E1373" s="42"/>
      <c r="F1373" s="42"/>
      <c r="G1373" s="42"/>
      <c r="H1373" s="42"/>
      <c r="I1373" s="42"/>
      <c r="J1373" s="42"/>
      <c r="K1373" s="42"/>
      <c r="L1373" s="42"/>
      <c r="M1373" s="42"/>
      <c r="N1373" s="42"/>
      <c r="O1373" s="42"/>
      <c r="P1373" s="42"/>
      <c r="Q1373" s="42"/>
      <c r="R1373" s="42"/>
      <c r="S1373" s="42"/>
      <c r="T1373" s="42"/>
      <c r="U1373" s="42"/>
      <c r="V1373" s="42"/>
      <c r="W1373" s="42"/>
      <c r="X1373" s="42"/>
      <c r="Y1373" s="42"/>
      <c r="Z1373" s="42"/>
      <c r="AA1373" s="42"/>
      <c r="AB1373" s="42"/>
      <c r="AC1373" s="42"/>
      <c r="AD1373" s="42"/>
      <c r="AE1373" s="42"/>
      <c r="AF1373" s="42"/>
      <c r="AG1373" s="42"/>
      <c r="AH1373" s="42"/>
      <c r="AI1373" s="42"/>
      <c r="AJ1373" s="42"/>
      <c r="AK1373" s="42"/>
      <c r="AL1373" s="42"/>
      <c r="AM1373" s="42"/>
      <c r="AN1373" s="42"/>
      <c r="AO1373" s="42"/>
      <c r="AP1373" s="42"/>
      <c r="AQ1373" s="42"/>
      <c r="AR1373" s="42"/>
      <c r="AS1373" s="42"/>
      <c r="AT1373" s="42"/>
      <c r="AU1373" s="42"/>
      <c r="AV1373" s="42"/>
      <c r="AW1373" s="42"/>
      <c r="AX1373" s="42"/>
      <c r="AY1373" s="42"/>
      <c r="AZ1373" s="42"/>
      <c r="BA1373" s="42"/>
      <c r="BB1373" s="42"/>
      <c r="BC1373" s="42"/>
      <c r="BD1373" s="42"/>
      <c r="BE1373" s="42"/>
    </row>
    <row r="1374" spans="1:80" s="35" customFormat="1" ht="45" customHeight="1" thickTop="1" thickBot="1" x14ac:dyDescent="0.55000000000000004">
      <c r="A1374" s="497" t="s" ph="1">
        <v>110</v>
      </c>
      <c r="B1374" s="498"/>
      <c r="C1374" s="499"/>
      <c r="D1374" s="42"/>
      <c r="E1374" s="42"/>
      <c r="F1374" s="42"/>
      <c r="G1374" s="42"/>
      <c r="H1374" s="42"/>
      <c r="I1374" s="42"/>
      <c r="J1374" s="42"/>
      <c r="K1374" s="42"/>
      <c r="L1374" s="42"/>
      <c r="M1374" s="42"/>
      <c r="N1374" s="42"/>
      <c r="O1374" s="42"/>
      <c r="P1374" s="42"/>
      <c r="Q1374" s="42"/>
      <c r="R1374" s="42"/>
      <c r="S1374" s="42"/>
      <c r="T1374" s="42"/>
      <c r="U1374" s="42"/>
      <c r="V1374" s="42"/>
      <c r="W1374" s="42"/>
      <c r="X1374" s="42"/>
      <c r="Y1374" s="42"/>
      <c r="Z1374" s="42"/>
      <c r="AA1374" s="42"/>
      <c r="AB1374" s="42"/>
      <c r="AC1374" s="42"/>
      <c r="AD1374" s="42"/>
      <c r="AE1374" s="42"/>
      <c r="AF1374" s="42"/>
      <c r="AG1374" s="42"/>
      <c r="AH1374" s="42"/>
      <c r="AI1374" s="42"/>
      <c r="AJ1374" s="42"/>
      <c r="AK1374" s="42"/>
      <c r="AL1374" s="42"/>
      <c r="AM1374" s="42"/>
      <c r="AN1374" s="42"/>
      <c r="AO1374" s="42"/>
      <c r="AP1374" s="42"/>
      <c r="AQ1374" s="42"/>
      <c r="AR1374" s="42"/>
      <c r="AS1374" s="42"/>
      <c r="AT1374" s="42"/>
      <c r="AU1374" s="42"/>
      <c r="AV1374" s="42"/>
      <c r="AW1374" s="42"/>
      <c r="AX1374" s="42"/>
      <c r="AY1374" s="42"/>
      <c r="AZ1374" s="42"/>
      <c r="BA1374" s="42"/>
      <c r="BB1374" s="42"/>
      <c r="BC1374" s="42"/>
      <c r="BD1374" s="42"/>
      <c r="BE1374" s="42"/>
    </row>
    <row r="1375" spans="1:80" s="35" customFormat="1" ht="45" customHeight="1" thickTop="1" thickBot="1" x14ac:dyDescent="0.3">
      <c r="A1375" s="500" t="s">
        <v>142</v>
      </c>
      <c r="B1375" s="501"/>
      <c r="C1375" s="36"/>
      <c r="D1375" s="502">
        <f>$B$59</f>
        <v>0</v>
      </c>
      <c r="E1375" s="501"/>
      <c r="F1375" s="501"/>
      <c r="G1375" s="501"/>
      <c r="H1375" s="501"/>
      <c r="I1375" s="501"/>
      <c r="J1375" s="501"/>
      <c r="K1375" s="501"/>
      <c r="L1375" s="501"/>
      <c r="M1375" s="501"/>
      <c r="N1375" s="501"/>
      <c r="O1375" s="503"/>
      <c r="P1375" s="581">
        <f>$C$59</f>
        <v>0</v>
      </c>
      <c r="Q1375" s="581"/>
      <c r="R1375" s="581"/>
      <c r="S1375" s="581"/>
      <c r="T1375" s="581"/>
      <c r="U1375" s="582"/>
      <c r="V1375" s="505">
        <f>$D$1</f>
        <v>0</v>
      </c>
      <c r="W1375" s="506"/>
      <c r="X1375" s="506"/>
      <c r="Y1375" s="506"/>
      <c r="Z1375" s="506"/>
      <c r="AA1375" s="506"/>
      <c r="AB1375" s="506"/>
      <c r="AC1375" s="506"/>
      <c r="AD1375" s="506"/>
      <c r="AE1375" s="506"/>
      <c r="AF1375" s="506"/>
      <c r="AG1375" s="506"/>
      <c r="AH1375" s="506"/>
      <c r="AI1375" s="506"/>
      <c r="AJ1375" s="506"/>
      <c r="AK1375" s="506"/>
      <c r="AL1375" s="506"/>
      <c r="AM1375" s="506"/>
      <c r="AN1375" s="506"/>
      <c r="AO1375" s="506"/>
      <c r="AP1375" s="506"/>
      <c r="AQ1375" s="506"/>
      <c r="AR1375" s="506"/>
      <c r="AS1375" s="507"/>
      <c r="AT1375" s="508" t="str">
        <f>$A$1</f>
        <v>１年</v>
      </c>
      <c r="AU1375" s="509"/>
      <c r="AV1375" s="509"/>
      <c r="AW1375" s="509"/>
      <c r="AX1375" s="509"/>
      <c r="AY1375" s="510"/>
      <c r="AZ1375" s="511">
        <f>$AG$1</f>
        <v>0</v>
      </c>
      <c r="BA1375" s="511"/>
      <c r="BB1375" s="82"/>
      <c r="BC1375" s="82"/>
      <c r="BD1375" s="37" t="s">
        <v>150</v>
      </c>
      <c r="BE1375" s="38"/>
    </row>
    <row r="1376" spans="1:80" s="35" customFormat="1" ht="17.25" customHeight="1" thickTop="1" x14ac:dyDescent="0.25">
      <c r="A1376" s="586" t="s">
        <v>42</v>
      </c>
      <c r="B1376" s="587"/>
      <c r="C1376" s="588"/>
      <c r="D1376" s="281" t="str">
        <f>D$6</f>
        <v>単元の評価
１</v>
      </c>
      <c r="E1376" s="282"/>
      <c r="F1376" s="282"/>
      <c r="G1376" s="282"/>
      <c r="H1376" s="282"/>
      <c r="I1376" s="282"/>
      <c r="J1376" s="282" t="str">
        <f>J$6</f>
        <v>単元の評価
２</v>
      </c>
      <c r="K1376" s="282"/>
      <c r="L1376" s="282"/>
      <c r="M1376" s="282"/>
      <c r="N1376" s="282"/>
      <c r="O1376" s="282"/>
      <c r="P1376" s="282" t="str">
        <f>P$6</f>
        <v>単元の評価
３</v>
      </c>
      <c r="Q1376" s="282"/>
      <c r="R1376" s="282"/>
      <c r="S1376" s="282"/>
      <c r="T1376" s="282"/>
      <c r="U1376" s="282"/>
      <c r="V1376" s="396" t="str">
        <f>V$6</f>
        <v>単元の評価
４</v>
      </c>
      <c r="W1376" s="396"/>
      <c r="X1376" s="396"/>
      <c r="Y1376" s="396"/>
      <c r="Z1376" s="396"/>
      <c r="AA1376" s="396"/>
      <c r="AB1376" s="396" t="str">
        <f>AB$6</f>
        <v>単元の評価
５</v>
      </c>
      <c r="AC1376" s="396"/>
      <c r="AD1376" s="396"/>
      <c r="AE1376" s="396"/>
      <c r="AF1376" s="396"/>
      <c r="AG1376" s="396"/>
      <c r="AH1376" s="396" t="str">
        <f>AH$6</f>
        <v>単元の評価
６</v>
      </c>
      <c r="AI1376" s="396"/>
      <c r="AJ1376" s="396"/>
      <c r="AK1376" s="396"/>
      <c r="AL1376" s="396"/>
      <c r="AM1376" s="396"/>
      <c r="AN1376" s="396" t="str">
        <f>AN$6</f>
        <v>単元の評価
７</v>
      </c>
      <c r="AO1376" s="396"/>
      <c r="AP1376" s="396"/>
      <c r="AQ1376" s="396"/>
      <c r="AR1376" s="396"/>
      <c r="AS1376" s="396"/>
      <c r="AT1376" s="282">
        <f>AT$6</f>
        <v>0</v>
      </c>
      <c r="AU1376" s="282"/>
      <c r="AV1376" s="282"/>
      <c r="AW1376" s="282"/>
      <c r="AX1376" s="282"/>
      <c r="AY1376" s="282"/>
      <c r="AZ1376" s="518" t="s">
        <v>33</v>
      </c>
      <c r="BA1376" s="519"/>
      <c r="BB1376" s="519"/>
      <c r="BC1376" s="519"/>
      <c r="BD1376" s="519"/>
      <c r="BE1376" s="520"/>
    </row>
    <row r="1377" spans="1:80" s="35" customFormat="1" ht="24" customHeight="1" x14ac:dyDescent="0.25">
      <c r="A1377" s="589"/>
      <c r="B1377" s="590"/>
      <c r="C1377" s="591"/>
      <c r="D1377" s="281"/>
      <c r="E1377" s="397"/>
      <c r="F1377" s="397"/>
      <c r="G1377" s="397"/>
      <c r="H1377" s="397"/>
      <c r="I1377" s="282"/>
      <c r="J1377" s="282"/>
      <c r="K1377" s="397"/>
      <c r="L1377" s="397"/>
      <c r="M1377" s="397"/>
      <c r="N1377" s="397"/>
      <c r="O1377" s="282"/>
      <c r="P1377" s="282"/>
      <c r="Q1377" s="397"/>
      <c r="R1377" s="397"/>
      <c r="S1377" s="397"/>
      <c r="T1377" s="397"/>
      <c r="U1377" s="282"/>
      <c r="V1377" s="282"/>
      <c r="W1377" s="397"/>
      <c r="X1377" s="397"/>
      <c r="Y1377" s="397"/>
      <c r="Z1377" s="397"/>
      <c r="AA1377" s="282"/>
      <c r="AB1377" s="282"/>
      <c r="AC1377" s="397"/>
      <c r="AD1377" s="397"/>
      <c r="AE1377" s="397"/>
      <c r="AF1377" s="397"/>
      <c r="AG1377" s="282"/>
      <c r="AH1377" s="282"/>
      <c r="AI1377" s="397"/>
      <c r="AJ1377" s="397"/>
      <c r="AK1377" s="397"/>
      <c r="AL1377" s="397"/>
      <c r="AM1377" s="282"/>
      <c r="AN1377" s="282"/>
      <c r="AO1377" s="397"/>
      <c r="AP1377" s="397"/>
      <c r="AQ1377" s="397"/>
      <c r="AR1377" s="397"/>
      <c r="AS1377" s="282"/>
      <c r="AT1377" s="282"/>
      <c r="AU1377" s="397"/>
      <c r="AV1377" s="397"/>
      <c r="AW1377" s="397"/>
      <c r="AX1377" s="397"/>
      <c r="AY1377" s="282"/>
      <c r="AZ1377" s="521"/>
      <c r="BA1377" s="522"/>
      <c r="BB1377" s="522"/>
      <c r="BC1377" s="522"/>
      <c r="BD1377" s="522"/>
      <c r="BE1377" s="523"/>
    </row>
    <row r="1378" spans="1:80" s="35" customFormat="1" ht="13.5" customHeight="1" x14ac:dyDescent="0.25">
      <c r="A1378" s="592" t="s">
        <v>109</v>
      </c>
      <c r="B1378" s="593"/>
      <c r="C1378" s="594"/>
      <c r="D1378" s="178" t="str">
        <f>$D$8</f>
        <v>正の数・負の数</v>
      </c>
      <c r="E1378" s="179"/>
      <c r="F1378" s="179"/>
      <c r="G1378" s="179"/>
      <c r="H1378" s="179"/>
      <c r="I1378" s="180"/>
      <c r="J1378" s="178" t="str">
        <f>$J$8</f>
        <v>文字式</v>
      </c>
      <c r="K1378" s="179"/>
      <c r="L1378" s="179"/>
      <c r="M1378" s="179"/>
      <c r="N1378" s="179"/>
      <c r="O1378" s="180"/>
      <c r="P1378" s="178" t="str">
        <f>$P$8</f>
        <v>1次方程式</v>
      </c>
      <c r="Q1378" s="179"/>
      <c r="R1378" s="179"/>
      <c r="S1378" s="179"/>
      <c r="T1378" s="179"/>
      <c r="U1378" s="180"/>
      <c r="V1378" s="178" t="str">
        <f>$V$8</f>
        <v>比例と反比例</v>
      </c>
      <c r="W1378" s="179"/>
      <c r="X1378" s="179"/>
      <c r="Y1378" s="179"/>
      <c r="Z1378" s="179"/>
      <c r="AA1378" s="180"/>
      <c r="AB1378" s="178" t="str">
        <f>$AB$8</f>
        <v>平面図形</v>
      </c>
      <c r="AC1378" s="179"/>
      <c r="AD1378" s="179"/>
      <c r="AE1378" s="179"/>
      <c r="AF1378" s="179"/>
      <c r="AG1378" s="180"/>
      <c r="AH1378" s="178" t="str">
        <f>$AH$8</f>
        <v>空間図形</v>
      </c>
      <c r="AI1378" s="179"/>
      <c r="AJ1378" s="179"/>
      <c r="AK1378" s="179"/>
      <c r="AL1378" s="179"/>
      <c r="AM1378" s="180"/>
      <c r="AN1378" s="178" t="str">
        <f>$AN$8</f>
        <v>データの活用</v>
      </c>
      <c r="AO1378" s="179"/>
      <c r="AP1378" s="179"/>
      <c r="AQ1378" s="179"/>
      <c r="AR1378" s="179"/>
      <c r="AS1378" s="180"/>
      <c r="AT1378" s="178">
        <f>$AT$8</f>
        <v>0</v>
      </c>
      <c r="AU1378" s="179"/>
      <c r="AV1378" s="179"/>
      <c r="AW1378" s="179"/>
      <c r="AX1378" s="179"/>
      <c r="AY1378" s="180"/>
      <c r="AZ1378" s="521"/>
      <c r="BA1378" s="522"/>
      <c r="BB1378" s="522"/>
      <c r="BC1378" s="522"/>
      <c r="BD1378" s="522"/>
      <c r="BE1378" s="523"/>
    </row>
    <row r="1379" spans="1:80" s="35" customFormat="1" ht="13.5" customHeight="1" x14ac:dyDescent="0.25">
      <c r="A1379" s="595"/>
      <c r="B1379" s="596"/>
      <c r="C1379" s="597"/>
      <c r="D1379" s="181"/>
      <c r="E1379" s="181"/>
      <c r="F1379" s="181"/>
      <c r="G1379" s="181"/>
      <c r="H1379" s="181"/>
      <c r="I1379" s="182"/>
      <c r="J1379" s="185"/>
      <c r="K1379" s="181"/>
      <c r="L1379" s="181"/>
      <c r="M1379" s="181"/>
      <c r="N1379" s="181"/>
      <c r="O1379" s="182"/>
      <c r="P1379" s="185"/>
      <c r="Q1379" s="181"/>
      <c r="R1379" s="181"/>
      <c r="S1379" s="181"/>
      <c r="T1379" s="181"/>
      <c r="U1379" s="182"/>
      <c r="V1379" s="185"/>
      <c r="W1379" s="181"/>
      <c r="X1379" s="181"/>
      <c r="Y1379" s="181"/>
      <c r="Z1379" s="181"/>
      <c r="AA1379" s="182"/>
      <c r="AB1379" s="185"/>
      <c r="AC1379" s="181"/>
      <c r="AD1379" s="181"/>
      <c r="AE1379" s="181"/>
      <c r="AF1379" s="181"/>
      <c r="AG1379" s="182"/>
      <c r="AH1379" s="185"/>
      <c r="AI1379" s="181"/>
      <c r="AJ1379" s="181"/>
      <c r="AK1379" s="181"/>
      <c r="AL1379" s="181"/>
      <c r="AM1379" s="182"/>
      <c r="AN1379" s="185"/>
      <c r="AO1379" s="181"/>
      <c r="AP1379" s="181"/>
      <c r="AQ1379" s="181"/>
      <c r="AR1379" s="181"/>
      <c r="AS1379" s="182"/>
      <c r="AT1379" s="185"/>
      <c r="AU1379" s="181"/>
      <c r="AV1379" s="181"/>
      <c r="AW1379" s="181"/>
      <c r="AX1379" s="181"/>
      <c r="AY1379" s="182"/>
      <c r="AZ1379" s="521"/>
      <c r="BA1379" s="522"/>
      <c r="BB1379" s="522"/>
      <c r="BC1379" s="522"/>
      <c r="BD1379" s="522"/>
      <c r="BE1379" s="523"/>
    </row>
    <row r="1380" spans="1:80" s="35" customFormat="1" ht="13.5" customHeight="1" x14ac:dyDescent="0.25">
      <c r="A1380" s="595"/>
      <c r="B1380" s="596"/>
      <c r="C1380" s="597"/>
      <c r="D1380" s="181"/>
      <c r="E1380" s="181"/>
      <c r="F1380" s="181"/>
      <c r="G1380" s="181"/>
      <c r="H1380" s="181"/>
      <c r="I1380" s="182"/>
      <c r="J1380" s="185"/>
      <c r="K1380" s="181"/>
      <c r="L1380" s="181"/>
      <c r="M1380" s="181"/>
      <c r="N1380" s="181"/>
      <c r="O1380" s="182"/>
      <c r="P1380" s="185"/>
      <c r="Q1380" s="181"/>
      <c r="R1380" s="181"/>
      <c r="S1380" s="181"/>
      <c r="T1380" s="181"/>
      <c r="U1380" s="182"/>
      <c r="V1380" s="185"/>
      <c r="W1380" s="181"/>
      <c r="X1380" s="181"/>
      <c r="Y1380" s="181"/>
      <c r="Z1380" s="181"/>
      <c r="AA1380" s="182"/>
      <c r="AB1380" s="185"/>
      <c r="AC1380" s="181"/>
      <c r="AD1380" s="181"/>
      <c r="AE1380" s="181"/>
      <c r="AF1380" s="181"/>
      <c r="AG1380" s="182"/>
      <c r="AH1380" s="185"/>
      <c r="AI1380" s="181"/>
      <c r="AJ1380" s="181"/>
      <c r="AK1380" s="181"/>
      <c r="AL1380" s="181"/>
      <c r="AM1380" s="182"/>
      <c r="AN1380" s="185"/>
      <c r="AO1380" s="181"/>
      <c r="AP1380" s="181"/>
      <c r="AQ1380" s="181"/>
      <c r="AR1380" s="181"/>
      <c r="AS1380" s="182"/>
      <c r="AT1380" s="185"/>
      <c r="AU1380" s="181"/>
      <c r="AV1380" s="181"/>
      <c r="AW1380" s="181"/>
      <c r="AX1380" s="181"/>
      <c r="AY1380" s="182"/>
      <c r="AZ1380" s="521"/>
      <c r="BA1380" s="522"/>
      <c r="BB1380" s="522"/>
      <c r="BC1380" s="522"/>
      <c r="BD1380" s="522"/>
      <c r="BE1380" s="523"/>
    </row>
    <row r="1381" spans="1:80" s="35" customFormat="1" ht="13.5" customHeight="1" x14ac:dyDescent="0.25">
      <c r="A1381" s="595"/>
      <c r="B1381" s="596"/>
      <c r="C1381" s="597"/>
      <c r="D1381" s="181"/>
      <c r="E1381" s="181"/>
      <c r="F1381" s="181"/>
      <c r="G1381" s="181"/>
      <c r="H1381" s="181"/>
      <c r="I1381" s="182"/>
      <c r="J1381" s="185"/>
      <c r="K1381" s="181"/>
      <c r="L1381" s="181"/>
      <c r="M1381" s="181"/>
      <c r="N1381" s="181"/>
      <c r="O1381" s="182"/>
      <c r="P1381" s="185"/>
      <c r="Q1381" s="181"/>
      <c r="R1381" s="181"/>
      <c r="S1381" s="181"/>
      <c r="T1381" s="181"/>
      <c r="U1381" s="182"/>
      <c r="V1381" s="185"/>
      <c r="W1381" s="181"/>
      <c r="X1381" s="181"/>
      <c r="Y1381" s="181"/>
      <c r="Z1381" s="181"/>
      <c r="AA1381" s="182"/>
      <c r="AB1381" s="185"/>
      <c r="AC1381" s="181"/>
      <c r="AD1381" s="181"/>
      <c r="AE1381" s="181"/>
      <c r="AF1381" s="181"/>
      <c r="AG1381" s="182"/>
      <c r="AH1381" s="185"/>
      <c r="AI1381" s="181"/>
      <c r="AJ1381" s="181"/>
      <c r="AK1381" s="181"/>
      <c r="AL1381" s="181"/>
      <c r="AM1381" s="182"/>
      <c r="AN1381" s="185"/>
      <c r="AO1381" s="181"/>
      <c r="AP1381" s="181"/>
      <c r="AQ1381" s="181"/>
      <c r="AR1381" s="181"/>
      <c r="AS1381" s="182"/>
      <c r="AT1381" s="185"/>
      <c r="AU1381" s="181"/>
      <c r="AV1381" s="181"/>
      <c r="AW1381" s="181"/>
      <c r="AX1381" s="181"/>
      <c r="AY1381" s="182"/>
      <c r="AZ1381" s="521"/>
      <c r="BA1381" s="522"/>
      <c r="BB1381" s="522"/>
      <c r="BC1381" s="522"/>
      <c r="BD1381" s="522"/>
      <c r="BE1381" s="523"/>
    </row>
    <row r="1382" spans="1:80" s="35" customFormat="1" ht="13.5" customHeight="1" x14ac:dyDescent="0.25">
      <c r="A1382" s="595"/>
      <c r="B1382" s="596"/>
      <c r="C1382" s="597"/>
      <c r="D1382" s="181"/>
      <c r="E1382" s="181"/>
      <c r="F1382" s="181"/>
      <c r="G1382" s="181"/>
      <c r="H1382" s="181"/>
      <c r="I1382" s="182"/>
      <c r="J1382" s="185"/>
      <c r="K1382" s="181"/>
      <c r="L1382" s="181"/>
      <c r="M1382" s="181"/>
      <c r="N1382" s="181"/>
      <c r="O1382" s="182"/>
      <c r="P1382" s="185"/>
      <c r="Q1382" s="181"/>
      <c r="R1382" s="181"/>
      <c r="S1382" s="181"/>
      <c r="T1382" s="181"/>
      <c r="U1382" s="182"/>
      <c r="V1382" s="185"/>
      <c r="W1382" s="181"/>
      <c r="X1382" s="181"/>
      <c r="Y1382" s="181"/>
      <c r="Z1382" s="181"/>
      <c r="AA1382" s="182"/>
      <c r="AB1382" s="185"/>
      <c r="AC1382" s="181"/>
      <c r="AD1382" s="181"/>
      <c r="AE1382" s="181"/>
      <c r="AF1382" s="181"/>
      <c r="AG1382" s="182"/>
      <c r="AH1382" s="185"/>
      <c r="AI1382" s="181"/>
      <c r="AJ1382" s="181"/>
      <c r="AK1382" s="181"/>
      <c r="AL1382" s="181"/>
      <c r="AM1382" s="182"/>
      <c r="AN1382" s="185"/>
      <c r="AO1382" s="181"/>
      <c r="AP1382" s="181"/>
      <c r="AQ1382" s="181"/>
      <c r="AR1382" s="181"/>
      <c r="AS1382" s="182"/>
      <c r="AT1382" s="185"/>
      <c r="AU1382" s="181"/>
      <c r="AV1382" s="181"/>
      <c r="AW1382" s="181"/>
      <c r="AX1382" s="181"/>
      <c r="AY1382" s="182"/>
      <c r="AZ1382" s="521"/>
      <c r="BA1382" s="522"/>
      <c r="BB1382" s="522"/>
      <c r="BC1382" s="522"/>
      <c r="BD1382" s="522"/>
      <c r="BE1382" s="523"/>
    </row>
    <row r="1383" spans="1:80" s="35" customFormat="1" ht="13.5" customHeight="1" x14ac:dyDescent="0.25">
      <c r="A1383" s="595"/>
      <c r="B1383" s="596"/>
      <c r="C1383" s="597"/>
      <c r="D1383" s="181"/>
      <c r="E1383" s="181"/>
      <c r="F1383" s="181"/>
      <c r="G1383" s="181"/>
      <c r="H1383" s="181"/>
      <c r="I1383" s="182"/>
      <c r="J1383" s="185"/>
      <c r="K1383" s="181"/>
      <c r="L1383" s="181"/>
      <c r="M1383" s="181"/>
      <c r="N1383" s="181"/>
      <c r="O1383" s="182"/>
      <c r="P1383" s="185"/>
      <c r="Q1383" s="181"/>
      <c r="R1383" s="181"/>
      <c r="S1383" s="181"/>
      <c r="T1383" s="181"/>
      <c r="U1383" s="182"/>
      <c r="V1383" s="185"/>
      <c r="W1383" s="181"/>
      <c r="X1383" s="181"/>
      <c r="Y1383" s="181"/>
      <c r="Z1383" s="181"/>
      <c r="AA1383" s="182"/>
      <c r="AB1383" s="185"/>
      <c r="AC1383" s="181"/>
      <c r="AD1383" s="181"/>
      <c r="AE1383" s="181"/>
      <c r="AF1383" s="181"/>
      <c r="AG1383" s="182"/>
      <c r="AH1383" s="185"/>
      <c r="AI1383" s="181"/>
      <c r="AJ1383" s="181"/>
      <c r="AK1383" s="181"/>
      <c r="AL1383" s="181"/>
      <c r="AM1383" s="182"/>
      <c r="AN1383" s="185"/>
      <c r="AO1383" s="181"/>
      <c r="AP1383" s="181"/>
      <c r="AQ1383" s="181"/>
      <c r="AR1383" s="181"/>
      <c r="AS1383" s="182"/>
      <c r="AT1383" s="185"/>
      <c r="AU1383" s="181"/>
      <c r="AV1383" s="181"/>
      <c r="AW1383" s="181"/>
      <c r="AX1383" s="181"/>
      <c r="AY1383" s="182"/>
      <c r="AZ1383" s="521"/>
      <c r="BA1383" s="522"/>
      <c r="BB1383" s="522"/>
      <c r="BC1383" s="522"/>
      <c r="BD1383" s="522"/>
      <c r="BE1383" s="523"/>
    </row>
    <row r="1384" spans="1:80" s="35" customFormat="1" ht="13.5" customHeight="1" x14ac:dyDescent="0.25">
      <c r="A1384" s="595"/>
      <c r="B1384" s="596"/>
      <c r="C1384" s="597"/>
      <c r="D1384" s="181"/>
      <c r="E1384" s="181"/>
      <c r="F1384" s="181"/>
      <c r="G1384" s="181"/>
      <c r="H1384" s="181"/>
      <c r="I1384" s="182"/>
      <c r="J1384" s="185"/>
      <c r="K1384" s="181"/>
      <c r="L1384" s="181"/>
      <c r="M1384" s="181"/>
      <c r="N1384" s="181"/>
      <c r="O1384" s="182"/>
      <c r="P1384" s="185"/>
      <c r="Q1384" s="181"/>
      <c r="R1384" s="181"/>
      <c r="S1384" s="181"/>
      <c r="T1384" s="181"/>
      <c r="U1384" s="182"/>
      <c r="V1384" s="185"/>
      <c r="W1384" s="181"/>
      <c r="X1384" s="181"/>
      <c r="Y1384" s="181"/>
      <c r="Z1384" s="181"/>
      <c r="AA1384" s="182"/>
      <c r="AB1384" s="185"/>
      <c r="AC1384" s="181"/>
      <c r="AD1384" s="181"/>
      <c r="AE1384" s="181"/>
      <c r="AF1384" s="181"/>
      <c r="AG1384" s="182"/>
      <c r="AH1384" s="185"/>
      <c r="AI1384" s="181"/>
      <c r="AJ1384" s="181"/>
      <c r="AK1384" s="181"/>
      <c r="AL1384" s="181"/>
      <c r="AM1384" s="182"/>
      <c r="AN1384" s="185"/>
      <c r="AO1384" s="181"/>
      <c r="AP1384" s="181"/>
      <c r="AQ1384" s="181"/>
      <c r="AR1384" s="181"/>
      <c r="AS1384" s="182"/>
      <c r="AT1384" s="185"/>
      <c r="AU1384" s="181"/>
      <c r="AV1384" s="181"/>
      <c r="AW1384" s="181"/>
      <c r="AX1384" s="181"/>
      <c r="AY1384" s="182"/>
      <c r="AZ1384" s="521"/>
      <c r="BA1384" s="522"/>
      <c r="BB1384" s="522"/>
      <c r="BC1384" s="522"/>
      <c r="BD1384" s="522"/>
      <c r="BE1384" s="523"/>
    </row>
    <row r="1385" spans="1:80" s="35" customFormat="1" ht="13.5" customHeight="1" x14ac:dyDescent="0.25">
      <c r="A1385" s="595"/>
      <c r="B1385" s="596"/>
      <c r="C1385" s="597"/>
      <c r="D1385" s="181"/>
      <c r="E1385" s="181"/>
      <c r="F1385" s="181"/>
      <c r="G1385" s="181"/>
      <c r="H1385" s="181"/>
      <c r="I1385" s="182"/>
      <c r="J1385" s="185"/>
      <c r="K1385" s="181"/>
      <c r="L1385" s="181"/>
      <c r="M1385" s="181"/>
      <c r="N1385" s="181"/>
      <c r="O1385" s="182"/>
      <c r="P1385" s="185"/>
      <c r="Q1385" s="181"/>
      <c r="R1385" s="181"/>
      <c r="S1385" s="181"/>
      <c r="T1385" s="181"/>
      <c r="U1385" s="182"/>
      <c r="V1385" s="185"/>
      <c r="W1385" s="181"/>
      <c r="X1385" s="181"/>
      <c r="Y1385" s="181"/>
      <c r="Z1385" s="181"/>
      <c r="AA1385" s="182"/>
      <c r="AB1385" s="185"/>
      <c r="AC1385" s="181"/>
      <c r="AD1385" s="181"/>
      <c r="AE1385" s="181"/>
      <c r="AF1385" s="181"/>
      <c r="AG1385" s="182"/>
      <c r="AH1385" s="185"/>
      <c r="AI1385" s="181"/>
      <c r="AJ1385" s="181"/>
      <c r="AK1385" s="181"/>
      <c r="AL1385" s="181"/>
      <c r="AM1385" s="182"/>
      <c r="AN1385" s="185"/>
      <c r="AO1385" s="181"/>
      <c r="AP1385" s="181"/>
      <c r="AQ1385" s="181"/>
      <c r="AR1385" s="181"/>
      <c r="AS1385" s="182"/>
      <c r="AT1385" s="185"/>
      <c r="AU1385" s="181"/>
      <c r="AV1385" s="181"/>
      <c r="AW1385" s="181"/>
      <c r="AX1385" s="181"/>
      <c r="AY1385" s="182"/>
      <c r="AZ1385" s="521"/>
      <c r="BA1385" s="522"/>
      <c r="BB1385" s="522"/>
      <c r="BC1385" s="522"/>
      <c r="BD1385" s="522"/>
      <c r="BE1385" s="523"/>
    </row>
    <row r="1386" spans="1:80" s="35" customFormat="1" ht="13.5" customHeight="1" x14ac:dyDescent="0.25">
      <c r="A1386" s="595"/>
      <c r="B1386" s="596"/>
      <c r="C1386" s="597"/>
      <c r="D1386" s="181"/>
      <c r="E1386" s="181"/>
      <c r="F1386" s="181"/>
      <c r="G1386" s="181"/>
      <c r="H1386" s="181"/>
      <c r="I1386" s="182"/>
      <c r="J1386" s="185"/>
      <c r="K1386" s="181"/>
      <c r="L1386" s="181"/>
      <c r="M1386" s="181"/>
      <c r="N1386" s="181"/>
      <c r="O1386" s="182"/>
      <c r="P1386" s="185"/>
      <c r="Q1386" s="181"/>
      <c r="R1386" s="181"/>
      <c r="S1386" s="181"/>
      <c r="T1386" s="181"/>
      <c r="U1386" s="182"/>
      <c r="V1386" s="185"/>
      <c r="W1386" s="181"/>
      <c r="X1386" s="181"/>
      <c r="Y1386" s="181"/>
      <c r="Z1386" s="181"/>
      <c r="AA1386" s="182"/>
      <c r="AB1386" s="185"/>
      <c r="AC1386" s="181"/>
      <c r="AD1386" s="181"/>
      <c r="AE1386" s="181"/>
      <c r="AF1386" s="181"/>
      <c r="AG1386" s="182"/>
      <c r="AH1386" s="185"/>
      <c r="AI1386" s="181"/>
      <c r="AJ1386" s="181"/>
      <c r="AK1386" s="181"/>
      <c r="AL1386" s="181"/>
      <c r="AM1386" s="182"/>
      <c r="AN1386" s="185"/>
      <c r="AO1386" s="181"/>
      <c r="AP1386" s="181"/>
      <c r="AQ1386" s="181"/>
      <c r="AR1386" s="181"/>
      <c r="AS1386" s="182"/>
      <c r="AT1386" s="185"/>
      <c r="AU1386" s="181"/>
      <c r="AV1386" s="181"/>
      <c r="AW1386" s="181"/>
      <c r="AX1386" s="181"/>
      <c r="AY1386" s="182"/>
      <c r="AZ1386" s="524"/>
      <c r="BA1386" s="525"/>
      <c r="BB1386" s="525"/>
      <c r="BC1386" s="525"/>
      <c r="BD1386" s="525"/>
      <c r="BE1386" s="526"/>
    </row>
    <row r="1387" spans="1:80" s="35" customFormat="1" ht="13.5" customHeight="1" x14ac:dyDescent="0.25">
      <c r="A1387" s="595"/>
      <c r="B1387" s="596"/>
      <c r="C1387" s="597"/>
      <c r="D1387" s="181"/>
      <c r="E1387" s="181"/>
      <c r="F1387" s="181"/>
      <c r="G1387" s="181"/>
      <c r="H1387" s="181"/>
      <c r="I1387" s="182"/>
      <c r="J1387" s="185"/>
      <c r="K1387" s="181"/>
      <c r="L1387" s="181"/>
      <c r="M1387" s="181"/>
      <c r="N1387" s="181"/>
      <c r="O1387" s="182"/>
      <c r="P1387" s="185"/>
      <c r="Q1387" s="181"/>
      <c r="R1387" s="181"/>
      <c r="S1387" s="181"/>
      <c r="T1387" s="181"/>
      <c r="U1387" s="182"/>
      <c r="V1387" s="185"/>
      <c r="W1387" s="181"/>
      <c r="X1387" s="181"/>
      <c r="Y1387" s="181"/>
      <c r="Z1387" s="181"/>
      <c r="AA1387" s="182"/>
      <c r="AB1387" s="185"/>
      <c r="AC1387" s="181"/>
      <c r="AD1387" s="181"/>
      <c r="AE1387" s="181"/>
      <c r="AF1387" s="181"/>
      <c r="AG1387" s="182"/>
      <c r="AH1387" s="185"/>
      <c r="AI1387" s="181"/>
      <c r="AJ1387" s="181"/>
      <c r="AK1387" s="181"/>
      <c r="AL1387" s="181"/>
      <c r="AM1387" s="182"/>
      <c r="AN1387" s="185"/>
      <c r="AO1387" s="181"/>
      <c r="AP1387" s="181"/>
      <c r="AQ1387" s="181"/>
      <c r="AR1387" s="181"/>
      <c r="AS1387" s="182"/>
      <c r="AT1387" s="185"/>
      <c r="AU1387" s="181"/>
      <c r="AV1387" s="181"/>
      <c r="AW1387" s="181"/>
      <c r="AX1387" s="181"/>
      <c r="AY1387" s="182"/>
      <c r="AZ1387" s="539" t="s">
        <v>34</v>
      </c>
      <c r="BA1387" s="540"/>
      <c r="BB1387" s="540"/>
      <c r="BC1387" s="540"/>
      <c r="BD1387" s="540"/>
      <c r="BE1387" s="541"/>
    </row>
    <row r="1388" spans="1:80" s="35" customFormat="1" ht="60" customHeight="1" thickBot="1" x14ac:dyDescent="0.3">
      <c r="A1388" s="598"/>
      <c r="B1388" s="599"/>
      <c r="C1388" s="600"/>
      <c r="D1388" s="183"/>
      <c r="E1388" s="183"/>
      <c r="F1388" s="183"/>
      <c r="G1388" s="183"/>
      <c r="H1388" s="183"/>
      <c r="I1388" s="184"/>
      <c r="J1388" s="186"/>
      <c r="K1388" s="183"/>
      <c r="L1388" s="183"/>
      <c r="M1388" s="183"/>
      <c r="N1388" s="183"/>
      <c r="O1388" s="184"/>
      <c r="P1388" s="186"/>
      <c r="Q1388" s="183"/>
      <c r="R1388" s="183"/>
      <c r="S1388" s="183"/>
      <c r="T1388" s="183"/>
      <c r="U1388" s="184"/>
      <c r="V1388" s="186"/>
      <c r="W1388" s="183"/>
      <c r="X1388" s="183"/>
      <c r="Y1388" s="183"/>
      <c r="Z1388" s="183"/>
      <c r="AA1388" s="184"/>
      <c r="AB1388" s="186"/>
      <c r="AC1388" s="183"/>
      <c r="AD1388" s="183"/>
      <c r="AE1388" s="183"/>
      <c r="AF1388" s="183"/>
      <c r="AG1388" s="184"/>
      <c r="AH1388" s="186"/>
      <c r="AI1388" s="183"/>
      <c r="AJ1388" s="183"/>
      <c r="AK1388" s="183"/>
      <c r="AL1388" s="183"/>
      <c r="AM1388" s="184"/>
      <c r="AN1388" s="186"/>
      <c r="AO1388" s="183"/>
      <c r="AP1388" s="183"/>
      <c r="AQ1388" s="183"/>
      <c r="AR1388" s="183"/>
      <c r="AS1388" s="184"/>
      <c r="AT1388" s="186"/>
      <c r="AU1388" s="183"/>
      <c r="AV1388" s="183"/>
      <c r="AW1388" s="183"/>
      <c r="AX1388" s="183"/>
      <c r="AY1388" s="184"/>
      <c r="AZ1388" s="542"/>
      <c r="BA1388" s="543"/>
      <c r="BB1388" s="543"/>
      <c r="BC1388" s="543"/>
      <c r="BD1388" s="543"/>
      <c r="BE1388" s="544"/>
    </row>
    <row r="1389" spans="1:80" s="35" customFormat="1" ht="50.1" hidden="1" customHeight="1" x14ac:dyDescent="0.25">
      <c r="A1389" s="601" t="s">
        <v>1</v>
      </c>
      <c r="B1389" s="602"/>
      <c r="C1389" s="603"/>
      <c r="D1389" s="718" t="str">
        <f>D$19</f>
        <v>知技</v>
      </c>
      <c r="E1389" s="245"/>
      <c r="F1389" s="238" t="str">
        <f>F$19</f>
        <v>思判表</v>
      </c>
      <c r="G1389" s="248"/>
      <c r="H1389" s="251" t="str">
        <f>H$19</f>
        <v>得点</v>
      </c>
      <c r="I1389" s="252"/>
      <c r="J1389" s="244" t="str">
        <f t="shared" ref="J1389" si="6416">J$19</f>
        <v>知技</v>
      </c>
      <c r="K1389" s="245"/>
      <c r="L1389" s="238" t="str">
        <f>L$19</f>
        <v>思判表</v>
      </c>
      <c r="M1389" s="248"/>
      <c r="N1389" s="251" t="str">
        <f t="shared" ref="N1389" si="6417">N$19</f>
        <v>得点</v>
      </c>
      <c r="O1389" s="252"/>
      <c r="P1389" s="244" t="str">
        <f t="shared" ref="P1389" si="6418">P$19</f>
        <v>知技</v>
      </c>
      <c r="Q1389" s="245"/>
      <c r="R1389" s="238" t="str">
        <f>R$19</f>
        <v>思判表</v>
      </c>
      <c r="S1389" s="248"/>
      <c r="T1389" s="251" t="str">
        <f t="shared" ref="T1389" si="6419">T$19</f>
        <v>得点</v>
      </c>
      <c r="U1389" s="252"/>
      <c r="V1389" s="244" t="str">
        <f t="shared" ref="V1389" si="6420">V$19</f>
        <v>知技</v>
      </c>
      <c r="W1389" s="245"/>
      <c r="X1389" s="238" t="str">
        <f>X$19</f>
        <v>思判表</v>
      </c>
      <c r="Y1389" s="248"/>
      <c r="Z1389" s="251" t="str">
        <f t="shared" ref="Z1389" si="6421">Z$19</f>
        <v>得点</v>
      </c>
      <c r="AA1389" s="252"/>
      <c r="AB1389" s="244" t="str">
        <f t="shared" ref="AB1389" si="6422">AB$19</f>
        <v>知技</v>
      </c>
      <c r="AC1389" s="245"/>
      <c r="AD1389" s="238" t="str">
        <f>AD$19</f>
        <v>思判表</v>
      </c>
      <c r="AE1389" s="248"/>
      <c r="AF1389" s="251" t="str">
        <f t="shared" ref="AF1389" si="6423">AF$19</f>
        <v>得点</v>
      </c>
      <c r="AG1389" s="252"/>
      <c r="AH1389" s="244" t="str">
        <f t="shared" ref="AH1389" si="6424">AH$19</f>
        <v>知技</v>
      </c>
      <c r="AI1389" s="245"/>
      <c r="AJ1389" s="238" t="str">
        <f>AJ$19</f>
        <v>思判表</v>
      </c>
      <c r="AK1389" s="248"/>
      <c r="AL1389" s="251" t="str">
        <f t="shared" ref="AL1389" si="6425">AL$19</f>
        <v>得点</v>
      </c>
      <c r="AM1389" s="252"/>
      <c r="AN1389" s="244" t="str">
        <f t="shared" ref="AN1389" si="6426">AN$19</f>
        <v>知技</v>
      </c>
      <c r="AO1389" s="245"/>
      <c r="AP1389" s="238" t="str">
        <f>AP$19</f>
        <v>思判表</v>
      </c>
      <c r="AQ1389" s="248"/>
      <c r="AR1389" s="251" t="str">
        <f t="shared" ref="AR1389" si="6427">AR$19</f>
        <v>得点</v>
      </c>
      <c r="AS1389" s="252"/>
      <c r="AT1389" s="244" t="str">
        <f t="shared" ref="AT1389" si="6428">AT$19</f>
        <v>知技</v>
      </c>
      <c r="AU1389" s="245"/>
      <c r="AV1389" s="238" t="str">
        <f>AV$19</f>
        <v>思判表</v>
      </c>
      <c r="AW1389" s="248"/>
      <c r="AX1389" s="251" t="str">
        <f t="shared" ref="AX1389" si="6429">AX$19</f>
        <v>得点</v>
      </c>
      <c r="AY1389" s="252"/>
      <c r="AZ1389" s="244" t="str">
        <f t="shared" ref="AZ1389" si="6430">AZ$19</f>
        <v>知技</v>
      </c>
      <c r="BA1389" s="245"/>
      <c r="BB1389" s="238" t="str">
        <f>BB$19</f>
        <v>思判表</v>
      </c>
      <c r="BC1389" s="248"/>
      <c r="BD1389" s="251" t="str">
        <f t="shared" ref="BD1389" si="6431">BD$19</f>
        <v>得点</v>
      </c>
      <c r="BE1389" s="255"/>
    </row>
    <row r="1390" spans="1:80" s="35" customFormat="1" ht="40.5" customHeight="1" thickBot="1" x14ac:dyDescent="0.3">
      <c r="A1390" s="604"/>
      <c r="B1390" s="605"/>
      <c r="C1390" s="606"/>
      <c r="D1390" s="719"/>
      <c r="E1390" s="720"/>
      <c r="F1390" s="249"/>
      <c r="G1390" s="250"/>
      <c r="H1390" s="253"/>
      <c r="I1390" s="254"/>
      <c r="J1390" s="721"/>
      <c r="K1390" s="720"/>
      <c r="L1390" s="249"/>
      <c r="M1390" s="250"/>
      <c r="N1390" s="253"/>
      <c r="O1390" s="254"/>
      <c r="P1390" s="721"/>
      <c r="Q1390" s="720"/>
      <c r="R1390" s="249"/>
      <c r="S1390" s="250"/>
      <c r="T1390" s="253"/>
      <c r="U1390" s="254"/>
      <c r="V1390" s="721"/>
      <c r="W1390" s="720"/>
      <c r="X1390" s="249"/>
      <c r="Y1390" s="250"/>
      <c r="Z1390" s="253"/>
      <c r="AA1390" s="254"/>
      <c r="AB1390" s="721"/>
      <c r="AC1390" s="720"/>
      <c r="AD1390" s="249"/>
      <c r="AE1390" s="250"/>
      <c r="AF1390" s="253"/>
      <c r="AG1390" s="254"/>
      <c r="AH1390" s="721"/>
      <c r="AI1390" s="720"/>
      <c r="AJ1390" s="249"/>
      <c r="AK1390" s="250"/>
      <c r="AL1390" s="253"/>
      <c r="AM1390" s="254"/>
      <c r="AN1390" s="721"/>
      <c r="AO1390" s="720"/>
      <c r="AP1390" s="249"/>
      <c r="AQ1390" s="250"/>
      <c r="AR1390" s="253"/>
      <c r="AS1390" s="254"/>
      <c r="AT1390" s="721"/>
      <c r="AU1390" s="720"/>
      <c r="AV1390" s="249"/>
      <c r="AW1390" s="250"/>
      <c r="AX1390" s="253"/>
      <c r="AY1390" s="254"/>
      <c r="AZ1390" s="721"/>
      <c r="BA1390" s="720"/>
      <c r="BB1390" s="249"/>
      <c r="BC1390" s="250"/>
      <c r="BD1390" s="253"/>
      <c r="BE1390" s="256"/>
      <c r="BS1390" s="39"/>
      <c r="BT1390" s="40">
        <v>1</v>
      </c>
      <c r="BU1390" s="40">
        <v>2</v>
      </c>
      <c r="BV1390" s="40">
        <v>3</v>
      </c>
      <c r="BW1390" s="40">
        <v>4</v>
      </c>
      <c r="BX1390" s="40">
        <v>5</v>
      </c>
      <c r="BY1390" s="40">
        <v>6</v>
      </c>
      <c r="BZ1390" s="40">
        <v>7</v>
      </c>
      <c r="CA1390" s="40">
        <v>8</v>
      </c>
      <c r="CB1390" s="41" t="s">
        <v>40</v>
      </c>
    </row>
    <row r="1391" spans="1:80" s="35" customFormat="1" ht="35.25" customHeight="1" thickBot="1" x14ac:dyDescent="0.3">
      <c r="A1391" s="546" t="s">
        <v>2</v>
      </c>
      <c r="B1391" s="547"/>
      <c r="C1391" s="548"/>
      <c r="D1391" s="722">
        <f t="shared" ref="D1391:H1391" si="6432">D$21</f>
        <v>74</v>
      </c>
      <c r="E1391" s="190"/>
      <c r="F1391" s="187">
        <f t="shared" si="6432"/>
        <v>26</v>
      </c>
      <c r="G1391" s="188"/>
      <c r="H1391" s="187">
        <f t="shared" si="6432"/>
        <v>100</v>
      </c>
      <c r="I1391" s="188"/>
      <c r="J1391" s="189">
        <f t="shared" ref="J1391:BD1391" si="6433">J$21</f>
        <v>72</v>
      </c>
      <c r="K1391" s="190"/>
      <c r="L1391" s="187">
        <f t="shared" si="6433"/>
        <v>28</v>
      </c>
      <c r="M1391" s="188"/>
      <c r="N1391" s="187">
        <f t="shared" si="6433"/>
        <v>100</v>
      </c>
      <c r="O1391" s="188"/>
      <c r="P1391" s="189">
        <f t="shared" si="6433"/>
        <v>70</v>
      </c>
      <c r="Q1391" s="190"/>
      <c r="R1391" s="187">
        <f t="shared" si="6433"/>
        <v>30</v>
      </c>
      <c r="S1391" s="188"/>
      <c r="T1391" s="187">
        <f t="shared" si="6433"/>
        <v>100</v>
      </c>
      <c r="U1391" s="188"/>
      <c r="V1391" s="189">
        <f t="shared" si="6433"/>
        <v>70</v>
      </c>
      <c r="W1391" s="190"/>
      <c r="X1391" s="187">
        <f t="shared" si="6433"/>
        <v>30</v>
      </c>
      <c r="Y1391" s="188"/>
      <c r="Z1391" s="187">
        <f t="shared" si="6433"/>
        <v>100</v>
      </c>
      <c r="AA1391" s="188"/>
      <c r="AB1391" s="189">
        <f t="shared" si="6433"/>
        <v>70</v>
      </c>
      <c r="AC1391" s="190"/>
      <c r="AD1391" s="187">
        <f t="shared" si="6433"/>
        <v>30</v>
      </c>
      <c r="AE1391" s="188"/>
      <c r="AF1391" s="187">
        <f t="shared" si="6433"/>
        <v>100</v>
      </c>
      <c r="AG1391" s="188"/>
      <c r="AH1391" s="189">
        <f t="shared" si="6433"/>
        <v>72</v>
      </c>
      <c r="AI1391" s="190"/>
      <c r="AJ1391" s="187">
        <f t="shared" si="6433"/>
        <v>28</v>
      </c>
      <c r="AK1391" s="188"/>
      <c r="AL1391" s="187">
        <f t="shared" si="6433"/>
        <v>100</v>
      </c>
      <c r="AM1391" s="188"/>
      <c r="AN1391" s="189">
        <f t="shared" si="6433"/>
        <v>68</v>
      </c>
      <c r="AO1391" s="190"/>
      <c r="AP1391" s="187">
        <f t="shared" si="6433"/>
        <v>32</v>
      </c>
      <c r="AQ1391" s="188"/>
      <c r="AR1391" s="187">
        <f t="shared" si="6433"/>
        <v>100</v>
      </c>
      <c r="AS1391" s="188"/>
      <c r="AT1391" s="189">
        <f t="shared" si="6433"/>
        <v>0</v>
      </c>
      <c r="AU1391" s="190"/>
      <c r="AV1391" s="187">
        <f t="shared" si="6433"/>
        <v>0</v>
      </c>
      <c r="AW1391" s="188"/>
      <c r="AX1391" s="187">
        <f t="shared" si="6433"/>
        <v>0</v>
      </c>
      <c r="AY1391" s="188"/>
      <c r="AZ1391" s="189">
        <f t="shared" si="6433"/>
        <v>496</v>
      </c>
      <c r="BA1391" s="190"/>
      <c r="BB1391" s="187">
        <f t="shared" si="6433"/>
        <v>204</v>
      </c>
      <c r="BC1391" s="188"/>
      <c r="BD1391" s="187">
        <f t="shared" si="6433"/>
        <v>700</v>
      </c>
      <c r="BE1391" s="188"/>
      <c r="BS1391" s="243" t="s">
        <v>158</v>
      </c>
      <c r="BT1391" s="226">
        <f>D1393</f>
        <v>0</v>
      </c>
      <c r="BU1391" s="226">
        <f>J1393</f>
        <v>0</v>
      </c>
      <c r="BV1391" s="226">
        <f>P1393</f>
        <v>0</v>
      </c>
      <c r="BW1391" s="226">
        <f>V1393</f>
        <v>0</v>
      </c>
      <c r="BX1391" s="226">
        <f>AB1393</f>
        <v>0</v>
      </c>
      <c r="BY1391" s="226">
        <f>AH1393</f>
        <v>0</v>
      </c>
      <c r="BZ1391" s="226">
        <f>AN1393</f>
        <v>0</v>
      </c>
      <c r="CA1391" s="226" t="e">
        <f>AT1393</f>
        <v>#DIV/0!</v>
      </c>
      <c r="CB1391" s="228">
        <f>AZ1393</f>
        <v>0</v>
      </c>
    </row>
    <row r="1392" spans="1:80" s="35" customFormat="1" ht="30" customHeight="1" thickTop="1" x14ac:dyDescent="0.25">
      <c r="A1392" s="546" t="s">
        <v>35</v>
      </c>
      <c r="B1392" s="547"/>
      <c r="C1392" s="548"/>
      <c r="D1392" s="240">
        <f>D$59</f>
        <v>0</v>
      </c>
      <c r="E1392" s="241"/>
      <c r="F1392" s="241">
        <f t="shared" ref="F1392" si="6434">F$59</f>
        <v>0</v>
      </c>
      <c r="G1392" s="241"/>
      <c r="H1392" s="241">
        <f t="shared" ref="H1392" si="6435">H$59</f>
        <v>0</v>
      </c>
      <c r="I1392" s="242"/>
      <c r="J1392" s="240">
        <f t="shared" ref="J1392" si="6436">J$59</f>
        <v>0</v>
      </c>
      <c r="K1392" s="241"/>
      <c r="L1392" s="241">
        <f t="shared" ref="L1392" si="6437">L$59</f>
        <v>0</v>
      </c>
      <c r="M1392" s="241"/>
      <c r="N1392" s="241">
        <f t="shared" ref="N1392" si="6438">N$59</f>
        <v>0</v>
      </c>
      <c r="O1392" s="242"/>
      <c r="P1392" s="240">
        <f t="shared" ref="P1392" si="6439">P$59</f>
        <v>0</v>
      </c>
      <c r="Q1392" s="241"/>
      <c r="R1392" s="241">
        <f t="shared" ref="R1392" si="6440">R$59</f>
        <v>0</v>
      </c>
      <c r="S1392" s="241"/>
      <c r="T1392" s="241">
        <f t="shared" ref="T1392" si="6441">T$59</f>
        <v>0</v>
      </c>
      <c r="U1392" s="242"/>
      <c r="V1392" s="240">
        <f t="shared" ref="V1392" si="6442">V$59</f>
        <v>0</v>
      </c>
      <c r="W1392" s="241"/>
      <c r="X1392" s="241">
        <f t="shared" ref="X1392" si="6443">X$59</f>
        <v>0</v>
      </c>
      <c r="Y1392" s="241"/>
      <c r="Z1392" s="241">
        <f t="shared" ref="Z1392" si="6444">Z$59</f>
        <v>0</v>
      </c>
      <c r="AA1392" s="242"/>
      <c r="AB1392" s="240">
        <f t="shared" ref="AB1392" si="6445">AB$59</f>
        <v>0</v>
      </c>
      <c r="AC1392" s="241"/>
      <c r="AD1392" s="241">
        <f t="shared" ref="AD1392" si="6446">AD$59</f>
        <v>0</v>
      </c>
      <c r="AE1392" s="241"/>
      <c r="AF1392" s="241">
        <f t="shared" ref="AF1392" si="6447">AF$59</f>
        <v>0</v>
      </c>
      <c r="AG1392" s="242"/>
      <c r="AH1392" s="240">
        <f t="shared" ref="AH1392" si="6448">AH$59</f>
        <v>0</v>
      </c>
      <c r="AI1392" s="241"/>
      <c r="AJ1392" s="241">
        <f t="shared" ref="AJ1392" si="6449">AJ$59</f>
        <v>0</v>
      </c>
      <c r="AK1392" s="241"/>
      <c r="AL1392" s="241">
        <f t="shared" ref="AL1392" si="6450">AL$59</f>
        <v>0</v>
      </c>
      <c r="AM1392" s="242"/>
      <c r="AN1392" s="240">
        <f t="shared" ref="AN1392" si="6451">AN$59</f>
        <v>0</v>
      </c>
      <c r="AO1392" s="241"/>
      <c r="AP1392" s="241">
        <f t="shared" ref="AP1392" si="6452">AP$59</f>
        <v>0</v>
      </c>
      <c r="AQ1392" s="241"/>
      <c r="AR1392" s="241">
        <f t="shared" ref="AR1392" si="6453">AR$59</f>
        <v>0</v>
      </c>
      <c r="AS1392" s="242"/>
      <c r="AT1392" s="240">
        <f t="shared" ref="AT1392" si="6454">AT$59</f>
        <v>0</v>
      </c>
      <c r="AU1392" s="241"/>
      <c r="AV1392" s="241">
        <f t="shared" ref="AV1392" si="6455">AV$59</f>
        <v>0</v>
      </c>
      <c r="AW1392" s="241"/>
      <c r="AX1392" s="241">
        <f t="shared" ref="AX1392" si="6456">AX$59</f>
        <v>0</v>
      </c>
      <c r="AY1392" s="242"/>
      <c r="AZ1392" s="240">
        <f t="shared" ref="AZ1392" si="6457">AZ$59</f>
        <v>0</v>
      </c>
      <c r="BA1392" s="241"/>
      <c r="BB1392" s="241">
        <f t="shared" ref="BB1392" si="6458">BB$59</f>
        <v>0</v>
      </c>
      <c r="BC1392" s="241"/>
      <c r="BD1392" s="241">
        <f t="shared" ref="BD1392" si="6459">BD$59</f>
        <v>0</v>
      </c>
      <c r="BE1392" s="242"/>
      <c r="BS1392" s="239"/>
      <c r="BT1392" s="233"/>
      <c r="BU1392" s="233"/>
      <c r="BV1392" s="233"/>
      <c r="BW1392" s="233"/>
      <c r="BX1392" s="233"/>
      <c r="BY1392" s="233"/>
      <c r="BZ1392" s="233"/>
      <c r="CA1392" s="233"/>
      <c r="CB1392" s="234"/>
    </row>
    <row r="1393" spans="1:80" s="35" customFormat="1" ht="30" customHeight="1" x14ac:dyDescent="0.25">
      <c r="A1393" s="551" t="s">
        <v>96</v>
      </c>
      <c r="B1393" s="552"/>
      <c r="C1393" s="553"/>
      <c r="D1393" s="235">
        <f>D$152</f>
        <v>0</v>
      </c>
      <c r="E1393" s="236"/>
      <c r="F1393" s="236">
        <f t="shared" ref="F1393" si="6460">F$152</f>
        <v>0</v>
      </c>
      <c r="G1393" s="236"/>
      <c r="H1393" s="236">
        <f t="shared" ref="H1393" si="6461">H$152</f>
        <v>0</v>
      </c>
      <c r="I1393" s="237"/>
      <c r="J1393" s="235">
        <f t="shared" ref="J1393" si="6462">J$152</f>
        <v>0</v>
      </c>
      <c r="K1393" s="236"/>
      <c r="L1393" s="236">
        <f t="shared" ref="L1393" si="6463">L$152</f>
        <v>0</v>
      </c>
      <c r="M1393" s="236"/>
      <c r="N1393" s="236">
        <f t="shared" ref="N1393" si="6464">N$152</f>
        <v>0</v>
      </c>
      <c r="O1393" s="237"/>
      <c r="P1393" s="235">
        <f t="shared" ref="P1393" si="6465">P$152</f>
        <v>0</v>
      </c>
      <c r="Q1393" s="236"/>
      <c r="R1393" s="236">
        <f t="shared" ref="R1393" si="6466">R$152</f>
        <v>0</v>
      </c>
      <c r="S1393" s="236"/>
      <c r="T1393" s="236">
        <f t="shared" ref="T1393" si="6467">T$152</f>
        <v>0</v>
      </c>
      <c r="U1393" s="237"/>
      <c r="V1393" s="235">
        <f t="shared" ref="V1393" si="6468">V$152</f>
        <v>0</v>
      </c>
      <c r="W1393" s="236"/>
      <c r="X1393" s="236">
        <f t="shared" ref="X1393" si="6469">X$152</f>
        <v>0</v>
      </c>
      <c r="Y1393" s="236"/>
      <c r="Z1393" s="236">
        <f t="shared" ref="Z1393" si="6470">Z$152</f>
        <v>0</v>
      </c>
      <c r="AA1393" s="237"/>
      <c r="AB1393" s="235">
        <f t="shared" ref="AB1393" si="6471">AB$152</f>
        <v>0</v>
      </c>
      <c r="AC1393" s="236"/>
      <c r="AD1393" s="236">
        <f t="shared" ref="AD1393" si="6472">AD$152</f>
        <v>0</v>
      </c>
      <c r="AE1393" s="236"/>
      <c r="AF1393" s="236">
        <f t="shared" ref="AF1393" si="6473">AF$152</f>
        <v>0</v>
      </c>
      <c r="AG1393" s="237"/>
      <c r="AH1393" s="235">
        <f t="shared" ref="AH1393" si="6474">AH$152</f>
        <v>0</v>
      </c>
      <c r="AI1393" s="236"/>
      <c r="AJ1393" s="236">
        <f t="shared" ref="AJ1393" si="6475">AJ$152</f>
        <v>0</v>
      </c>
      <c r="AK1393" s="236"/>
      <c r="AL1393" s="236">
        <f t="shared" ref="AL1393" si="6476">AL$152</f>
        <v>0</v>
      </c>
      <c r="AM1393" s="237"/>
      <c r="AN1393" s="235">
        <f t="shared" ref="AN1393" si="6477">AN$152</f>
        <v>0</v>
      </c>
      <c r="AO1393" s="236"/>
      <c r="AP1393" s="236">
        <f t="shared" ref="AP1393" si="6478">AP$152</f>
        <v>0</v>
      </c>
      <c r="AQ1393" s="236"/>
      <c r="AR1393" s="236">
        <f t="shared" ref="AR1393" si="6479">AR$152</f>
        <v>0</v>
      </c>
      <c r="AS1393" s="237"/>
      <c r="AT1393" s="235" t="e">
        <f t="shared" ref="AT1393" si="6480">AT$152</f>
        <v>#DIV/0!</v>
      </c>
      <c r="AU1393" s="236"/>
      <c r="AV1393" s="236" t="e">
        <f t="shared" ref="AV1393" si="6481">AV$152</f>
        <v>#DIV/0!</v>
      </c>
      <c r="AW1393" s="236"/>
      <c r="AX1393" s="236" t="e">
        <f t="shared" ref="AX1393" si="6482">AX$152</f>
        <v>#DIV/0!</v>
      </c>
      <c r="AY1393" s="237"/>
      <c r="AZ1393" s="235">
        <f t="shared" ref="AZ1393" si="6483">AZ$152</f>
        <v>0</v>
      </c>
      <c r="BA1393" s="236"/>
      <c r="BB1393" s="236">
        <f t="shared" ref="BB1393" si="6484">BB$152</f>
        <v>0</v>
      </c>
      <c r="BC1393" s="236"/>
      <c r="BD1393" s="236">
        <f t="shared" ref="BD1393" si="6485">BD$152</f>
        <v>0</v>
      </c>
      <c r="BE1393" s="237"/>
      <c r="BS1393" s="238" t="s">
        <v>188</v>
      </c>
      <c r="BT1393" s="226">
        <f>F1393</f>
        <v>0</v>
      </c>
      <c r="BU1393" s="226">
        <f>L1393</f>
        <v>0</v>
      </c>
      <c r="BV1393" s="226">
        <f>R1393</f>
        <v>0</v>
      </c>
      <c r="BW1393" s="226">
        <f>X1393</f>
        <v>0</v>
      </c>
      <c r="BX1393" s="226">
        <f>AD1393</f>
        <v>0</v>
      </c>
      <c r="BY1393" s="226">
        <f>AJ1393</f>
        <v>0</v>
      </c>
      <c r="BZ1393" s="226">
        <f>AP1393</f>
        <v>0</v>
      </c>
      <c r="CA1393" s="226" t="e">
        <f>AV1393</f>
        <v>#DIV/0!</v>
      </c>
      <c r="CB1393" s="228">
        <f>BB1393</f>
        <v>0</v>
      </c>
    </row>
    <row r="1394" spans="1:80" s="35" customFormat="1" ht="30" customHeight="1" x14ac:dyDescent="0.25">
      <c r="A1394" s="551" t="s">
        <v>102</v>
      </c>
      <c r="B1394" s="552"/>
      <c r="C1394" s="553"/>
      <c r="D1394" s="235" t="str">
        <f>D$252</f>
        <v>C</v>
      </c>
      <c r="E1394" s="236"/>
      <c r="F1394" s="236" t="str">
        <f t="shared" ref="F1394" si="6486">F$252</f>
        <v>C</v>
      </c>
      <c r="G1394" s="236"/>
      <c r="H1394" s="236" t="str">
        <f t="shared" ref="H1394" si="6487">H$252</f>
        <v>C</v>
      </c>
      <c r="I1394" s="237"/>
      <c r="J1394" s="235" t="str">
        <f t="shared" ref="J1394" si="6488">J$252</f>
        <v>C</v>
      </c>
      <c r="K1394" s="236"/>
      <c r="L1394" s="236" t="str">
        <f t="shared" ref="L1394" si="6489">L$252</f>
        <v>C</v>
      </c>
      <c r="M1394" s="236"/>
      <c r="N1394" s="236" t="str">
        <f t="shared" ref="N1394" si="6490">N$252</f>
        <v>C</v>
      </c>
      <c r="O1394" s="237"/>
      <c r="P1394" s="235" t="str">
        <f t="shared" ref="P1394" si="6491">P$252</f>
        <v>C</v>
      </c>
      <c r="Q1394" s="236"/>
      <c r="R1394" s="236" t="str">
        <f t="shared" ref="R1394" si="6492">R$252</f>
        <v>C</v>
      </c>
      <c r="S1394" s="236"/>
      <c r="T1394" s="236" t="str">
        <f t="shared" ref="T1394" si="6493">T$252</f>
        <v>C</v>
      </c>
      <c r="U1394" s="237"/>
      <c r="V1394" s="235" t="str">
        <f t="shared" ref="V1394" si="6494">V$252</f>
        <v>C</v>
      </c>
      <c r="W1394" s="236"/>
      <c r="X1394" s="236" t="str">
        <f t="shared" ref="X1394" si="6495">X$252</f>
        <v>C</v>
      </c>
      <c r="Y1394" s="236"/>
      <c r="Z1394" s="236" t="str">
        <f t="shared" ref="Z1394" si="6496">Z$252</f>
        <v>C</v>
      </c>
      <c r="AA1394" s="237"/>
      <c r="AB1394" s="235" t="str">
        <f t="shared" ref="AB1394" si="6497">AB$252</f>
        <v>C</v>
      </c>
      <c r="AC1394" s="236"/>
      <c r="AD1394" s="236" t="str">
        <f t="shared" ref="AD1394" si="6498">AD$252</f>
        <v>C</v>
      </c>
      <c r="AE1394" s="236"/>
      <c r="AF1394" s="236" t="str">
        <f t="shared" ref="AF1394" si="6499">AF$252</f>
        <v>C</v>
      </c>
      <c r="AG1394" s="237"/>
      <c r="AH1394" s="235" t="str">
        <f t="shared" ref="AH1394" si="6500">AH$252</f>
        <v>C</v>
      </c>
      <c r="AI1394" s="236"/>
      <c r="AJ1394" s="236" t="str">
        <f t="shared" ref="AJ1394" si="6501">AJ$252</f>
        <v>C</v>
      </c>
      <c r="AK1394" s="236"/>
      <c r="AL1394" s="236" t="str">
        <f t="shared" ref="AL1394" si="6502">AL$252</f>
        <v>C</v>
      </c>
      <c r="AM1394" s="237"/>
      <c r="AN1394" s="235" t="str">
        <f t="shared" ref="AN1394" si="6503">AN$252</f>
        <v>C</v>
      </c>
      <c r="AO1394" s="236"/>
      <c r="AP1394" s="236" t="str">
        <f t="shared" ref="AP1394" si="6504">AP$252</f>
        <v>C</v>
      </c>
      <c r="AQ1394" s="236"/>
      <c r="AR1394" s="236" t="str">
        <f t="shared" ref="AR1394" si="6505">AR$252</f>
        <v>C</v>
      </c>
      <c r="AS1394" s="237"/>
      <c r="AT1394" s="235" t="e">
        <f t="shared" ref="AT1394" si="6506">AT$252</f>
        <v>#DIV/0!</v>
      </c>
      <c r="AU1394" s="236"/>
      <c r="AV1394" s="236" t="e">
        <f t="shared" ref="AV1394" si="6507">AV$252</f>
        <v>#DIV/0!</v>
      </c>
      <c r="AW1394" s="236"/>
      <c r="AX1394" s="236" t="e">
        <f t="shared" ref="AX1394" si="6508">AX$252</f>
        <v>#DIV/0!</v>
      </c>
      <c r="AY1394" s="237"/>
      <c r="AZ1394" s="235" t="str">
        <f t="shared" ref="AZ1394" si="6509">AZ$252</f>
        <v>C</v>
      </c>
      <c r="BA1394" s="236"/>
      <c r="BB1394" s="236" t="str">
        <f t="shared" ref="BB1394" si="6510">BB$252</f>
        <v>C</v>
      </c>
      <c r="BC1394" s="236"/>
      <c r="BD1394" s="236" t="str">
        <f t="shared" ref="BD1394" si="6511">BD$252</f>
        <v>C</v>
      </c>
      <c r="BE1394" s="237"/>
      <c r="BS1394" s="239"/>
      <c r="BT1394" s="233"/>
      <c r="BU1394" s="233"/>
      <c r="BV1394" s="233"/>
      <c r="BW1394" s="233"/>
      <c r="BX1394" s="233"/>
      <c r="BY1394" s="233"/>
      <c r="BZ1394" s="233"/>
      <c r="CA1394" s="233"/>
      <c r="CB1394" s="234"/>
    </row>
    <row r="1395" spans="1:80" s="35" customFormat="1" ht="30" customHeight="1" thickBot="1" x14ac:dyDescent="0.3">
      <c r="A1395" s="561" t="s">
        <v>111</v>
      </c>
      <c r="B1395" s="562"/>
      <c r="C1395" s="563"/>
      <c r="D1395" s="232" t="e">
        <f>RANK(D59,D$23:D$65,  )</f>
        <v>#N/A</v>
      </c>
      <c r="E1395" s="230"/>
      <c r="F1395" s="230" t="e">
        <f t="shared" ref="F1395" si="6512">RANK(F59,F$23:F$65,  )</f>
        <v>#N/A</v>
      </c>
      <c r="G1395" s="230"/>
      <c r="H1395" s="230">
        <f t="shared" ref="H1395" si="6513">RANK(H59,H$23:H$65,  )</f>
        <v>1</v>
      </c>
      <c r="I1395" s="231"/>
      <c r="J1395" s="232" t="e">
        <f t="shared" ref="J1395" si="6514">RANK(J59,J$23:J$65,  )</f>
        <v>#N/A</v>
      </c>
      <c r="K1395" s="230"/>
      <c r="L1395" s="230" t="e">
        <f t="shared" ref="L1395" si="6515">RANK(L59,L$23:L$65,  )</f>
        <v>#N/A</v>
      </c>
      <c r="M1395" s="230"/>
      <c r="N1395" s="230">
        <f t="shared" ref="N1395" si="6516">RANK(N59,N$23:N$65,  )</f>
        <v>1</v>
      </c>
      <c r="O1395" s="231"/>
      <c r="P1395" s="232" t="e">
        <f t="shared" ref="P1395" si="6517">RANK(P59,P$23:P$65,  )</f>
        <v>#N/A</v>
      </c>
      <c r="Q1395" s="230"/>
      <c r="R1395" s="230" t="e">
        <f t="shared" ref="R1395" si="6518">RANK(R59,R$23:R$65,  )</f>
        <v>#N/A</v>
      </c>
      <c r="S1395" s="230"/>
      <c r="T1395" s="230">
        <f t="shared" ref="T1395" si="6519">RANK(T59,T$23:T$65,  )</f>
        <v>1</v>
      </c>
      <c r="U1395" s="231"/>
      <c r="V1395" s="232" t="e">
        <f t="shared" ref="V1395" si="6520">RANK(V59,V$23:V$65,  )</f>
        <v>#N/A</v>
      </c>
      <c r="W1395" s="230"/>
      <c r="X1395" s="230" t="e">
        <f t="shared" ref="X1395" si="6521">RANK(X59,X$23:X$65,  )</f>
        <v>#N/A</v>
      </c>
      <c r="Y1395" s="230"/>
      <c r="Z1395" s="230">
        <f t="shared" ref="Z1395" si="6522">RANK(Z59,Z$23:Z$65,  )</f>
        <v>1</v>
      </c>
      <c r="AA1395" s="231"/>
      <c r="AB1395" s="232" t="e">
        <f t="shared" ref="AB1395" si="6523">RANK(AB59,AB$23:AB$65,  )</f>
        <v>#N/A</v>
      </c>
      <c r="AC1395" s="230"/>
      <c r="AD1395" s="230" t="e">
        <f t="shared" ref="AD1395" si="6524">RANK(AD59,AD$23:AD$65,  )</f>
        <v>#N/A</v>
      </c>
      <c r="AE1395" s="230"/>
      <c r="AF1395" s="230">
        <f t="shared" ref="AF1395" si="6525">RANK(AF59,AF$23:AF$65,  )</f>
        <v>1</v>
      </c>
      <c r="AG1395" s="231"/>
      <c r="AH1395" s="232" t="e">
        <f t="shared" ref="AH1395" si="6526">RANK(AH59,AH$23:AH$65,  )</f>
        <v>#N/A</v>
      </c>
      <c r="AI1395" s="230"/>
      <c r="AJ1395" s="230" t="e">
        <f t="shared" ref="AJ1395" si="6527">RANK(AJ59,AJ$23:AJ$65,  )</f>
        <v>#N/A</v>
      </c>
      <c r="AK1395" s="230"/>
      <c r="AL1395" s="230">
        <f t="shared" ref="AL1395" si="6528">RANK(AL59,AL$23:AL$65,  )</f>
        <v>1</v>
      </c>
      <c r="AM1395" s="231"/>
      <c r="AN1395" s="232" t="e">
        <f t="shared" ref="AN1395" si="6529">RANK(AN59,AN$23:AN$65,  )</f>
        <v>#N/A</v>
      </c>
      <c r="AO1395" s="230"/>
      <c r="AP1395" s="230" t="e">
        <f t="shared" ref="AP1395" si="6530">RANK(AP59,AP$23:AP$65,  )</f>
        <v>#N/A</v>
      </c>
      <c r="AQ1395" s="230"/>
      <c r="AR1395" s="230">
        <f t="shared" ref="AR1395" si="6531">RANK(AR59,AR$23:AR$65,  )</f>
        <v>1</v>
      </c>
      <c r="AS1395" s="231"/>
      <c r="AT1395" s="232" t="e">
        <f t="shared" ref="AT1395" si="6532">RANK(AT59,AT$23:AT$65,  )</f>
        <v>#N/A</v>
      </c>
      <c r="AU1395" s="230"/>
      <c r="AV1395" s="230" t="e">
        <f t="shared" ref="AV1395" si="6533">RANK(AV59,AV$23:AV$65,  )</f>
        <v>#N/A</v>
      </c>
      <c r="AW1395" s="230"/>
      <c r="AX1395" s="230">
        <f t="shared" ref="AX1395" si="6534">RANK(AX59,AX$23:AX$65,  )</f>
        <v>1</v>
      </c>
      <c r="AY1395" s="231"/>
      <c r="AZ1395" s="232">
        <f t="shared" ref="AZ1395" si="6535">RANK(AZ59,AZ$23:AZ$65,  )</f>
        <v>1</v>
      </c>
      <c r="BA1395" s="230"/>
      <c r="BB1395" s="230">
        <f t="shared" ref="BB1395" si="6536">RANK(BB59,BB$23:BB$65,  )</f>
        <v>1</v>
      </c>
      <c r="BC1395" s="230"/>
      <c r="BD1395" s="230">
        <f t="shared" ref="BD1395" si="6537">RANK(BD59,BD$23:BD$65,  )</f>
        <v>1</v>
      </c>
      <c r="BE1395" s="231"/>
      <c r="BS1395" s="224" t="s">
        <v>40</v>
      </c>
      <c r="BT1395" s="226">
        <f>H1393</f>
        <v>0</v>
      </c>
      <c r="BU1395" s="226">
        <f>N1393</f>
        <v>0</v>
      </c>
      <c r="BV1395" s="226">
        <f>T1393</f>
        <v>0</v>
      </c>
      <c r="BW1395" s="226">
        <f>Z1393</f>
        <v>0</v>
      </c>
      <c r="BX1395" s="226">
        <f>AF1393</f>
        <v>0</v>
      </c>
      <c r="BY1395" s="226">
        <f>AL1393</f>
        <v>0</v>
      </c>
      <c r="BZ1395" s="226">
        <f>AR1393</f>
        <v>0</v>
      </c>
      <c r="CA1395" s="226" t="e">
        <f>AX1393</f>
        <v>#DIV/0!</v>
      </c>
      <c r="CB1395" s="228">
        <f>BD1393</f>
        <v>0</v>
      </c>
    </row>
    <row r="1396" spans="1:80" s="35" customFormat="1" ht="45" customHeight="1" thickTop="1" thickBot="1" x14ac:dyDescent="0.3">
      <c r="A1396" s="607" t="s">
        <v>185</v>
      </c>
      <c r="B1396" s="608"/>
      <c r="C1396" s="609"/>
      <c r="D1396" s="565"/>
      <c r="E1396" s="610"/>
      <c r="F1396" s="610"/>
      <c r="G1396" s="610"/>
      <c r="H1396" s="610"/>
      <c r="I1396" s="610"/>
      <c r="J1396" s="610"/>
      <c r="K1396" s="610"/>
      <c r="L1396" s="610"/>
      <c r="M1396" s="610"/>
      <c r="N1396" s="610"/>
      <c r="O1396" s="610"/>
      <c r="P1396" s="610"/>
      <c r="Q1396" s="610"/>
      <c r="R1396" s="610"/>
      <c r="S1396" s="610"/>
      <c r="T1396" s="610"/>
      <c r="U1396" s="610"/>
      <c r="V1396" s="610"/>
      <c r="W1396" s="610"/>
      <c r="X1396" s="610"/>
      <c r="Y1396" s="610"/>
      <c r="Z1396" s="610"/>
      <c r="AA1396" s="610"/>
      <c r="AB1396" s="610"/>
      <c r="AC1396" s="610"/>
      <c r="AD1396" s="610"/>
      <c r="AE1396" s="610"/>
      <c r="AF1396" s="610"/>
      <c r="AG1396" s="610"/>
      <c r="AH1396" s="610"/>
      <c r="AI1396" s="610"/>
      <c r="AJ1396" s="610"/>
      <c r="AK1396" s="610"/>
      <c r="AL1396" s="610"/>
      <c r="AM1396" s="610"/>
      <c r="AN1396" s="610"/>
      <c r="AO1396" s="610"/>
      <c r="AP1396" s="610"/>
      <c r="AQ1396" s="610"/>
      <c r="AR1396" s="610"/>
      <c r="AS1396" s="610"/>
      <c r="AT1396" s="610"/>
      <c r="AU1396" s="610"/>
      <c r="AV1396" s="610"/>
      <c r="AW1396" s="610"/>
      <c r="AX1396" s="610"/>
      <c r="AY1396" s="610"/>
      <c r="AZ1396" s="610"/>
      <c r="BA1396" s="610"/>
      <c r="BB1396" s="610"/>
      <c r="BC1396" s="610"/>
      <c r="BD1396" s="610"/>
      <c r="BE1396" s="611"/>
      <c r="BS1396" s="225"/>
      <c r="BT1396" s="227"/>
      <c r="BU1396" s="227"/>
      <c r="BV1396" s="227"/>
      <c r="BW1396" s="227"/>
      <c r="BX1396" s="227"/>
      <c r="BY1396" s="227"/>
      <c r="BZ1396" s="227"/>
      <c r="CA1396" s="227"/>
      <c r="CB1396" s="229"/>
    </row>
    <row r="1397" spans="1:80" s="35" customFormat="1" ht="45" customHeight="1" x14ac:dyDescent="0.25">
      <c r="A1397" s="568" t="s">
        <v>189</v>
      </c>
      <c r="B1397" s="612"/>
      <c r="C1397" s="613"/>
      <c r="D1397" s="571"/>
      <c r="E1397" s="614"/>
      <c r="F1397" s="614"/>
      <c r="G1397" s="614"/>
      <c r="H1397" s="614"/>
      <c r="I1397" s="614"/>
      <c r="J1397" s="614"/>
      <c r="K1397" s="614"/>
      <c r="L1397" s="614"/>
      <c r="M1397" s="614"/>
      <c r="N1397" s="614"/>
      <c r="O1397" s="614"/>
      <c r="P1397" s="614"/>
      <c r="Q1397" s="614"/>
      <c r="R1397" s="614"/>
      <c r="S1397" s="614"/>
      <c r="T1397" s="614"/>
      <c r="U1397" s="614"/>
      <c r="V1397" s="614"/>
      <c r="W1397" s="614"/>
      <c r="X1397" s="614"/>
      <c r="Y1397" s="614"/>
      <c r="Z1397" s="614"/>
      <c r="AA1397" s="614"/>
      <c r="AB1397" s="614"/>
      <c r="AC1397" s="614"/>
      <c r="AD1397" s="614"/>
      <c r="AE1397" s="614"/>
      <c r="AF1397" s="614"/>
      <c r="AG1397" s="614"/>
      <c r="AH1397" s="614"/>
      <c r="AI1397" s="614"/>
      <c r="AJ1397" s="614"/>
      <c r="AK1397" s="614"/>
      <c r="AL1397" s="614"/>
      <c r="AM1397" s="614"/>
      <c r="AN1397" s="614"/>
      <c r="AO1397" s="614"/>
      <c r="AP1397" s="614"/>
      <c r="AQ1397" s="614"/>
      <c r="AR1397" s="614"/>
      <c r="AS1397" s="614"/>
      <c r="AT1397" s="614"/>
      <c r="AU1397" s="614"/>
      <c r="AV1397" s="614"/>
      <c r="AW1397" s="614"/>
      <c r="AX1397" s="614"/>
      <c r="AY1397" s="614"/>
      <c r="AZ1397" s="614"/>
      <c r="BA1397" s="614"/>
      <c r="BB1397" s="614"/>
      <c r="BC1397" s="614"/>
      <c r="BD1397" s="614"/>
      <c r="BE1397" s="615"/>
      <c r="CB1397" s="43"/>
    </row>
    <row r="1398" spans="1:80" s="35" customFormat="1" ht="45" customHeight="1" x14ac:dyDescent="0.25">
      <c r="A1398" s="568" t="s">
        <v>190</v>
      </c>
      <c r="B1398" s="612"/>
      <c r="C1398" s="613"/>
      <c r="D1398" s="571" t="s">
        <v>154</v>
      </c>
      <c r="E1398" s="614"/>
      <c r="F1398" s="614"/>
      <c r="G1398" s="614"/>
      <c r="H1398" s="614"/>
      <c r="I1398" s="614"/>
      <c r="J1398" s="614"/>
      <c r="K1398" s="614"/>
      <c r="L1398" s="614"/>
      <c r="M1398" s="614"/>
      <c r="N1398" s="614"/>
      <c r="O1398" s="614"/>
      <c r="P1398" s="614"/>
      <c r="Q1398" s="614"/>
      <c r="R1398" s="614"/>
      <c r="S1398" s="614"/>
      <c r="T1398" s="614"/>
      <c r="U1398" s="614"/>
      <c r="V1398" s="614"/>
      <c r="W1398" s="614"/>
      <c r="X1398" s="614"/>
      <c r="Y1398" s="614"/>
      <c r="Z1398" s="614"/>
      <c r="AA1398" s="614"/>
      <c r="AB1398" s="614"/>
      <c r="AC1398" s="614"/>
      <c r="AD1398" s="614"/>
      <c r="AE1398" s="614"/>
      <c r="AF1398" s="614"/>
      <c r="AG1398" s="614"/>
      <c r="AH1398" s="614"/>
      <c r="AI1398" s="614"/>
      <c r="AJ1398" s="614"/>
      <c r="AK1398" s="614"/>
      <c r="AL1398" s="614"/>
      <c r="AM1398" s="614"/>
      <c r="AN1398" s="614"/>
      <c r="AO1398" s="614"/>
      <c r="AP1398" s="614"/>
      <c r="AQ1398" s="614"/>
      <c r="AR1398" s="614"/>
      <c r="AS1398" s="614"/>
      <c r="AT1398" s="614"/>
      <c r="AU1398" s="614"/>
      <c r="AV1398" s="614"/>
      <c r="AW1398" s="614"/>
      <c r="AX1398" s="614"/>
      <c r="AY1398" s="614"/>
      <c r="AZ1398" s="614"/>
      <c r="BA1398" s="614"/>
      <c r="BB1398" s="614"/>
      <c r="BC1398" s="614"/>
      <c r="BD1398" s="614"/>
      <c r="BE1398" s="615"/>
      <c r="CB1398" s="43"/>
    </row>
    <row r="1399" spans="1:80" s="35" customFormat="1" ht="45" customHeight="1" x14ac:dyDescent="0.25">
      <c r="A1399" s="568" t="s">
        <v>183</v>
      </c>
      <c r="B1399" s="612"/>
      <c r="C1399" s="613"/>
      <c r="D1399" s="571"/>
      <c r="E1399" s="614"/>
      <c r="F1399" s="614"/>
      <c r="G1399" s="614"/>
      <c r="H1399" s="614"/>
      <c r="I1399" s="614"/>
      <c r="J1399" s="614"/>
      <c r="K1399" s="614"/>
      <c r="L1399" s="614"/>
      <c r="M1399" s="614"/>
      <c r="N1399" s="614"/>
      <c r="O1399" s="614"/>
      <c r="P1399" s="614"/>
      <c r="Q1399" s="614"/>
      <c r="R1399" s="614"/>
      <c r="S1399" s="614"/>
      <c r="T1399" s="614"/>
      <c r="U1399" s="614"/>
      <c r="V1399" s="614"/>
      <c r="W1399" s="614"/>
      <c r="X1399" s="614"/>
      <c r="Y1399" s="614"/>
      <c r="Z1399" s="614"/>
      <c r="AA1399" s="614"/>
      <c r="AB1399" s="614"/>
      <c r="AC1399" s="614"/>
      <c r="AD1399" s="614"/>
      <c r="AE1399" s="614"/>
      <c r="AF1399" s="614"/>
      <c r="AG1399" s="614"/>
      <c r="AH1399" s="614"/>
      <c r="AI1399" s="614"/>
      <c r="AJ1399" s="614"/>
      <c r="AK1399" s="614"/>
      <c r="AL1399" s="614"/>
      <c r="AM1399" s="614"/>
      <c r="AN1399" s="614"/>
      <c r="AO1399" s="614"/>
      <c r="AP1399" s="614"/>
      <c r="AQ1399" s="614"/>
      <c r="AR1399" s="614"/>
      <c r="AS1399" s="614"/>
      <c r="AT1399" s="614"/>
      <c r="AU1399" s="614"/>
      <c r="AV1399" s="614"/>
      <c r="AW1399" s="614"/>
      <c r="AX1399" s="614"/>
      <c r="AY1399" s="614"/>
      <c r="AZ1399" s="614"/>
      <c r="BA1399" s="614"/>
      <c r="BB1399" s="614"/>
      <c r="BC1399" s="614"/>
      <c r="BD1399" s="614"/>
      <c r="BE1399" s="615"/>
      <c r="CB1399" s="43"/>
    </row>
    <row r="1400" spans="1:80" s="35" customFormat="1" ht="45" customHeight="1" x14ac:dyDescent="0.25">
      <c r="A1400" s="568" t="s">
        <v>184</v>
      </c>
      <c r="B1400" s="612"/>
      <c r="C1400" s="613"/>
      <c r="D1400" s="571"/>
      <c r="E1400" s="614"/>
      <c r="F1400" s="614"/>
      <c r="G1400" s="614"/>
      <c r="H1400" s="614"/>
      <c r="I1400" s="614"/>
      <c r="J1400" s="614"/>
      <c r="K1400" s="614"/>
      <c r="L1400" s="614"/>
      <c r="M1400" s="614"/>
      <c r="N1400" s="614"/>
      <c r="O1400" s="614"/>
      <c r="P1400" s="614"/>
      <c r="Q1400" s="614"/>
      <c r="R1400" s="614"/>
      <c r="S1400" s="614"/>
      <c r="T1400" s="614"/>
      <c r="U1400" s="614"/>
      <c r="V1400" s="614"/>
      <c r="W1400" s="614"/>
      <c r="X1400" s="614"/>
      <c r="Y1400" s="614"/>
      <c r="Z1400" s="614"/>
      <c r="AA1400" s="614"/>
      <c r="AB1400" s="614"/>
      <c r="AC1400" s="614"/>
      <c r="AD1400" s="614"/>
      <c r="AE1400" s="614"/>
      <c r="AF1400" s="614"/>
      <c r="AG1400" s="614"/>
      <c r="AH1400" s="614"/>
      <c r="AI1400" s="614"/>
      <c r="AJ1400" s="614"/>
      <c r="AK1400" s="614"/>
      <c r="AL1400" s="614"/>
      <c r="AM1400" s="614"/>
      <c r="AN1400" s="614"/>
      <c r="AO1400" s="614"/>
      <c r="AP1400" s="614"/>
      <c r="AQ1400" s="614"/>
      <c r="AR1400" s="614"/>
      <c r="AS1400" s="614"/>
      <c r="AT1400" s="614"/>
      <c r="AU1400" s="614"/>
      <c r="AV1400" s="614"/>
      <c r="AW1400" s="614"/>
      <c r="AX1400" s="614"/>
      <c r="AY1400" s="614"/>
      <c r="AZ1400" s="614"/>
      <c r="BA1400" s="614"/>
      <c r="BB1400" s="614"/>
      <c r="BC1400" s="614"/>
      <c r="BD1400" s="614"/>
      <c r="BE1400" s="615"/>
      <c r="CB1400" s="43"/>
    </row>
    <row r="1401" spans="1:80" s="35" customFormat="1" ht="45" customHeight="1" x14ac:dyDescent="0.25">
      <c r="A1401" s="568"/>
      <c r="B1401" s="612"/>
      <c r="C1401" s="613"/>
      <c r="D1401" s="571"/>
      <c r="E1401" s="614"/>
      <c r="F1401" s="614"/>
      <c r="G1401" s="614"/>
      <c r="H1401" s="614"/>
      <c r="I1401" s="614"/>
      <c r="J1401" s="614"/>
      <c r="K1401" s="614"/>
      <c r="L1401" s="614"/>
      <c r="M1401" s="614"/>
      <c r="N1401" s="614"/>
      <c r="O1401" s="614"/>
      <c r="P1401" s="614"/>
      <c r="Q1401" s="614"/>
      <c r="R1401" s="614"/>
      <c r="S1401" s="614"/>
      <c r="T1401" s="614"/>
      <c r="U1401" s="614"/>
      <c r="V1401" s="614"/>
      <c r="W1401" s="614"/>
      <c r="X1401" s="614"/>
      <c r="Y1401" s="614"/>
      <c r="Z1401" s="614"/>
      <c r="AA1401" s="614"/>
      <c r="AB1401" s="614"/>
      <c r="AC1401" s="614"/>
      <c r="AD1401" s="614"/>
      <c r="AE1401" s="614"/>
      <c r="AF1401" s="614"/>
      <c r="AG1401" s="614"/>
      <c r="AH1401" s="614"/>
      <c r="AI1401" s="614"/>
      <c r="AJ1401" s="614"/>
      <c r="AK1401" s="614"/>
      <c r="AL1401" s="614"/>
      <c r="AM1401" s="614"/>
      <c r="AN1401" s="614"/>
      <c r="AO1401" s="614"/>
      <c r="AP1401" s="614"/>
      <c r="AQ1401" s="614"/>
      <c r="AR1401" s="614"/>
      <c r="AS1401" s="614"/>
      <c r="AT1401" s="614"/>
      <c r="AU1401" s="614"/>
      <c r="AV1401" s="614"/>
      <c r="AW1401" s="614"/>
      <c r="AX1401" s="614"/>
      <c r="AY1401" s="614"/>
      <c r="AZ1401" s="614"/>
      <c r="BA1401" s="614"/>
      <c r="BB1401" s="614"/>
      <c r="BC1401" s="614"/>
      <c r="BD1401" s="614"/>
      <c r="BE1401" s="615"/>
      <c r="CB1401" s="43"/>
    </row>
    <row r="1402" spans="1:80" s="35" customFormat="1" ht="45" customHeight="1" thickBot="1" x14ac:dyDescent="0.3">
      <c r="A1402" s="574"/>
      <c r="B1402" s="616"/>
      <c r="C1402" s="617"/>
      <c r="D1402" s="577"/>
      <c r="E1402" s="618"/>
      <c r="F1402" s="618"/>
      <c r="G1402" s="618"/>
      <c r="H1402" s="618"/>
      <c r="I1402" s="618"/>
      <c r="J1402" s="618"/>
      <c r="K1402" s="618"/>
      <c r="L1402" s="618"/>
      <c r="M1402" s="618"/>
      <c r="N1402" s="618"/>
      <c r="O1402" s="618"/>
      <c r="P1402" s="618"/>
      <c r="Q1402" s="618"/>
      <c r="R1402" s="618"/>
      <c r="S1402" s="618"/>
      <c r="T1402" s="618"/>
      <c r="U1402" s="618"/>
      <c r="V1402" s="618"/>
      <c r="W1402" s="618"/>
      <c r="X1402" s="618"/>
      <c r="Y1402" s="618"/>
      <c r="Z1402" s="618"/>
      <c r="AA1402" s="618"/>
      <c r="AB1402" s="618"/>
      <c r="AC1402" s="618"/>
      <c r="AD1402" s="618"/>
      <c r="AE1402" s="618"/>
      <c r="AF1402" s="618"/>
      <c r="AG1402" s="618"/>
      <c r="AH1402" s="618"/>
      <c r="AI1402" s="618"/>
      <c r="AJ1402" s="618"/>
      <c r="AK1402" s="618"/>
      <c r="AL1402" s="618"/>
      <c r="AM1402" s="618"/>
      <c r="AN1402" s="618"/>
      <c r="AO1402" s="618"/>
      <c r="AP1402" s="618"/>
      <c r="AQ1402" s="618"/>
      <c r="AR1402" s="618"/>
      <c r="AS1402" s="618"/>
      <c r="AT1402" s="618"/>
      <c r="AU1402" s="618"/>
      <c r="AV1402" s="618"/>
      <c r="AW1402" s="618"/>
      <c r="AX1402" s="618"/>
      <c r="AY1402" s="618"/>
      <c r="AZ1402" s="618"/>
      <c r="BA1402" s="618"/>
      <c r="BB1402" s="618"/>
      <c r="BC1402" s="618"/>
      <c r="BD1402" s="618"/>
      <c r="BE1402" s="619"/>
      <c r="CB1402" s="43"/>
    </row>
    <row r="1403" spans="1:80" s="35" customFormat="1" ht="45" customHeight="1" thickTop="1" thickBot="1" x14ac:dyDescent="0.3">
      <c r="D1403" s="42"/>
      <c r="E1403" s="42"/>
      <c r="F1403" s="42"/>
      <c r="G1403" s="42"/>
      <c r="H1403" s="42"/>
      <c r="I1403" s="42"/>
      <c r="J1403" s="42"/>
      <c r="K1403" s="42"/>
      <c r="L1403" s="42"/>
      <c r="M1403" s="42"/>
      <c r="N1403" s="42"/>
      <c r="O1403" s="42"/>
      <c r="P1403" s="42"/>
      <c r="Q1403" s="42"/>
      <c r="R1403" s="42"/>
      <c r="S1403" s="42"/>
      <c r="T1403" s="42"/>
      <c r="U1403" s="42"/>
      <c r="V1403" s="42"/>
      <c r="W1403" s="42"/>
      <c r="X1403" s="42"/>
      <c r="Y1403" s="42"/>
      <c r="Z1403" s="42"/>
      <c r="AA1403" s="42"/>
      <c r="AB1403" s="42"/>
      <c r="AC1403" s="42"/>
      <c r="AD1403" s="42"/>
      <c r="AE1403" s="42"/>
      <c r="AF1403" s="42"/>
      <c r="AG1403" s="42"/>
      <c r="AH1403" s="42"/>
      <c r="AI1403" s="42"/>
      <c r="AJ1403" s="42"/>
      <c r="AK1403" s="42"/>
      <c r="AL1403" s="42"/>
      <c r="AM1403" s="42"/>
      <c r="AN1403" s="42"/>
      <c r="AO1403" s="42"/>
      <c r="AP1403" s="42"/>
      <c r="AQ1403" s="42"/>
      <c r="AR1403" s="42"/>
      <c r="AS1403" s="42"/>
      <c r="AT1403" s="42"/>
      <c r="AU1403" s="42"/>
      <c r="AV1403" s="42"/>
      <c r="AW1403" s="42"/>
      <c r="AX1403" s="42"/>
      <c r="AY1403" s="42"/>
      <c r="AZ1403" s="42"/>
      <c r="BA1403" s="42"/>
      <c r="BB1403" s="42"/>
      <c r="BC1403" s="42"/>
      <c r="BD1403" s="42"/>
      <c r="BE1403" s="42"/>
    </row>
    <row r="1404" spans="1:80" s="35" customFormat="1" ht="45" customHeight="1" thickTop="1" thickBot="1" x14ac:dyDescent="0.55000000000000004">
      <c r="A1404" s="497" t="s" ph="1">
        <v>110</v>
      </c>
      <c r="B1404" s="498"/>
      <c r="C1404" s="499"/>
      <c r="D1404" s="42"/>
      <c r="E1404" s="42"/>
      <c r="F1404" s="42"/>
      <c r="G1404" s="42"/>
      <c r="H1404" s="42"/>
      <c r="I1404" s="42"/>
      <c r="J1404" s="42"/>
      <c r="K1404" s="42"/>
      <c r="L1404" s="42"/>
      <c r="M1404" s="42"/>
      <c r="N1404" s="42"/>
      <c r="O1404" s="42"/>
      <c r="P1404" s="42"/>
      <c r="Q1404" s="42"/>
      <c r="R1404" s="42"/>
      <c r="S1404" s="42"/>
      <c r="T1404" s="42"/>
      <c r="U1404" s="42"/>
      <c r="V1404" s="42"/>
      <c r="W1404" s="42"/>
      <c r="X1404" s="42"/>
      <c r="Y1404" s="42"/>
      <c r="Z1404" s="42"/>
      <c r="AA1404" s="42"/>
      <c r="AB1404" s="42"/>
      <c r="AC1404" s="42"/>
      <c r="AD1404" s="42"/>
      <c r="AE1404" s="42"/>
      <c r="AF1404" s="42"/>
      <c r="AG1404" s="42"/>
      <c r="AH1404" s="42"/>
      <c r="AI1404" s="42"/>
      <c r="AJ1404" s="42"/>
      <c r="AK1404" s="42"/>
      <c r="AL1404" s="42"/>
      <c r="AM1404" s="42"/>
      <c r="AN1404" s="42"/>
      <c r="AO1404" s="42"/>
      <c r="AP1404" s="42"/>
      <c r="AQ1404" s="42"/>
      <c r="AR1404" s="42"/>
      <c r="AS1404" s="42"/>
      <c r="AT1404" s="42"/>
      <c r="AU1404" s="42"/>
      <c r="AV1404" s="42"/>
      <c r="AW1404" s="42"/>
      <c r="AX1404" s="42"/>
      <c r="AY1404" s="42"/>
      <c r="AZ1404" s="42"/>
      <c r="BA1404" s="42"/>
      <c r="BB1404" s="42"/>
      <c r="BC1404" s="42"/>
      <c r="BD1404" s="42"/>
      <c r="BE1404" s="42"/>
    </row>
    <row r="1405" spans="1:80" s="35" customFormat="1" ht="45" customHeight="1" thickTop="1" thickBot="1" x14ac:dyDescent="0.3">
      <c r="A1405" s="500" t="s">
        <v>155</v>
      </c>
      <c r="B1405" s="501"/>
      <c r="C1405" s="36"/>
      <c r="D1405" s="502">
        <f>$B$60</f>
        <v>0</v>
      </c>
      <c r="E1405" s="501"/>
      <c r="F1405" s="501"/>
      <c r="G1405" s="501"/>
      <c r="H1405" s="501"/>
      <c r="I1405" s="501"/>
      <c r="J1405" s="501"/>
      <c r="K1405" s="501"/>
      <c r="L1405" s="501"/>
      <c r="M1405" s="501"/>
      <c r="N1405" s="501"/>
      <c r="O1405" s="503"/>
      <c r="P1405" s="581">
        <f>$C$60</f>
        <v>0</v>
      </c>
      <c r="Q1405" s="581"/>
      <c r="R1405" s="581"/>
      <c r="S1405" s="581"/>
      <c r="T1405" s="581"/>
      <c r="U1405" s="582"/>
      <c r="V1405" s="505">
        <f>$D$1</f>
        <v>0</v>
      </c>
      <c r="W1405" s="506"/>
      <c r="X1405" s="506"/>
      <c r="Y1405" s="506"/>
      <c r="Z1405" s="506"/>
      <c r="AA1405" s="506"/>
      <c r="AB1405" s="506"/>
      <c r="AC1405" s="506"/>
      <c r="AD1405" s="506"/>
      <c r="AE1405" s="506"/>
      <c r="AF1405" s="506"/>
      <c r="AG1405" s="506"/>
      <c r="AH1405" s="506"/>
      <c r="AI1405" s="506"/>
      <c r="AJ1405" s="506"/>
      <c r="AK1405" s="506"/>
      <c r="AL1405" s="506"/>
      <c r="AM1405" s="506"/>
      <c r="AN1405" s="506"/>
      <c r="AO1405" s="506"/>
      <c r="AP1405" s="506"/>
      <c r="AQ1405" s="506"/>
      <c r="AR1405" s="506"/>
      <c r="AS1405" s="507"/>
      <c r="AT1405" s="508" t="str">
        <f>$A$1</f>
        <v>１年</v>
      </c>
      <c r="AU1405" s="509"/>
      <c r="AV1405" s="509"/>
      <c r="AW1405" s="509"/>
      <c r="AX1405" s="509"/>
      <c r="AY1405" s="510"/>
      <c r="AZ1405" s="511">
        <f>$AG$1</f>
        <v>0</v>
      </c>
      <c r="BA1405" s="511"/>
      <c r="BB1405" s="82"/>
      <c r="BC1405" s="82"/>
      <c r="BD1405" s="37" t="s">
        <v>150</v>
      </c>
      <c r="BE1405" s="38"/>
    </row>
    <row r="1406" spans="1:80" s="35" customFormat="1" ht="20.25" customHeight="1" thickTop="1" x14ac:dyDescent="0.25">
      <c r="A1406" s="586" t="s">
        <v>42</v>
      </c>
      <c r="B1406" s="587"/>
      <c r="C1406" s="588"/>
      <c r="D1406" s="281" t="str">
        <f>D$6</f>
        <v>単元の評価
１</v>
      </c>
      <c r="E1406" s="282"/>
      <c r="F1406" s="282"/>
      <c r="G1406" s="282"/>
      <c r="H1406" s="282"/>
      <c r="I1406" s="282"/>
      <c r="J1406" s="282" t="str">
        <f>J$6</f>
        <v>単元の評価
２</v>
      </c>
      <c r="K1406" s="282"/>
      <c r="L1406" s="282"/>
      <c r="M1406" s="282"/>
      <c r="N1406" s="282"/>
      <c r="O1406" s="282"/>
      <c r="P1406" s="282" t="str">
        <f>P$6</f>
        <v>単元の評価
３</v>
      </c>
      <c r="Q1406" s="282"/>
      <c r="R1406" s="282"/>
      <c r="S1406" s="282"/>
      <c r="T1406" s="282"/>
      <c r="U1406" s="282"/>
      <c r="V1406" s="396" t="str">
        <f>V$6</f>
        <v>単元の評価
４</v>
      </c>
      <c r="W1406" s="396"/>
      <c r="X1406" s="396"/>
      <c r="Y1406" s="396"/>
      <c r="Z1406" s="396"/>
      <c r="AA1406" s="396"/>
      <c r="AB1406" s="396" t="str">
        <f>AB$6</f>
        <v>単元の評価
５</v>
      </c>
      <c r="AC1406" s="396"/>
      <c r="AD1406" s="396"/>
      <c r="AE1406" s="396"/>
      <c r="AF1406" s="396"/>
      <c r="AG1406" s="396"/>
      <c r="AH1406" s="396" t="str">
        <f>AH$6</f>
        <v>単元の評価
６</v>
      </c>
      <c r="AI1406" s="396"/>
      <c r="AJ1406" s="396"/>
      <c r="AK1406" s="396"/>
      <c r="AL1406" s="396"/>
      <c r="AM1406" s="396"/>
      <c r="AN1406" s="396" t="str">
        <f>AN$6</f>
        <v>単元の評価
７</v>
      </c>
      <c r="AO1406" s="396"/>
      <c r="AP1406" s="396"/>
      <c r="AQ1406" s="396"/>
      <c r="AR1406" s="396"/>
      <c r="AS1406" s="396"/>
      <c r="AT1406" s="282">
        <f>AT$6</f>
        <v>0</v>
      </c>
      <c r="AU1406" s="282"/>
      <c r="AV1406" s="282"/>
      <c r="AW1406" s="282"/>
      <c r="AX1406" s="282"/>
      <c r="AY1406" s="282"/>
      <c r="AZ1406" s="518" t="s">
        <v>33</v>
      </c>
      <c r="BA1406" s="519"/>
      <c r="BB1406" s="519"/>
      <c r="BC1406" s="519"/>
      <c r="BD1406" s="519"/>
      <c r="BE1406" s="520"/>
    </row>
    <row r="1407" spans="1:80" s="35" customFormat="1" ht="16.5" customHeight="1" x14ac:dyDescent="0.25">
      <c r="A1407" s="589"/>
      <c r="B1407" s="590"/>
      <c r="C1407" s="591"/>
      <c r="D1407" s="281"/>
      <c r="E1407" s="397"/>
      <c r="F1407" s="397"/>
      <c r="G1407" s="397"/>
      <c r="H1407" s="397"/>
      <c r="I1407" s="282"/>
      <c r="J1407" s="282"/>
      <c r="K1407" s="397"/>
      <c r="L1407" s="397"/>
      <c r="M1407" s="397"/>
      <c r="N1407" s="397"/>
      <c r="O1407" s="282"/>
      <c r="P1407" s="282"/>
      <c r="Q1407" s="397"/>
      <c r="R1407" s="397"/>
      <c r="S1407" s="397"/>
      <c r="T1407" s="397"/>
      <c r="U1407" s="282"/>
      <c r="V1407" s="282"/>
      <c r="W1407" s="397"/>
      <c r="X1407" s="397"/>
      <c r="Y1407" s="397"/>
      <c r="Z1407" s="397"/>
      <c r="AA1407" s="282"/>
      <c r="AB1407" s="282"/>
      <c r="AC1407" s="397"/>
      <c r="AD1407" s="397"/>
      <c r="AE1407" s="397"/>
      <c r="AF1407" s="397"/>
      <c r="AG1407" s="282"/>
      <c r="AH1407" s="282"/>
      <c r="AI1407" s="397"/>
      <c r="AJ1407" s="397"/>
      <c r="AK1407" s="397"/>
      <c r="AL1407" s="397"/>
      <c r="AM1407" s="282"/>
      <c r="AN1407" s="282"/>
      <c r="AO1407" s="397"/>
      <c r="AP1407" s="397"/>
      <c r="AQ1407" s="397"/>
      <c r="AR1407" s="397"/>
      <c r="AS1407" s="282"/>
      <c r="AT1407" s="282"/>
      <c r="AU1407" s="397"/>
      <c r="AV1407" s="397"/>
      <c r="AW1407" s="397"/>
      <c r="AX1407" s="397"/>
      <c r="AY1407" s="282"/>
      <c r="AZ1407" s="521"/>
      <c r="BA1407" s="522"/>
      <c r="BB1407" s="522"/>
      <c r="BC1407" s="522"/>
      <c r="BD1407" s="522"/>
      <c r="BE1407" s="523"/>
    </row>
    <row r="1408" spans="1:80" s="35" customFormat="1" ht="13.5" customHeight="1" x14ac:dyDescent="0.25">
      <c r="A1408" s="592" t="s">
        <v>109</v>
      </c>
      <c r="B1408" s="593"/>
      <c r="C1408" s="594"/>
      <c r="D1408" s="178" t="str">
        <f>$D$8</f>
        <v>正の数・負の数</v>
      </c>
      <c r="E1408" s="179"/>
      <c r="F1408" s="179"/>
      <c r="G1408" s="179"/>
      <c r="H1408" s="179"/>
      <c r="I1408" s="180"/>
      <c r="J1408" s="178" t="str">
        <f>$J$8</f>
        <v>文字式</v>
      </c>
      <c r="K1408" s="179"/>
      <c r="L1408" s="179"/>
      <c r="M1408" s="179"/>
      <c r="N1408" s="179"/>
      <c r="O1408" s="180"/>
      <c r="P1408" s="178" t="str">
        <f>$P$8</f>
        <v>1次方程式</v>
      </c>
      <c r="Q1408" s="179"/>
      <c r="R1408" s="179"/>
      <c r="S1408" s="179"/>
      <c r="T1408" s="179"/>
      <c r="U1408" s="180"/>
      <c r="V1408" s="178" t="str">
        <f>$V$8</f>
        <v>比例と反比例</v>
      </c>
      <c r="W1408" s="179"/>
      <c r="X1408" s="179"/>
      <c r="Y1408" s="179"/>
      <c r="Z1408" s="179"/>
      <c r="AA1408" s="180"/>
      <c r="AB1408" s="178" t="str">
        <f>$AB$8</f>
        <v>平面図形</v>
      </c>
      <c r="AC1408" s="179"/>
      <c r="AD1408" s="179"/>
      <c r="AE1408" s="179"/>
      <c r="AF1408" s="179"/>
      <c r="AG1408" s="180"/>
      <c r="AH1408" s="178" t="str">
        <f>$AH$8</f>
        <v>空間図形</v>
      </c>
      <c r="AI1408" s="179"/>
      <c r="AJ1408" s="179"/>
      <c r="AK1408" s="179"/>
      <c r="AL1408" s="179"/>
      <c r="AM1408" s="180"/>
      <c r="AN1408" s="178" t="str">
        <f>$AN$8</f>
        <v>データの活用</v>
      </c>
      <c r="AO1408" s="179"/>
      <c r="AP1408" s="179"/>
      <c r="AQ1408" s="179"/>
      <c r="AR1408" s="179"/>
      <c r="AS1408" s="180"/>
      <c r="AT1408" s="178">
        <f>$AT$8</f>
        <v>0</v>
      </c>
      <c r="AU1408" s="179"/>
      <c r="AV1408" s="179"/>
      <c r="AW1408" s="179"/>
      <c r="AX1408" s="179"/>
      <c r="AY1408" s="180"/>
      <c r="AZ1408" s="521"/>
      <c r="BA1408" s="522"/>
      <c r="BB1408" s="522"/>
      <c r="BC1408" s="522"/>
      <c r="BD1408" s="522"/>
      <c r="BE1408" s="523"/>
    </row>
    <row r="1409" spans="1:80" s="35" customFormat="1" ht="13.5" customHeight="1" x14ac:dyDescent="0.25">
      <c r="A1409" s="595"/>
      <c r="B1409" s="596"/>
      <c r="C1409" s="597"/>
      <c r="D1409" s="181"/>
      <c r="E1409" s="181"/>
      <c r="F1409" s="181"/>
      <c r="G1409" s="181"/>
      <c r="H1409" s="181"/>
      <c r="I1409" s="182"/>
      <c r="J1409" s="185"/>
      <c r="K1409" s="181"/>
      <c r="L1409" s="181"/>
      <c r="M1409" s="181"/>
      <c r="N1409" s="181"/>
      <c r="O1409" s="182"/>
      <c r="P1409" s="185"/>
      <c r="Q1409" s="181"/>
      <c r="R1409" s="181"/>
      <c r="S1409" s="181"/>
      <c r="T1409" s="181"/>
      <c r="U1409" s="182"/>
      <c r="V1409" s="185"/>
      <c r="W1409" s="181"/>
      <c r="X1409" s="181"/>
      <c r="Y1409" s="181"/>
      <c r="Z1409" s="181"/>
      <c r="AA1409" s="182"/>
      <c r="AB1409" s="185"/>
      <c r="AC1409" s="181"/>
      <c r="AD1409" s="181"/>
      <c r="AE1409" s="181"/>
      <c r="AF1409" s="181"/>
      <c r="AG1409" s="182"/>
      <c r="AH1409" s="185"/>
      <c r="AI1409" s="181"/>
      <c r="AJ1409" s="181"/>
      <c r="AK1409" s="181"/>
      <c r="AL1409" s="181"/>
      <c r="AM1409" s="182"/>
      <c r="AN1409" s="185"/>
      <c r="AO1409" s="181"/>
      <c r="AP1409" s="181"/>
      <c r="AQ1409" s="181"/>
      <c r="AR1409" s="181"/>
      <c r="AS1409" s="182"/>
      <c r="AT1409" s="185"/>
      <c r="AU1409" s="181"/>
      <c r="AV1409" s="181"/>
      <c r="AW1409" s="181"/>
      <c r="AX1409" s="181"/>
      <c r="AY1409" s="182"/>
      <c r="AZ1409" s="521"/>
      <c r="BA1409" s="522"/>
      <c r="BB1409" s="522"/>
      <c r="BC1409" s="522"/>
      <c r="BD1409" s="522"/>
      <c r="BE1409" s="523"/>
    </row>
    <row r="1410" spans="1:80" s="35" customFormat="1" ht="13.5" customHeight="1" x14ac:dyDescent="0.25">
      <c r="A1410" s="595"/>
      <c r="B1410" s="596"/>
      <c r="C1410" s="597"/>
      <c r="D1410" s="181"/>
      <c r="E1410" s="181"/>
      <c r="F1410" s="181"/>
      <c r="G1410" s="181"/>
      <c r="H1410" s="181"/>
      <c r="I1410" s="182"/>
      <c r="J1410" s="185"/>
      <c r="K1410" s="181"/>
      <c r="L1410" s="181"/>
      <c r="M1410" s="181"/>
      <c r="N1410" s="181"/>
      <c r="O1410" s="182"/>
      <c r="P1410" s="185"/>
      <c r="Q1410" s="181"/>
      <c r="R1410" s="181"/>
      <c r="S1410" s="181"/>
      <c r="T1410" s="181"/>
      <c r="U1410" s="182"/>
      <c r="V1410" s="185"/>
      <c r="W1410" s="181"/>
      <c r="X1410" s="181"/>
      <c r="Y1410" s="181"/>
      <c r="Z1410" s="181"/>
      <c r="AA1410" s="182"/>
      <c r="AB1410" s="185"/>
      <c r="AC1410" s="181"/>
      <c r="AD1410" s="181"/>
      <c r="AE1410" s="181"/>
      <c r="AF1410" s="181"/>
      <c r="AG1410" s="182"/>
      <c r="AH1410" s="185"/>
      <c r="AI1410" s="181"/>
      <c r="AJ1410" s="181"/>
      <c r="AK1410" s="181"/>
      <c r="AL1410" s="181"/>
      <c r="AM1410" s="182"/>
      <c r="AN1410" s="185"/>
      <c r="AO1410" s="181"/>
      <c r="AP1410" s="181"/>
      <c r="AQ1410" s="181"/>
      <c r="AR1410" s="181"/>
      <c r="AS1410" s="182"/>
      <c r="AT1410" s="185"/>
      <c r="AU1410" s="181"/>
      <c r="AV1410" s="181"/>
      <c r="AW1410" s="181"/>
      <c r="AX1410" s="181"/>
      <c r="AY1410" s="182"/>
      <c r="AZ1410" s="521"/>
      <c r="BA1410" s="522"/>
      <c r="BB1410" s="522"/>
      <c r="BC1410" s="522"/>
      <c r="BD1410" s="522"/>
      <c r="BE1410" s="523"/>
    </row>
    <row r="1411" spans="1:80" s="35" customFormat="1" ht="13.5" customHeight="1" x14ac:dyDescent="0.25">
      <c r="A1411" s="595"/>
      <c r="B1411" s="596"/>
      <c r="C1411" s="597"/>
      <c r="D1411" s="181"/>
      <c r="E1411" s="181"/>
      <c r="F1411" s="181"/>
      <c r="G1411" s="181"/>
      <c r="H1411" s="181"/>
      <c r="I1411" s="182"/>
      <c r="J1411" s="185"/>
      <c r="K1411" s="181"/>
      <c r="L1411" s="181"/>
      <c r="M1411" s="181"/>
      <c r="N1411" s="181"/>
      <c r="O1411" s="182"/>
      <c r="P1411" s="185"/>
      <c r="Q1411" s="181"/>
      <c r="R1411" s="181"/>
      <c r="S1411" s="181"/>
      <c r="T1411" s="181"/>
      <c r="U1411" s="182"/>
      <c r="V1411" s="185"/>
      <c r="W1411" s="181"/>
      <c r="X1411" s="181"/>
      <c r="Y1411" s="181"/>
      <c r="Z1411" s="181"/>
      <c r="AA1411" s="182"/>
      <c r="AB1411" s="185"/>
      <c r="AC1411" s="181"/>
      <c r="AD1411" s="181"/>
      <c r="AE1411" s="181"/>
      <c r="AF1411" s="181"/>
      <c r="AG1411" s="182"/>
      <c r="AH1411" s="185"/>
      <c r="AI1411" s="181"/>
      <c r="AJ1411" s="181"/>
      <c r="AK1411" s="181"/>
      <c r="AL1411" s="181"/>
      <c r="AM1411" s="182"/>
      <c r="AN1411" s="185"/>
      <c r="AO1411" s="181"/>
      <c r="AP1411" s="181"/>
      <c r="AQ1411" s="181"/>
      <c r="AR1411" s="181"/>
      <c r="AS1411" s="182"/>
      <c r="AT1411" s="185"/>
      <c r="AU1411" s="181"/>
      <c r="AV1411" s="181"/>
      <c r="AW1411" s="181"/>
      <c r="AX1411" s="181"/>
      <c r="AY1411" s="182"/>
      <c r="AZ1411" s="521"/>
      <c r="BA1411" s="522"/>
      <c r="BB1411" s="522"/>
      <c r="BC1411" s="522"/>
      <c r="BD1411" s="522"/>
      <c r="BE1411" s="523"/>
    </row>
    <row r="1412" spans="1:80" s="35" customFormat="1" ht="13.5" customHeight="1" x14ac:dyDescent="0.25">
      <c r="A1412" s="595"/>
      <c r="B1412" s="596"/>
      <c r="C1412" s="597"/>
      <c r="D1412" s="181"/>
      <c r="E1412" s="181"/>
      <c r="F1412" s="181"/>
      <c r="G1412" s="181"/>
      <c r="H1412" s="181"/>
      <c r="I1412" s="182"/>
      <c r="J1412" s="185"/>
      <c r="K1412" s="181"/>
      <c r="L1412" s="181"/>
      <c r="M1412" s="181"/>
      <c r="N1412" s="181"/>
      <c r="O1412" s="182"/>
      <c r="P1412" s="185"/>
      <c r="Q1412" s="181"/>
      <c r="R1412" s="181"/>
      <c r="S1412" s="181"/>
      <c r="T1412" s="181"/>
      <c r="U1412" s="182"/>
      <c r="V1412" s="185"/>
      <c r="W1412" s="181"/>
      <c r="X1412" s="181"/>
      <c r="Y1412" s="181"/>
      <c r="Z1412" s="181"/>
      <c r="AA1412" s="182"/>
      <c r="AB1412" s="185"/>
      <c r="AC1412" s="181"/>
      <c r="AD1412" s="181"/>
      <c r="AE1412" s="181"/>
      <c r="AF1412" s="181"/>
      <c r="AG1412" s="182"/>
      <c r="AH1412" s="185"/>
      <c r="AI1412" s="181"/>
      <c r="AJ1412" s="181"/>
      <c r="AK1412" s="181"/>
      <c r="AL1412" s="181"/>
      <c r="AM1412" s="182"/>
      <c r="AN1412" s="185"/>
      <c r="AO1412" s="181"/>
      <c r="AP1412" s="181"/>
      <c r="AQ1412" s="181"/>
      <c r="AR1412" s="181"/>
      <c r="AS1412" s="182"/>
      <c r="AT1412" s="185"/>
      <c r="AU1412" s="181"/>
      <c r="AV1412" s="181"/>
      <c r="AW1412" s="181"/>
      <c r="AX1412" s="181"/>
      <c r="AY1412" s="182"/>
      <c r="AZ1412" s="521"/>
      <c r="BA1412" s="522"/>
      <c r="BB1412" s="522"/>
      <c r="BC1412" s="522"/>
      <c r="BD1412" s="522"/>
      <c r="BE1412" s="523"/>
    </row>
    <row r="1413" spans="1:80" s="35" customFormat="1" ht="13.5" customHeight="1" x14ac:dyDescent="0.25">
      <c r="A1413" s="595"/>
      <c r="B1413" s="596"/>
      <c r="C1413" s="597"/>
      <c r="D1413" s="181"/>
      <c r="E1413" s="181"/>
      <c r="F1413" s="181"/>
      <c r="G1413" s="181"/>
      <c r="H1413" s="181"/>
      <c r="I1413" s="182"/>
      <c r="J1413" s="185"/>
      <c r="K1413" s="181"/>
      <c r="L1413" s="181"/>
      <c r="M1413" s="181"/>
      <c r="N1413" s="181"/>
      <c r="O1413" s="182"/>
      <c r="P1413" s="185"/>
      <c r="Q1413" s="181"/>
      <c r="R1413" s="181"/>
      <c r="S1413" s="181"/>
      <c r="T1413" s="181"/>
      <c r="U1413" s="182"/>
      <c r="V1413" s="185"/>
      <c r="W1413" s="181"/>
      <c r="X1413" s="181"/>
      <c r="Y1413" s="181"/>
      <c r="Z1413" s="181"/>
      <c r="AA1413" s="182"/>
      <c r="AB1413" s="185"/>
      <c r="AC1413" s="181"/>
      <c r="AD1413" s="181"/>
      <c r="AE1413" s="181"/>
      <c r="AF1413" s="181"/>
      <c r="AG1413" s="182"/>
      <c r="AH1413" s="185"/>
      <c r="AI1413" s="181"/>
      <c r="AJ1413" s="181"/>
      <c r="AK1413" s="181"/>
      <c r="AL1413" s="181"/>
      <c r="AM1413" s="182"/>
      <c r="AN1413" s="185"/>
      <c r="AO1413" s="181"/>
      <c r="AP1413" s="181"/>
      <c r="AQ1413" s="181"/>
      <c r="AR1413" s="181"/>
      <c r="AS1413" s="182"/>
      <c r="AT1413" s="185"/>
      <c r="AU1413" s="181"/>
      <c r="AV1413" s="181"/>
      <c r="AW1413" s="181"/>
      <c r="AX1413" s="181"/>
      <c r="AY1413" s="182"/>
      <c r="AZ1413" s="521"/>
      <c r="BA1413" s="522"/>
      <c r="BB1413" s="522"/>
      <c r="BC1413" s="522"/>
      <c r="BD1413" s="522"/>
      <c r="BE1413" s="523"/>
    </row>
    <row r="1414" spans="1:80" s="35" customFormat="1" ht="13.5" customHeight="1" x14ac:dyDescent="0.25">
      <c r="A1414" s="595"/>
      <c r="B1414" s="596"/>
      <c r="C1414" s="597"/>
      <c r="D1414" s="181"/>
      <c r="E1414" s="181"/>
      <c r="F1414" s="181"/>
      <c r="G1414" s="181"/>
      <c r="H1414" s="181"/>
      <c r="I1414" s="182"/>
      <c r="J1414" s="185"/>
      <c r="K1414" s="181"/>
      <c r="L1414" s="181"/>
      <c r="M1414" s="181"/>
      <c r="N1414" s="181"/>
      <c r="O1414" s="182"/>
      <c r="P1414" s="185"/>
      <c r="Q1414" s="181"/>
      <c r="R1414" s="181"/>
      <c r="S1414" s="181"/>
      <c r="T1414" s="181"/>
      <c r="U1414" s="182"/>
      <c r="V1414" s="185"/>
      <c r="W1414" s="181"/>
      <c r="X1414" s="181"/>
      <c r="Y1414" s="181"/>
      <c r="Z1414" s="181"/>
      <c r="AA1414" s="182"/>
      <c r="AB1414" s="185"/>
      <c r="AC1414" s="181"/>
      <c r="AD1414" s="181"/>
      <c r="AE1414" s="181"/>
      <c r="AF1414" s="181"/>
      <c r="AG1414" s="182"/>
      <c r="AH1414" s="185"/>
      <c r="AI1414" s="181"/>
      <c r="AJ1414" s="181"/>
      <c r="AK1414" s="181"/>
      <c r="AL1414" s="181"/>
      <c r="AM1414" s="182"/>
      <c r="AN1414" s="185"/>
      <c r="AO1414" s="181"/>
      <c r="AP1414" s="181"/>
      <c r="AQ1414" s="181"/>
      <c r="AR1414" s="181"/>
      <c r="AS1414" s="182"/>
      <c r="AT1414" s="185"/>
      <c r="AU1414" s="181"/>
      <c r="AV1414" s="181"/>
      <c r="AW1414" s="181"/>
      <c r="AX1414" s="181"/>
      <c r="AY1414" s="182"/>
      <c r="AZ1414" s="521"/>
      <c r="BA1414" s="522"/>
      <c r="BB1414" s="522"/>
      <c r="BC1414" s="522"/>
      <c r="BD1414" s="522"/>
      <c r="BE1414" s="523"/>
    </row>
    <row r="1415" spans="1:80" s="35" customFormat="1" ht="13.5" customHeight="1" x14ac:dyDescent="0.25">
      <c r="A1415" s="595"/>
      <c r="B1415" s="596"/>
      <c r="C1415" s="597"/>
      <c r="D1415" s="181"/>
      <c r="E1415" s="181"/>
      <c r="F1415" s="181"/>
      <c r="G1415" s="181"/>
      <c r="H1415" s="181"/>
      <c r="I1415" s="182"/>
      <c r="J1415" s="185"/>
      <c r="K1415" s="181"/>
      <c r="L1415" s="181"/>
      <c r="M1415" s="181"/>
      <c r="N1415" s="181"/>
      <c r="O1415" s="182"/>
      <c r="P1415" s="185"/>
      <c r="Q1415" s="181"/>
      <c r="R1415" s="181"/>
      <c r="S1415" s="181"/>
      <c r="T1415" s="181"/>
      <c r="U1415" s="182"/>
      <c r="V1415" s="185"/>
      <c r="W1415" s="181"/>
      <c r="X1415" s="181"/>
      <c r="Y1415" s="181"/>
      <c r="Z1415" s="181"/>
      <c r="AA1415" s="182"/>
      <c r="AB1415" s="185"/>
      <c r="AC1415" s="181"/>
      <c r="AD1415" s="181"/>
      <c r="AE1415" s="181"/>
      <c r="AF1415" s="181"/>
      <c r="AG1415" s="182"/>
      <c r="AH1415" s="185"/>
      <c r="AI1415" s="181"/>
      <c r="AJ1415" s="181"/>
      <c r="AK1415" s="181"/>
      <c r="AL1415" s="181"/>
      <c r="AM1415" s="182"/>
      <c r="AN1415" s="185"/>
      <c r="AO1415" s="181"/>
      <c r="AP1415" s="181"/>
      <c r="AQ1415" s="181"/>
      <c r="AR1415" s="181"/>
      <c r="AS1415" s="182"/>
      <c r="AT1415" s="185"/>
      <c r="AU1415" s="181"/>
      <c r="AV1415" s="181"/>
      <c r="AW1415" s="181"/>
      <c r="AX1415" s="181"/>
      <c r="AY1415" s="182"/>
      <c r="AZ1415" s="521"/>
      <c r="BA1415" s="522"/>
      <c r="BB1415" s="522"/>
      <c r="BC1415" s="522"/>
      <c r="BD1415" s="522"/>
      <c r="BE1415" s="523"/>
    </row>
    <row r="1416" spans="1:80" s="35" customFormat="1" ht="13.5" customHeight="1" x14ac:dyDescent="0.25">
      <c r="A1416" s="595"/>
      <c r="B1416" s="596"/>
      <c r="C1416" s="597"/>
      <c r="D1416" s="181"/>
      <c r="E1416" s="181"/>
      <c r="F1416" s="181"/>
      <c r="G1416" s="181"/>
      <c r="H1416" s="181"/>
      <c r="I1416" s="182"/>
      <c r="J1416" s="185"/>
      <c r="K1416" s="181"/>
      <c r="L1416" s="181"/>
      <c r="M1416" s="181"/>
      <c r="N1416" s="181"/>
      <c r="O1416" s="182"/>
      <c r="P1416" s="185"/>
      <c r="Q1416" s="181"/>
      <c r="R1416" s="181"/>
      <c r="S1416" s="181"/>
      <c r="T1416" s="181"/>
      <c r="U1416" s="182"/>
      <c r="V1416" s="185"/>
      <c r="W1416" s="181"/>
      <c r="X1416" s="181"/>
      <c r="Y1416" s="181"/>
      <c r="Z1416" s="181"/>
      <c r="AA1416" s="182"/>
      <c r="AB1416" s="185"/>
      <c r="AC1416" s="181"/>
      <c r="AD1416" s="181"/>
      <c r="AE1416" s="181"/>
      <c r="AF1416" s="181"/>
      <c r="AG1416" s="182"/>
      <c r="AH1416" s="185"/>
      <c r="AI1416" s="181"/>
      <c r="AJ1416" s="181"/>
      <c r="AK1416" s="181"/>
      <c r="AL1416" s="181"/>
      <c r="AM1416" s="182"/>
      <c r="AN1416" s="185"/>
      <c r="AO1416" s="181"/>
      <c r="AP1416" s="181"/>
      <c r="AQ1416" s="181"/>
      <c r="AR1416" s="181"/>
      <c r="AS1416" s="182"/>
      <c r="AT1416" s="185"/>
      <c r="AU1416" s="181"/>
      <c r="AV1416" s="181"/>
      <c r="AW1416" s="181"/>
      <c r="AX1416" s="181"/>
      <c r="AY1416" s="182"/>
      <c r="AZ1416" s="524"/>
      <c r="BA1416" s="525"/>
      <c r="BB1416" s="525"/>
      <c r="BC1416" s="525"/>
      <c r="BD1416" s="525"/>
      <c r="BE1416" s="526"/>
    </row>
    <row r="1417" spans="1:80" s="35" customFormat="1" ht="13.5" customHeight="1" x14ac:dyDescent="0.25">
      <c r="A1417" s="595"/>
      <c r="B1417" s="596"/>
      <c r="C1417" s="597"/>
      <c r="D1417" s="181"/>
      <c r="E1417" s="181"/>
      <c r="F1417" s="181"/>
      <c r="G1417" s="181"/>
      <c r="H1417" s="181"/>
      <c r="I1417" s="182"/>
      <c r="J1417" s="185"/>
      <c r="K1417" s="181"/>
      <c r="L1417" s="181"/>
      <c r="M1417" s="181"/>
      <c r="N1417" s="181"/>
      <c r="O1417" s="182"/>
      <c r="P1417" s="185"/>
      <c r="Q1417" s="181"/>
      <c r="R1417" s="181"/>
      <c r="S1417" s="181"/>
      <c r="T1417" s="181"/>
      <c r="U1417" s="182"/>
      <c r="V1417" s="185"/>
      <c r="W1417" s="181"/>
      <c r="X1417" s="181"/>
      <c r="Y1417" s="181"/>
      <c r="Z1417" s="181"/>
      <c r="AA1417" s="182"/>
      <c r="AB1417" s="185"/>
      <c r="AC1417" s="181"/>
      <c r="AD1417" s="181"/>
      <c r="AE1417" s="181"/>
      <c r="AF1417" s="181"/>
      <c r="AG1417" s="182"/>
      <c r="AH1417" s="185"/>
      <c r="AI1417" s="181"/>
      <c r="AJ1417" s="181"/>
      <c r="AK1417" s="181"/>
      <c r="AL1417" s="181"/>
      <c r="AM1417" s="182"/>
      <c r="AN1417" s="185"/>
      <c r="AO1417" s="181"/>
      <c r="AP1417" s="181"/>
      <c r="AQ1417" s="181"/>
      <c r="AR1417" s="181"/>
      <c r="AS1417" s="182"/>
      <c r="AT1417" s="185"/>
      <c r="AU1417" s="181"/>
      <c r="AV1417" s="181"/>
      <c r="AW1417" s="181"/>
      <c r="AX1417" s="181"/>
      <c r="AY1417" s="182"/>
      <c r="AZ1417" s="539" t="s">
        <v>34</v>
      </c>
      <c r="BA1417" s="540"/>
      <c r="BB1417" s="540"/>
      <c r="BC1417" s="540"/>
      <c r="BD1417" s="540"/>
      <c r="BE1417" s="541"/>
    </row>
    <row r="1418" spans="1:80" s="35" customFormat="1" ht="54.75" customHeight="1" thickBot="1" x14ac:dyDescent="0.3">
      <c r="A1418" s="598"/>
      <c r="B1418" s="599"/>
      <c r="C1418" s="600"/>
      <c r="D1418" s="183"/>
      <c r="E1418" s="183"/>
      <c r="F1418" s="183"/>
      <c r="G1418" s="183"/>
      <c r="H1418" s="183"/>
      <c r="I1418" s="184"/>
      <c r="J1418" s="186"/>
      <c r="K1418" s="183"/>
      <c r="L1418" s="183"/>
      <c r="M1418" s="183"/>
      <c r="N1418" s="183"/>
      <c r="O1418" s="184"/>
      <c r="P1418" s="186"/>
      <c r="Q1418" s="183"/>
      <c r="R1418" s="183"/>
      <c r="S1418" s="183"/>
      <c r="T1418" s="183"/>
      <c r="U1418" s="184"/>
      <c r="V1418" s="186"/>
      <c r="W1418" s="183"/>
      <c r="X1418" s="183"/>
      <c r="Y1418" s="183"/>
      <c r="Z1418" s="183"/>
      <c r="AA1418" s="184"/>
      <c r="AB1418" s="186"/>
      <c r="AC1418" s="183"/>
      <c r="AD1418" s="183"/>
      <c r="AE1418" s="183"/>
      <c r="AF1418" s="183"/>
      <c r="AG1418" s="184"/>
      <c r="AH1418" s="186"/>
      <c r="AI1418" s="183"/>
      <c r="AJ1418" s="183"/>
      <c r="AK1418" s="183"/>
      <c r="AL1418" s="183"/>
      <c r="AM1418" s="184"/>
      <c r="AN1418" s="186"/>
      <c r="AO1418" s="183"/>
      <c r="AP1418" s="183"/>
      <c r="AQ1418" s="183"/>
      <c r="AR1418" s="183"/>
      <c r="AS1418" s="184"/>
      <c r="AT1418" s="186"/>
      <c r="AU1418" s="183"/>
      <c r="AV1418" s="183"/>
      <c r="AW1418" s="183"/>
      <c r="AX1418" s="183"/>
      <c r="AY1418" s="184"/>
      <c r="AZ1418" s="542"/>
      <c r="BA1418" s="543"/>
      <c r="BB1418" s="543"/>
      <c r="BC1418" s="543"/>
      <c r="BD1418" s="543"/>
      <c r="BE1418" s="544"/>
    </row>
    <row r="1419" spans="1:80" s="35" customFormat="1" ht="50.1" hidden="1" customHeight="1" x14ac:dyDescent="0.25">
      <c r="A1419" s="601" t="s">
        <v>1</v>
      </c>
      <c r="B1419" s="602"/>
      <c r="C1419" s="603"/>
      <c r="D1419" s="718" t="str">
        <f>D$19</f>
        <v>知技</v>
      </c>
      <c r="E1419" s="245"/>
      <c r="F1419" s="238" t="str">
        <f>F$19</f>
        <v>思判表</v>
      </c>
      <c r="G1419" s="248"/>
      <c r="H1419" s="251" t="str">
        <f>H$19</f>
        <v>得点</v>
      </c>
      <c r="I1419" s="252"/>
      <c r="J1419" s="244" t="str">
        <f t="shared" ref="J1419" si="6538">J$19</f>
        <v>知技</v>
      </c>
      <c r="K1419" s="245"/>
      <c r="L1419" s="238" t="str">
        <f>L$19</f>
        <v>思判表</v>
      </c>
      <c r="M1419" s="248"/>
      <c r="N1419" s="251" t="str">
        <f t="shared" ref="N1419" si="6539">N$19</f>
        <v>得点</v>
      </c>
      <c r="O1419" s="252"/>
      <c r="P1419" s="244" t="str">
        <f t="shared" ref="P1419" si="6540">P$19</f>
        <v>知技</v>
      </c>
      <c r="Q1419" s="245"/>
      <c r="R1419" s="238" t="str">
        <f>R$19</f>
        <v>思判表</v>
      </c>
      <c r="S1419" s="248"/>
      <c r="T1419" s="251" t="str">
        <f t="shared" ref="T1419" si="6541">T$19</f>
        <v>得点</v>
      </c>
      <c r="U1419" s="252"/>
      <c r="V1419" s="244" t="str">
        <f t="shared" ref="V1419" si="6542">V$19</f>
        <v>知技</v>
      </c>
      <c r="W1419" s="245"/>
      <c r="X1419" s="238" t="str">
        <f>X$19</f>
        <v>思判表</v>
      </c>
      <c r="Y1419" s="248"/>
      <c r="Z1419" s="251" t="str">
        <f t="shared" ref="Z1419" si="6543">Z$19</f>
        <v>得点</v>
      </c>
      <c r="AA1419" s="252"/>
      <c r="AB1419" s="244" t="str">
        <f t="shared" ref="AB1419" si="6544">AB$19</f>
        <v>知技</v>
      </c>
      <c r="AC1419" s="245"/>
      <c r="AD1419" s="238" t="str">
        <f>AD$19</f>
        <v>思判表</v>
      </c>
      <c r="AE1419" s="248"/>
      <c r="AF1419" s="251" t="str">
        <f t="shared" ref="AF1419" si="6545">AF$19</f>
        <v>得点</v>
      </c>
      <c r="AG1419" s="252"/>
      <c r="AH1419" s="244" t="str">
        <f t="shared" ref="AH1419" si="6546">AH$19</f>
        <v>知技</v>
      </c>
      <c r="AI1419" s="245"/>
      <c r="AJ1419" s="238" t="str">
        <f>AJ$19</f>
        <v>思判表</v>
      </c>
      <c r="AK1419" s="248"/>
      <c r="AL1419" s="251" t="str">
        <f t="shared" ref="AL1419" si="6547">AL$19</f>
        <v>得点</v>
      </c>
      <c r="AM1419" s="252"/>
      <c r="AN1419" s="244" t="str">
        <f t="shared" ref="AN1419" si="6548">AN$19</f>
        <v>知技</v>
      </c>
      <c r="AO1419" s="245"/>
      <c r="AP1419" s="238" t="str">
        <f>AP$19</f>
        <v>思判表</v>
      </c>
      <c r="AQ1419" s="248"/>
      <c r="AR1419" s="251" t="str">
        <f t="shared" ref="AR1419" si="6549">AR$19</f>
        <v>得点</v>
      </c>
      <c r="AS1419" s="252"/>
      <c r="AT1419" s="244" t="str">
        <f t="shared" ref="AT1419" si="6550">AT$19</f>
        <v>知技</v>
      </c>
      <c r="AU1419" s="245"/>
      <c r="AV1419" s="238" t="str">
        <f>AV$19</f>
        <v>思判表</v>
      </c>
      <c r="AW1419" s="248"/>
      <c r="AX1419" s="251" t="str">
        <f t="shared" ref="AX1419" si="6551">AX$19</f>
        <v>得点</v>
      </c>
      <c r="AY1419" s="252"/>
      <c r="AZ1419" s="244" t="str">
        <f t="shared" ref="AZ1419" si="6552">AZ$19</f>
        <v>知技</v>
      </c>
      <c r="BA1419" s="245"/>
      <c r="BB1419" s="238" t="str">
        <f>BB$19</f>
        <v>思判表</v>
      </c>
      <c r="BC1419" s="248"/>
      <c r="BD1419" s="251" t="str">
        <f t="shared" ref="BD1419" si="6553">BD$19</f>
        <v>得点</v>
      </c>
      <c r="BE1419" s="255"/>
    </row>
    <row r="1420" spans="1:80" s="35" customFormat="1" ht="43.5" customHeight="1" thickBot="1" x14ac:dyDescent="0.3">
      <c r="A1420" s="604"/>
      <c r="B1420" s="605"/>
      <c r="C1420" s="606"/>
      <c r="D1420" s="719"/>
      <c r="E1420" s="720"/>
      <c r="F1420" s="249"/>
      <c r="G1420" s="250"/>
      <c r="H1420" s="253"/>
      <c r="I1420" s="254"/>
      <c r="J1420" s="721"/>
      <c r="K1420" s="720"/>
      <c r="L1420" s="249"/>
      <c r="M1420" s="250"/>
      <c r="N1420" s="253"/>
      <c r="O1420" s="254"/>
      <c r="P1420" s="721"/>
      <c r="Q1420" s="720"/>
      <c r="R1420" s="249"/>
      <c r="S1420" s="250"/>
      <c r="T1420" s="253"/>
      <c r="U1420" s="254"/>
      <c r="V1420" s="721"/>
      <c r="W1420" s="720"/>
      <c r="X1420" s="249"/>
      <c r="Y1420" s="250"/>
      <c r="Z1420" s="253"/>
      <c r="AA1420" s="254"/>
      <c r="AB1420" s="721"/>
      <c r="AC1420" s="720"/>
      <c r="AD1420" s="249"/>
      <c r="AE1420" s="250"/>
      <c r="AF1420" s="253"/>
      <c r="AG1420" s="254"/>
      <c r="AH1420" s="721"/>
      <c r="AI1420" s="720"/>
      <c r="AJ1420" s="249"/>
      <c r="AK1420" s="250"/>
      <c r="AL1420" s="253"/>
      <c r="AM1420" s="254"/>
      <c r="AN1420" s="721"/>
      <c r="AO1420" s="720"/>
      <c r="AP1420" s="249"/>
      <c r="AQ1420" s="250"/>
      <c r="AR1420" s="253"/>
      <c r="AS1420" s="254"/>
      <c r="AT1420" s="721"/>
      <c r="AU1420" s="720"/>
      <c r="AV1420" s="249"/>
      <c r="AW1420" s="250"/>
      <c r="AX1420" s="253"/>
      <c r="AY1420" s="254"/>
      <c r="AZ1420" s="721"/>
      <c r="BA1420" s="720"/>
      <c r="BB1420" s="249"/>
      <c r="BC1420" s="250"/>
      <c r="BD1420" s="253"/>
      <c r="BE1420" s="256"/>
      <c r="BS1420" s="39"/>
      <c r="BT1420" s="40">
        <v>1</v>
      </c>
      <c r="BU1420" s="40">
        <v>2</v>
      </c>
      <c r="BV1420" s="40">
        <v>3</v>
      </c>
      <c r="BW1420" s="40">
        <v>4</v>
      </c>
      <c r="BX1420" s="40">
        <v>5</v>
      </c>
      <c r="BY1420" s="40">
        <v>6</v>
      </c>
      <c r="BZ1420" s="40">
        <v>7</v>
      </c>
      <c r="CA1420" s="40">
        <v>8</v>
      </c>
      <c r="CB1420" s="41" t="s">
        <v>40</v>
      </c>
    </row>
    <row r="1421" spans="1:80" s="35" customFormat="1" ht="41.25" customHeight="1" thickBot="1" x14ac:dyDescent="0.3">
      <c r="A1421" s="546" t="s">
        <v>2</v>
      </c>
      <c r="B1421" s="547"/>
      <c r="C1421" s="548"/>
      <c r="D1421" s="722">
        <f t="shared" ref="D1421:H1421" si="6554">D$21</f>
        <v>74</v>
      </c>
      <c r="E1421" s="190"/>
      <c r="F1421" s="187">
        <f t="shared" si="6554"/>
        <v>26</v>
      </c>
      <c r="G1421" s="188"/>
      <c r="H1421" s="187">
        <f t="shared" si="6554"/>
        <v>100</v>
      </c>
      <c r="I1421" s="188"/>
      <c r="J1421" s="189">
        <f t="shared" ref="J1421:BD1421" si="6555">J$21</f>
        <v>72</v>
      </c>
      <c r="K1421" s="190"/>
      <c r="L1421" s="187">
        <f t="shared" si="6555"/>
        <v>28</v>
      </c>
      <c r="M1421" s="188"/>
      <c r="N1421" s="187">
        <f t="shared" si="6555"/>
        <v>100</v>
      </c>
      <c r="O1421" s="188"/>
      <c r="P1421" s="189">
        <f t="shared" si="6555"/>
        <v>70</v>
      </c>
      <c r="Q1421" s="190"/>
      <c r="R1421" s="187">
        <f t="shared" si="6555"/>
        <v>30</v>
      </c>
      <c r="S1421" s="188"/>
      <c r="T1421" s="187">
        <f t="shared" si="6555"/>
        <v>100</v>
      </c>
      <c r="U1421" s="188"/>
      <c r="V1421" s="189">
        <f t="shared" si="6555"/>
        <v>70</v>
      </c>
      <c r="W1421" s="190"/>
      <c r="X1421" s="187">
        <f t="shared" si="6555"/>
        <v>30</v>
      </c>
      <c r="Y1421" s="188"/>
      <c r="Z1421" s="187">
        <f t="shared" si="6555"/>
        <v>100</v>
      </c>
      <c r="AA1421" s="188"/>
      <c r="AB1421" s="189">
        <f t="shared" si="6555"/>
        <v>70</v>
      </c>
      <c r="AC1421" s="190"/>
      <c r="AD1421" s="187">
        <f t="shared" si="6555"/>
        <v>30</v>
      </c>
      <c r="AE1421" s="188"/>
      <c r="AF1421" s="187">
        <f t="shared" si="6555"/>
        <v>100</v>
      </c>
      <c r="AG1421" s="188"/>
      <c r="AH1421" s="189">
        <f t="shared" si="6555"/>
        <v>72</v>
      </c>
      <c r="AI1421" s="190"/>
      <c r="AJ1421" s="187">
        <f t="shared" si="6555"/>
        <v>28</v>
      </c>
      <c r="AK1421" s="188"/>
      <c r="AL1421" s="187">
        <f t="shared" si="6555"/>
        <v>100</v>
      </c>
      <c r="AM1421" s="188"/>
      <c r="AN1421" s="189">
        <f t="shared" si="6555"/>
        <v>68</v>
      </c>
      <c r="AO1421" s="190"/>
      <c r="AP1421" s="187">
        <f t="shared" si="6555"/>
        <v>32</v>
      </c>
      <c r="AQ1421" s="188"/>
      <c r="AR1421" s="187">
        <f t="shared" si="6555"/>
        <v>100</v>
      </c>
      <c r="AS1421" s="188"/>
      <c r="AT1421" s="189">
        <f t="shared" si="6555"/>
        <v>0</v>
      </c>
      <c r="AU1421" s="190"/>
      <c r="AV1421" s="187">
        <f t="shared" si="6555"/>
        <v>0</v>
      </c>
      <c r="AW1421" s="188"/>
      <c r="AX1421" s="187">
        <f t="shared" si="6555"/>
        <v>0</v>
      </c>
      <c r="AY1421" s="188"/>
      <c r="AZ1421" s="189">
        <f t="shared" si="6555"/>
        <v>496</v>
      </c>
      <c r="BA1421" s="190"/>
      <c r="BB1421" s="187">
        <f t="shared" si="6555"/>
        <v>204</v>
      </c>
      <c r="BC1421" s="188"/>
      <c r="BD1421" s="187">
        <f t="shared" si="6555"/>
        <v>700</v>
      </c>
      <c r="BE1421" s="188"/>
      <c r="BS1421" s="243" t="s">
        <v>158</v>
      </c>
      <c r="BT1421" s="226">
        <f>D1423</f>
        <v>0</v>
      </c>
      <c r="BU1421" s="226">
        <f>J1423</f>
        <v>0</v>
      </c>
      <c r="BV1421" s="226">
        <f>P1423</f>
        <v>0</v>
      </c>
      <c r="BW1421" s="226">
        <f>V1423</f>
        <v>0</v>
      </c>
      <c r="BX1421" s="226">
        <f>AB1423</f>
        <v>0</v>
      </c>
      <c r="BY1421" s="226">
        <f>AH1423</f>
        <v>0</v>
      </c>
      <c r="BZ1421" s="226">
        <f>AN1423</f>
        <v>0</v>
      </c>
      <c r="CA1421" s="226" t="e">
        <f>AT1423</f>
        <v>#DIV/0!</v>
      </c>
      <c r="CB1421" s="228">
        <f>AZ1423</f>
        <v>0</v>
      </c>
    </row>
    <row r="1422" spans="1:80" s="35" customFormat="1" ht="30" customHeight="1" thickTop="1" x14ac:dyDescent="0.25">
      <c r="A1422" s="546" t="s">
        <v>35</v>
      </c>
      <c r="B1422" s="547"/>
      <c r="C1422" s="548"/>
      <c r="D1422" s="240">
        <f>D$60</f>
        <v>0</v>
      </c>
      <c r="E1422" s="241"/>
      <c r="F1422" s="241">
        <f t="shared" ref="F1422" si="6556">F$60</f>
        <v>0</v>
      </c>
      <c r="G1422" s="241"/>
      <c r="H1422" s="241">
        <f t="shared" ref="H1422" si="6557">H$60</f>
        <v>0</v>
      </c>
      <c r="I1422" s="242"/>
      <c r="J1422" s="240">
        <f t="shared" ref="J1422" si="6558">J$60</f>
        <v>0</v>
      </c>
      <c r="K1422" s="241"/>
      <c r="L1422" s="241">
        <f t="shared" ref="L1422" si="6559">L$60</f>
        <v>0</v>
      </c>
      <c r="M1422" s="241"/>
      <c r="N1422" s="241">
        <f t="shared" ref="N1422" si="6560">N$60</f>
        <v>0</v>
      </c>
      <c r="O1422" s="242"/>
      <c r="P1422" s="240">
        <f t="shared" ref="P1422" si="6561">P$60</f>
        <v>0</v>
      </c>
      <c r="Q1422" s="241"/>
      <c r="R1422" s="241">
        <f t="shared" ref="R1422" si="6562">R$60</f>
        <v>0</v>
      </c>
      <c r="S1422" s="241"/>
      <c r="T1422" s="241">
        <f t="shared" ref="T1422" si="6563">T$60</f>
        <v>0</v>
      </c>
      <c r="U1422" s="242"/>
      <c r="V1422" s="240">
        <f t="shared" ref="V1422" si="6564">V$60</f>
        <v>0</v>
      </c>
      <c r="W1422" s="241"/>
      <c r="X1422" s="241">
        <f t="shared" ref="X1422" si="6565">X$60</f>
        <v>0</v>
      </c>
      <c r="Y1422" s="241"/>
      <c r="Z1422" s="241">
        <f t="shared" ref="Z1422" si="6566">Z$60</f>
        <v>0</v>
      </c>
      <c r="AA1422" s="242"/>
      <c r="AB1422" s="240">
        <f t="shared" ref="AB1422" si="6567">AB$60</f>
        <v>0</v>
      </c>
      <c r="AC1422" s="241"/>
      <c r="AD1422" s="241">
        <f t="shared" ref="AD1422" si="6568">AD$60</f>
        <v>0</v>
      </c>
      <c r="AE1422" s="241"/>
      <c r="AF1422" s="241">
        <f t="shared" ref="AF1422" si="6569">AF$60</f>
        <v>0</v>
      </c>
      <c r="AG1422" s="242"/>
      <c r="AH1422" s="240">
        <f t="shared" ref="AH1422" si="6570">AH$60</f>
        <v>0</v>
      </c>
      <c r="AI1422" s="241"/>
      <c r="AJ1422" s="241">
        <f t="shared" ref="AJ1422" si="6571">AJ$60</f>
        <v>0</v>
      </c>
      <c r="AK1422" s="241"/>
      <c r="AL1422" s="241">
        <f t="shared" ref="AL1422" si="6572">AL$60</f>
        <v>0</v>
      </c>
      <c r="AM1422" s="242"/>
      <c r="AN1422" s="240">
        <f t="shared" ref="AN1422" si="6573">AN$60</f>
        <v>0</v>
      </c>
      <c r="AO1422" s="241"/>
      <c r="AP1422" s="241">
        <f t="shared" ref="AP1422" si="6574">AP$60</f>
        <v>0</v>
      </c>
      <c r="AQ1422" s="241"/>
      <c r="AR1422" s="241">
        <f t="shared" ref="AR1422" si="6575">AR$60</f>
        <v>0</v>
      </c>
      <c r="AS1422" s="242"/>
      <c r="AT1422" s="240">
        <f t="shared" ref="AT1422" si="6576">AT$60</f>
        <v>0</v>
      </c>
      <c r="AU1422" s="241"/>
      <c r="AV1422" s="241">
        <f t="shared" ref="AV1422" si="6577">AV$60</f>
        <v>0</v>
      </c>
      <c r="AW1422" s="241"/>
      <c r="AX1422" s="241">
        <f t="shared" ref="AX1422" si="6578">AX$60</f>
        <v>0</v>
      </c>
      <c r="AY1422" s="242"/>
      <c r="AZ1422" s="240">
        <f t="shared" ref="AZ1422" si="6579">AZ$60</f>
        <v>0</v>
      </c>
      <c r="BA1422" s="241"/>
      <c r="BB1422" s="241">
        <f t="shared" ref="BB1422" si="6580">BB$60</f>
        <v>0</v>
      </c>
      <c r="BC1422" s="241"/>
      <c r="BD1422" s="241">
        <f t="shared" ref="BD1422" si="6581">BD$60</f>
        <v>0</v>
      </c>
      <c r="BE1422" s="242"/>
      <c r="BS1422" s="239"/>
      <c r="BT1422" s="233"/>
      <c r="BU1422" s="233"/>
      <c r="BV1422" s="233"/>
      <c r="BW1422" s="233"/>
      <c r="BX1422" s="233"/>
      <c r="BY1422" s="233"/>
      <c r="BZ1422" s="233"/>
      <c r="CA1422" s="233"/>
      <c r="CB1422" s="234"/>
    </row>
    <row r="1423" spans="1:80" s="35" customFormat="1" ht="30" customHeight="1" x14ac:dyDescent="0.25">
      <c r="A1423" s="551" t="s">
        <v>96</v>
      </c>
      <c r="B1423" s="552"/>
      <c r="C1423" s="553"/>
      <c r="D1423" s="235">
        <f>D$153</f>
        <v>0</v>
      </c>
      <c r="E1423" s="236"/>
      <c r="F1423" s="236">
        <f t="shared" ref="F1423" si="6582">F$153</f>
        <v>0</v>
      </c>
      <c r="G1423" s="236"/>
      <c r="H1423" s="236">
        <f t="shared" ref="H1423" si="6583">H$153</f>
        <v>0</v>
      </c>
      <c r="I1423" s="237"/>
      <c r="J1423" s="235">
        <f t="shared" ref="J1423" si="6584">J$153</f>
        <v>0</v>
      </c>
      <c r="K1423" s="236"/>
      <c r="L1423" s="236">
        <f t="shared" ref="L1423" si="6585">L$153</f>
        <v>0</v>
      </c>
      <c r="M1423" s="236"/>
      <c r="N1423" s="236">
        <f t="shared" ref="N1423" si="6586">N$153</f>
        <v>0</v>
      </c>
      <c r="O1423" s="237"/>
      <c r="P1423" s="235">
        <f t="shared" ref="P1423" si="6587">P$153</f>
        <v>0</v>
      </c>
      <c r="Q1423" s="236"/>
      <c r="R1423" s="236">
        <f t="shared" ref="R1423" si="6588">R$153</f>
        <v>0</v>
      </c>
      <c r="S1423" s="236"/>
      <c r="T1423" s="236">
        <f t="shared" ref="T1423" si="6589">T$153</f>
        <v>0</v>
      </c>
      <c r="U1423" s="237"/>
      <c r="V1423" s="235">
        <f t="shared" ref="V1423" si="6590">V$153</f>
        <v>0</v>
      </c>
      <c r="W1423" s="236"/>
      <c r="X1423" s="236">
        <f t="shared" ref="X1423" si="6591">X$153</f>
        <v>0</v>
      </c>
      <c r="Y1423" s="236"/>
      <c r="Z1423" s="236">
        <f t="shared" ref="Z1423" si="6592">Z$153</f>
        <v>0</v>
      </c>
      <c r="AA1423" s="237"/>
      <c r="AB1423" s="235">
        <f t="shared" ref="AB1423" si="6593">AB$153</f>
        <v>0</v>
      </c>
      <c r="AC1423" s="236"/>
      <c r="AD1423" s="236">
        <f t="shared" ref="AD1423" si="6594">AD$153</f>
        <v>0</v>
      </c>
      <c r="AE1423" s="236"/>
      <c r="AF1423" s="236">
        <f t="shared" ref="AF1423" si="6595">AF$153</f>
        <v>0</v>
      </c>
      <c r="AG1423" s="237"/>
      <c r="AH1423" s="235">
        <f t="shared" ref="AH1423" si="6596">AH$153</f>
        <v>0</v>
      </c>
      <c r="AI1423" s="236"/>
      <c r="AJ1423" s="236">
        <f t="shared" ref="AJ1423" si="6597">AJ$153</f>
        <v>0</v>
      </c>
      <c r="AK1423" s="236"/>
      <c r="AL1423" s="236">
        <f t="shared" ref="AL1423" si="6598">AL$153</f>
        <v>0</v>
      </c>
      <c r="AM1423" s="237"/>
      <c r="AN1423" s="235">
        <f t="shared" ref="AN1423" si="6599">AN$153</f>
        <v>0</v>
      </c>
      <c r="AO1423" s="236"/>
      <c r="AP1423" s="236">
        <f t="shared" ref="AP1423" si="6600">AP$153</f>
        <v>0</v>
      </c>
      <c r="AQ1423" s="236"/>
      <c r="AR1423" s="236">
        <f t="shared" ref="AR1423" si="6601">AR$153</f>
        <v>0</v>
      </c>
      <c r="AS1423" s="237"/>
      <c r="AT1423" s="235" t="e">
        <f t="shared" ref="AT1423" si="6602">AT$153</f>
        <v>#DIV/0!</v>
      </c>
      <c r="AU1423" s="236"/>
      <c r="AV1423" s="236" t="e">
        <f t="shared" ref="AV1423" si="6603">AV$153</f>
        <v>#DIV/0!</v>
      </c>
      <c r="AW1423" s="236"/>
      <c r="AX1423" s="236" t="e">
        <f t="shared" ref="AX1423" si="6604">AX$153</f>
        <v>#DIV/0!</v>
      </c>
      <c r="AY1423" s="237"/>
      <c r="AZ1423" s="235">
        <f t="shared" ref="AZ1423" si="6605">AZ$153</f>
        <v>0</v>
      </c>
      <c r="BA1423" s="236"/>
      <c r="BB1423" s="236">
        <f t="shared" ref="BB1423" si="6606">BB$153</f>
        <v>0</v>
      </c>
      <c r="BC1423" s="236"/>
      <c r="BD1423" s="236">
        <f t="shared" ref="BD1423" si="6607">BD$153</f>
        <v>0</v>
      </c>
      <c r="BE1423" s="237"/>
      <c r="BS1423" s="238" t="s">
        <v>188</v>
      </c>
      <c r="BT1423" s="226">
        <f>F1423</f>
        <v>0</v>
      </c>
      <c r="BU1423" s="226">
        <f>L1423</f>
        <v>0</v>
      </c>
      <c r="BV1423" s="226">
        <f>R1423</f>
        <v>0</v>
      </c>
      <c r="BW1423" s="226">
        <f>X1423</f>
        <v>0</v>
      </c>
      <c r="BX1423" s="226">
        <f>AD1423</f>
        <v>0</v>
      </c>
      <c r="BY1423" s="226">
        <f>AJ1423</f>
        <v>0</v>
      </c>
      <c r="BZ1423" s="226">
        <f>AP1423</f>
        <v>0</v>
      </c>
      <c r="CA1423" s="226" t="e">
        <f>AV1423</f>
        <v>#DIV/0!</v>
      </c>
      <c r="CB1423" s="228">
        <f>BB1423</f>
        <v>0</v>
      </c>
    </row>
    <row r="1424" spans="1:80" s="35" customFormat="1" ht="30" customHeight="1" x14ac:dyDescent="0.25">
      <c r="A1424" s="551" t="s">
        <v>102</v>
      </c>
      <c r="B1424" s="552"/>
      <c r="C1424" s="553"/>
      <c r="D1424" s="235" t="str">
        <f>D$253</f>
        <v>C</v>
      </c>
      <c r="E1424" s="236"/>
      <c r="F1424" s="236" t="str">
        <f t="shared" ref="F1424" si="6608">F$253</f>
        <v>C</v>
      </c>
      <c r="G1424" s="236"/>
      <c r="H1424" s="236" t="str">
        <f t="shared" ref="H1424" si="6609">H$253</f>
        <v>C</v>
      </c>
      <c r="I1424" s="237"/>
      <c r="J1424" s="235" t="str">
        <f t="shared" ref="J1424" si="6610">J$253</f>
        <v>C</v>
      </c>
      <c r="K1424" s="236"/>
      <c r="L1424" s="236" t="str">
        <f t="shared" ref="L1424" si="6611">L$253</f>
        <v>C</v>
      </c>
      <c r="M1424" s="236"/>
      <c r="N1424" s="236" t="str">
        <f t="shared" ref="N1424" si="6612">N$253</f>
        <v>C</v>
      </c>
      <c r="O1424" s="237"/>
      <c r="P1424" s="235" t="str">
        <f t="shared" ref="P1424" si="6613">P$253</f>
        <v>C</v>
      </c>
      <c r="Q1424" s="236"/>
      <c r="R1424" s="236" t="str">
        <f t="shared" ref="R1424" si="6614">R$253</f>
        <v>C</v>
      </c>
      <c r="S1424" s="236"/>
      <c r="T1424" s="236" t="str">
        <f t="shared" ref="T1424" si="6615">T$253</f>
        <v>C</v>
      </c>
      <c r="U1424" s="237"/>
      <c r="V1424" s="235" t="str">
        <f t="shared" ref="V1424" si="6616">V$253</f>
        <v>C</v>
      </c>
      <c r="W1424" s="236"/>
      <c r="X1424" s="236" t="str">
        <f t="shared" ref="X1424" si="6617">X$253</f>
        <v>C</v>
      </c>
      <c r="Y1424" s="236"/>
      <c r="Z1424" s="236" t="str">
        <f t="shared" ref="Z1424" si="6618">Z$253</f>
        <v>C</v>
      </c>
      <c r="AA1424" s="237"/>
      <c r="AB1424" s="235" t="str">
        <f t="shared" ref="AB1424" si="6619">AB$253</f>
        <v>C</v>
      </c>
      <c r="AC1424" s="236"/>
      <c r="AD1424" s="236" t="str">
        <f t="shared" ref="AD1424" si="6620">AD$253</f>
        <v>C</v>
      </c>
      <c r="AE1424" s="236"/>
      <c r="AF1424" s="236" t="str">
        <f t="shared" ref="AF1424" si="6621">AF$253</f>
        <v>C</v>
      </c>
      <c r="AG1424" s="237"/>
      <c r="AH1424" s="235" t="str">
        <f t="shared" ref="AH1424" si="6622">AH$253</f>
        <v>C</v>
      </c>
      <c r="AI1424" s="236"/>
      <c r="AJ1424" s="236" t="str">
        <f t="shared" ref="AJ1424" si="6623">AJ$253</f>
        <v>C</v>
      </c>
      <c r="AK1424" s="236"/>
      <c r="AL1424" s="236" t="str">
        <f t="shared" ref="AL1424" si="6624">AL$253</f>
        <v>C</v>
      </c>
      <c r="AM1424" s="237"/>
      <c r="AN1424" s="235" t="str">
        <f t="shared" ref="AN1424" si="6625">AN$253</f>
        <v>C</v>
      </c>
      <c r="AO1424" s="236"/>
      <c r="AP1424" s="236" t="str">
        <f t="shared" ref="AP1424" si="6626">AP$253</f>
        <v>C</v>
      </c>
      <c r="AQ1424" s="236"/>
      <c r="AR1424" s="236" t="str">
        <f t="shared" ref="AR1424" si="6627">AR$253</f>
        <v>C</v>
      </c>
      <c r="AS1424" s="237"/>
      <c r="AT1424" s="235" t="e">
        <f t="shared" ref="AT1424" si="6628">AT$253</f>
        <v>#DIV/0!</v>
      </c>
      <c r="AU1424" s="236"/>
      <c r="AV1424" s="236" t="e">
        <f t="shared" ref="AV1424" si="6629">AV$253</f>
        <v>#DIV/0!</v>
      </c>
      <c r="AW1424" s="236"/>
      <c r="AX1424" s="236" t="e">
        <f t="shared" ref="AX1424" si="6630">AX$253</f>
        <v>#DIV/0!</v>
      </c>
      <c r="AY1424" s="237"/>
      <c r="AZ1424" s="235" t="str">
        <f t="shared" ref="AZ1424" si="6631">AZ$253</f>
        <v>C</v>
      </c>
      <c r="BA1424" s="236"/>
      <c r="BB1424" s="236" t="str">
        <f t="shared" ref="BB1424" si="6632">BB$253</f>
        <v>C</v>
      </c>
      <c r="BC1424" s="236"/>
      <c r="BD1424" s="236" t="str">
        <f t="shared" ref="BD1424" si="6633">BD$253</f>
        <v>C</v>
      </c>
      <c r="BE1424" s="237"/>
      <c r="BS1424" s="239"/>
      <c r="BT1424" s="233"/>
      <c r="BU1424" s="233"/>
      <c r="BV1424" s="233"/>
      <c r="BW1424" s="233"/>
      <c r="BX1424" s="233"/>
      <c r="BY1424" s="233"/>
      <c r="BZ1424" s="233"/>
      <c r="CA1424" s="233"/>
      <c r="CB1424" s="234"/>
    </row>
    <row r="1425" spans="1:80" s="35" customFormat="1" ht="30" customHeight="1" thickBot="1" x14ac:dyDescent="0.3">
      <c r="A1425" s="561" t="s">
        <v>111</v>
      </c>
      <c r="B1425" s="562"/>
      <c r="C1425" s="563"/>
      <c r="D1425" s="232" t="e">
        <f>RANK(D60,D$23:D$65,  )</f>
        <v>#N/A</v>
      </c>
      <c r="E1425" s="230"/>
      <c r="F1425" s="230" t="e">
        <f t="shared" ref="F1425" si="6634">RANK(F60,F$23:F$65,  )</f>
        <v>#N/A</v>
      </c>
      <c r="G1425" s="230"/>
      <c r="H1425" s="230">
        <f t="shared" ref="H1425" si="6635">RANK(H60,H$23:H$65,  )</f>
        <v>1</v>
      </c>
      <c r="I1425" s="231"/>
      <c r="J1425" s="232" t="e">
        <f t="shared" ref="J1425" si="6636">RANK(J60,J$23:J$65,  )</f>
        <v>#N/A</v>
      </c>
      <c r="K1425" s="230"/>
      <c r="L1425" s="230" t="e">
        <f t="shared" ref="L1425" si="6637">RANK(L60,L$23:L$65,  )</f>
        <v>#N/A</v>
      </c>
      <c r="M1425" s="230"/>
      <c r="N1425" s="230">
        <f t="shared" ref="N1425" si="6638">RANK(N60,N$23:N$65,  )</f>
        <v>1</v>
      </c>
      <c r="O1425" s="231"/>
      <c r="P1425" s="232" t="e">
        <f t="shared" ref="P1425" si="6639">RANK(P60,P$23:P$65,  )</f>
        <v>#N/A</v>
      </c>
      <c r="Q1425" s="230"/>
      <c r="R1425" s="230" t="e">
        <f t="shared" ref="R1425" si="6640">RANK(R60,R$23:R$65,  )</f>
        <v>#N/A</v>
      </c>
      <c r="S1425" s="230"/>
      <c r="T1425" s="230">
        <f t="shared" ref="T1425" si="6641">RANK(T60,T$23:T$65,  )</f>
        <v>1</v>
      </c>
      <c r="U1425" s="231"/>
      <c r="V1425" s="232" t="e">
        <f t="shared" ref="V1425" si="6642">RANK(V60,V$23:V$65,  )</f>
        <v>#N/A</v>
      </c>
      <c r="W1425" s="230"/>
      <c r="X1425" s="230" t="e">
        <f t="shared" ref="X1425" si="6643">RANK(X60,X$23:X$65,  )</f>
        <v>#N/A</v>
      </c>
      <c r="Y1425" s="230"/>
      <c r="Z1425" s="230">
        <f t="shared" ref="Z1425" si="6644">RANK(Z60,Z$23:Z$65,  )</f>
        <v>1</v>
      </c>
      <c r="AA1425" s="231"/>
      <c r="AB1425" s="232" t="e">
        <f t="shared" ref="AB1425" si="6645">RANK(AB60,AB$23:AB$65,  )</f>
        <v>#N/A</v>
      </c>
      <c r="AC1425" s="230"/>
      <c r="AD1425" s="230" t="e">
        <f t="shared" ref="AD1425" si="6646">RANK(AD60,AD$23:AD$65,  )</f>
        <v>#N/A</v>
      </c>
      <c r="AE1425" s="230"/>
      <c r="AF1425" s="230">
        <f t="shared" ref="AF1425" si="6647">RANK(AF60,AF$23:AF$65,  )</f>
        <v>1</v>
      </c>
      <c r="AG1425" s="231"/>
      <c r="AH1425" s="232" t="e">
        <f t="shared" ref="AH1425" si="6648">RANK(AH60,AH$23:AH$65,  )</f>
        <v>#N/A</v>
      </c>
      <c r="AI1425" s="230"/>
      <c r="AJ1425" s="230" t="e">
        <f t="shared" ref="AJ1425" si="6649">RANK(AJ60,AJ$23:AJ$65,  )</f>
        <v>#N/A</v>
      </c>
      <c r="AK1425" s="230"/>
      <c r="AL1425" s="230">
        <f t="shared" ref="AL1425" si="6650">RANK(AL60,AL$23:AL$65,  )</f>
        <v>1</v>
      </c>
      <c r="AM1425" s="231"/>
      <c r="AN1425" s="232" t="e">
        <f t="shared" ref="AN1425" si="6651">RANK(AN60,AN$23:AN$65,  )</f>
        <v>#N/A</v>
      </c>
      <c r="AO1425" s="230"/>
      <c r="AP1425" s="230" t="e">
        <f t="shared" ref="AP1425" si="6652">RANK(AP60,AP$23:AP$65,  )</f>
        <v>#N/A</v>
      </c>
      <c r="AQ1425" s="230"/>
      <c r="AR1425" s="230">
        <f t="shared" ref="AR1425" si="6653">RANK(AR60,AR$23:AR$65,  )</f>
        <v>1</v>
      </c>
      <c r="AS1425" s="231"/>
      <c r="AT1425" s="232" t="e">
        <f t="shared" ref="AT1425" si="6654">RANK(AT60,AT$23:AT$65,  )</f>
        <v>#N/A</v>
      </c>
      <c r="AU1425" s="230"/>
      <c r="AV1425" s="230" t="e">
        <f t="shared" ref="AV1425" si="6655">RANK(AV60,AV$23:AV$65,  )</f>
        <v>#N/A</v>
      </c>
      <c r="AW1425" s="230"/>
      <c r="AX1425" s="230">
        <f t="shared" ref="AX1425" si="6656">RANK(AX60,AX$23:AX$65,  )</f>
        <v>1</v>
      </c>
      <c r="AY1425" s="231"/>
      <c r="AZ1425" s="232">
        <f t="shared" ref="AZ1425" si="6657">RANK(AZ60,AZ$23:AZ$65,  )</f>
        <v>1</v>
      </c>
      <c r="BA1425" s="230"/>
      <c r="BB1425" s="230">
        <f t="shared" ref="BB1425" si="6658">RANK(BB60,BB$23:BB$65,  )</f>
        <v>1</v>
      </c>
      <c r="BC1425" s="230"/>
      <c r="BD1425" s="230">
        <f t="shared" ref="BD1425" si="6659">RANK(BD60,BD$23:BD$65,  )</f>
        <v>1</v>
      </c>
      <c r="BE1425" s="231"/>
      <c r="BS1425" s="224" t="s">
        <v>40</v>
      </c>
      <c r="BT1425" s="226">
        <f>H1423</f>
        <v>0</v>
      </c>
      <c r="BU1425" s="226">
        <f>N1423</f>
        <v>0</v>
      </c>
      <c r="BV1425" s="226">
        <f>T1423</f>
        <v>0</v>
      </c>
      <c r="BW1425" s="226">
        <f>Z1423</f>
        <v>0</v>
      </c>
      <c r="BX1425" s="226">
        <f>AF1423</f>
        <v>0</v>
      </c>
      <c r="BY1425" s="226">
        <f>AL1423</f>
        <v>0</v>
      </c>
      <c r="BZ1425" s="226">
        <f>AR1423</f>
        <v>0</v>
      </c>
      <c r="CA1425" s="226" t="e">
        <f>AX1423</f>
        <v>#DIV/0!</v>
      </c>
      <c r="CB1425" s="228">
        <f>BD1423</f>
        <v>0</v>
      </c>
    </row>
    <row r="1426" spans="1:80" s="35" customFormat="1" ht="45" customHeight="1" thickTop="1" thickBot="1" x14ac:dyDescent="0.3">
      <c r="A1426" s="607" t="s">
        <v>185</v>
      </c>
      <c r="B1426" s="608"/>
      <c r="C1426" s="609"/>
      <c r="D1426" s="565"/>
      <c r="E1426" s="610"/>
      <c r="F1426" s="610"/>
      <c r="G1426" s="610"/>
      <c r="H1426" s="610"/>
      <c r="I1426" s="610"/>
      <c r="J1426" s="610"/>
      <c r="K1426" s="610"/>
      <c r="L1426" s="610"/>
      <c r="M1426" s="610"/>
      <c r="N1426" s="610"/>
      <c r="O1426" s="610"/>
      <c r="P1426" s="610"/>
      <c r="Q1426" s="610"/>
      <c r="R1426" s="610"/>
      <c r="S1426" s="610"/>
      <c r="T1426" s="610"/>
      <c r="U1426" s="610"/>
      <c r="V1426" s="610"/>
      <c r="W1426" s="610"/>
      <c r="X1426" s="610"/>
      <c r="Y1426" s="610"/>
      <c r="Z1426" s="610"/>
      <c r="AA1426" s="610"/>
      <c r="AB1426" s="610"/>
      <c r="AC1426" s="610"/>
      <c r="AD1426" s="610"/>
      <c r="AE1426" s="610"/>
      <c r="AF1426" s="610"/>
      <c r="AG1426" s="610"/>
      <c r="AH1426" s="610"/>
      <c r="AI1426" s="610"/>
      <c r="AJ1426" s="610"/>
      <c r="AK1426" s="610"/>
      <c r="AL1426" s="610"/>
      <c r="AM1426" s="610"/>
      <c r="AN1426" s="610"/>
      <c r="AO1426" s="610"/>
      <c r="AP1426" s="610"/>
      <c r="AQ1426" s="610"/>
      <c r="AR1426" s="610"/>
      <c r="AS1426" s="610"/>
      <c r="AT1426" s="610"/>
      <c r="AU1426" s="610"/>
      <c r="AV1426" s="610"/>
      <c r="AW1426" s="610"/>
      <c r="AX1426" s="610"/>
      <c r="AY1426" s="610"/>
      <c r="AZ1426" s="610"/>
      <c r="BA1426" s="610"/>
      <c r="BB1426" s="610"/>
      <c r="BC1426" s="610"/>
      <c r="BD1426" s="610"/>
      <c r="BE1426" s="611"/>
      <c r="BS1426" s="225"/>
      <c r="BT1426" s="227"/>
      <c r="BU1426" s="227"/>
      <c r="BV1426" s="227"/>
      <c r="BW1426" s="227"/>
      <c r="BX1426" s="227"/>
      <c r="BY1426" s="227"/>
      <c r="BZ1426" s="227"/>
      <c r="CA1426" s="227"/>
      <c r="CB1426" s="229"/>
    </row>
    <row r="1427" spans="1:80" s="35" customFormat="1" ht="45" customHeight="1" x14ac:dyDescent="0.25">
      <c r="A1427" s="568" t="s">
        <v>189</v>
      </c>
      <c r="B1427" s="612"/>
      <c r="C1427" s="613"/>
      <c r="D1427" s="571"/>
      <c r="E1427" s="614"/>
      <c r="F1427" s="614"/>
      <c r="G1427" s="614"/>
      <c r="H1427" s="614"/>
      <c r="I1427" s="614"/>
      <c r="J1427" s="614"/>
      <c r="K1427" s="614"/>
      <c r="L1427" s="614"/>
      <c r="M1427" s="614"/>
      <c r="N1427" s="614"/>
      <c r="O1427" s="614"/>
      <c r="P1427" s="614"/>
      <c r="Q1427" s="614"/>
      <c r="R1427" s="614"/>
      <c r="S1427" s="614"/>
      <c r="T1427" s="614"/>
      <c r="U1427" s="614"/>
      <c r="V1427" s="614"/>
      <c r="W1427" s="614"/>
      <c r="X1427" s="614"/>
      <c r="Y1427" s="614"/>
      <c r="Z1427" s="614"/>
      <c r="AA1427" s="614"/>
      <c r="AB1427" s="614"/>
      <c r="AC1427" s="614"/>
      <c r="AD1427" s="614"/>
      <c r="AE1427" s="614"/>
      <c r="AF1427" s="614"/>
      <c r="AG1427" s="614"/>
      <c r="AH1427" s="614"/>
      <c r="AI1427" s="614"/>
      <c r="AJ1427" s="614"/>
      <c r="AK1427" s="614"/>
      <c r="AL1427" s="614"/>
      <c r="AM1427" s="614"/>
      <c r="AN1427" s="614"/>
      <c r="AO1427" s="614"/>
      <c r="AP1427" s="614"/>
      <c r="AQ1427" s="614"/>
      <c r="AR1427" s="614"/>
      <c r="AS1427" s="614"/>
      <c r="AT1427" s="614"/>
      <c r="AU1427" s="614"/>
      <c r="AV1427" s="614"/>
      <c r="AW1427" s="614"/>
      <c r="AX1427" s="614"/>
      <c r="AY1427" s="614"/>
      <c r="AZ1427" s="614"/>
      <c r="BA1427" s="614"/>
      <c r="BB1427" s="614"/>
      <c r="BC1427" s="614"/>
      <c r="BD1427" s="614"/>
      <c r="BE1427" s="615"/>
      <c r="CB1427" s="43"/>
    </row>
    <row r="1428" spans="1:80" s="35" customFormat="1" ht="45" customHeight="1" x14ac:dyDescent="0.25">
      <c r="A1428" s="568" t="s">
        <v>190</v>
      </c>
      <c r="B1428" s="612"/>
      <c r="C1428" s="613"/>
      <c r="D1428" s="571" t="s">
        <v>154</v>
      </c>
      <c r="E1428" s="614"/>
      <c r="F1428" s="614"/>
      <c r="G1428" s="614"/>
      <c r="H1428" s="614"/>
      <c r="I1428" s="614"/>
      <c r="J1428" s="614"/>
      <c r="K1428" s="614"/>
      <c r="L1428" s="614"/>
      <c r="M1428" s="614"/>
      <c r="N1428" s="614"/>
      <c r="O1428" s="614"/>
      <c r="P1428" s="614"/>
      <c r="Q1428" s="614"/>
      <c r="R1428" s="614"/>
      <c r="S1428" s="614"/>
      <c r="T1428" s="614"/>
      <c r="U1428" s="614"/>
      <c r="V1428" s="614"/>
      <c r="W1428" s="614"/>
      <c r="X1428" s="614"/>
      <c r="Y1428" s="614"/>
      <c r="Z1428" s="614"/>
      <c r="AA1428" s="614"/>
      <c r="AB1428" s="614"/>
      <c r="AC1428" s="614"/>
      <c r="AD1428" s="614"/>
      <c r="AE1428" s="614"/>
      <c r="AF1428" s="614"/>
      <c r="AG1428" s="614"/>
      <c r="AH1428" s="614"/>
      <c r="AI1428" s="614"/>
      <c r="AJ1428" s="614"/>
      <c r="AK1428" s="614"/>
      <c r="AL1428" s="614"/>
      <c r="AM1428" s="614"/>
      <c r="AN1428" s="614"/>
      <c r="AO1428" s="614"/>
      <c r="AP1428" s="614"/>
      <c r="AQ1428" s="614"/>
      <c r="AR1428" s="614"/>
      <c r="AS1428" s="614"/>
      <c r="AT1428" s="614"/>
      <c r="AU1428" s="614"/>
      <c r="AV1428" s="614"/>
      <c r="AW1428" s="614"/>
      <c r="AX1428" s="614"/>
      <c r="AY1428" s="614"/>
      <c r="AZ1428" s="614"/>
      <c r="BA1428" s="614"/>
      <c r="BB1428" s="614"/>
      <c r="BC1428" s="614"/>
      <c r="BD1428" s="614"/>
      <c r="BE1428" s="615"/>
      <c r="CB1428" s="43"/>
    </row>
    <row r="1429" spans="1:80" s="35" customFormat="1" ht="45" customHeight="1" x14ac:dyDescent="0.25">
      <c r="A1429" s="568" t="s">
        <v>183</v>
      </c>
      <c r="B1429" s="612"/>
      <c r="C1429" s="613"/>
      <c r="D1429" s="571"/>
      <c r="E1429" s="614"/>
      <c r="F1429" s="614"/>
      <c r="G1429" s="614"/>
      <c r="H1429" s="614"/>
      <c r="I1429" s="614"/>
      <c r="J1429" s="614"/>
      <c r="K1429" s="614"/>
      <c r="L1429" s="614"/>
      <c r="M1429" s="614"/>
      <c r="N1429" s="614"/>
      <c r="O1429" s="614"/>
      <c r="P1429" s="614"/>
      <c r="Q1429" s="614"/>
      <c r="R1429" s="614"/>
      <c r="S1429" s="614"/>
      <c r="T1429" s="614"/>
      <c r="U1429" s="614"/>
      <c r="V1429" s="614"/>
      <c r="W1429" s="614"/>
      <c r="X1429" s="614"/>
      <c r="Y1429" s="614"/>
      <c r="Z1429" s="614"/>
      <c r="AA1429" s="614"/>
      <c r="AB1429" s="614"/>
      <c r="AC1429" s="614"/>
      <c r="AD1429" s="614"/>
      <c r="AE1429" s="614"/>
      <c r="AF1429" s="614"/>
      <c r="AG1429" s="614"/>
      <c r="AH1429" s="614"/>
      <c r="AI1429" s="614"/>
      <c r="AJ1429" s="614"/>
      <c r="AK1429" s="614"/>
      <c r="AL1429" s="614"/>
      <c r="AM1429" s="614"/>
      <c r="AN1429" s="614"/>
      <c r="AO1429" s="614"/>
      <c r="AP1429" s="614"/>
      <c r="AQ1429" s="614"/>
      <c r="AR1429" s="614"/>
      <c r="AS1429" s="614"/>
      <c r="AT1429" s="614"/>
      <c r="AU1429" s="614"/>
      <c r="AV1429" s="614"/>
      <c r="AW1429" s="614"/>
      <c r="AX1429" s="614"/>
      <c r="AY1429" s="614"/>
      <c r="AZ1429" s="614"/>
      <c r="BA1429" s="614"/>
      <c r="BB1429" s="614"/>
      <c r="BC1429" s="614"/>
      <c r="BD1429" s="614"/>
      <c r="BE1429" s="615"/>
      <c r="CB1429" s="43"/>
    </row>
    <row r="1430" spans="1:80" s="35" customFormat="1" ht="45" customHeight="1" x14ac:dyDescent="0.25">
      <c r="A1430" s="568" t="s">
        <v>184</v>
      </c>
      <c r="B1430" s="612"/>
      <c r="C1430" s="613"/>
      <c r="D1430" s="571"/>
      <c r="E1430" s="614"/>
      <c r="F1430" s="614"/>
      <c r="G1430" s="614"/>
      <c r="H1430" s="614"/>
      <c r="I1430" s="614"/>
      <c r="J1430" s="614"/>
      <c r="K1430" s="614"/>
      <c r="L1430" s="614"/>
      <c r="M1430" s="614"/>
      <c r="N1430" s="614"/>
      <c r="O1430" s="614"/>
      <c r="P1430" s="614"/>
      <c r="Q1430" s="614"/>
      <c r="R1430" s="614"/>
      <c r="S1430" s="614"/>
      <c r="T1430" s="614"/>
      <c r="U1430" s="614"/>
      <c r="V1430" s="614"/>
      <c r="W1430" s="614"/>
      <c r="X1430" s="614"/>
      <c r="Y1430" s="614"/>
      <c r="Z1430" s="614"/>
      <c r="AA1430" s="614"/>
      <c r="AB1430" s="614"/>
      <c r="AC1430" s="614"/>
      <c r="AD1430" s="614"/>
      <c r="AE1430" s="614"/>
      <c r="AF1430" s="614"/>
      <c r="AG1430" s="614"/>
      <c r="AH1430" s="614"/>
      <c r="AI1430" s="614"/>
      <c r="AJ1430" s="614"/>
      <c r="AK1430" s="614"/>
      <c r="AL1430" s="614"/>
      <c r="AM1430" s="614"/>
      <c r="AN1430" s="614"/>
      <c r="AO1430" s="614"/>
      <c r="AP1430" s="614"/>
      <c r="AQ1430" s="614"/>
      <c r="AR1430" s="614"/>
      <c r="AS1430" s="614"/>
      <c r="AT1430" s="614"/>
      <c r="AU1430" s="614"/>
      <c r="AV1430" s="614"/>
      <c r="AW1430" s="614"/>
      <c r="AX1430" s="614"/>
      <c r="AY1430" s="614"/>
      <c r="AZ1430" s="614"/>
      <c r="BA1430" s="614"/>
      <c r="BB1430" s="614"/>
      <c r="BC1430" s="614"/>
      <c r="BD1430" s="614"/>
      <c r="BE1430" s="615"/>
      <c r="CB1430" s="43"/>
    </row>
    <row r="1431" spans="1:80" s="35" customFormat="1" ht="45" customHeight="1" x14ac:dyDescent="0.25">
      <c r="A1431" s="568"/>
      <c r="B1431" s="612"/>
      <c r="C1431" s="613"/>
      <c r="D1431" s="571"/>
      <c r="E1431" s="614"/>
      <c r="F1431" s="614"/>
      <c r="G1431" s="614"/>
      <c r="H1431" s="614"/>
      <c r="I1431" s="614"/>
      <c r="J1431" s="614"/>
      <c r="K1431" s="614"/>
      <c r="L1431" s="614"/>
      <c r="M1431" s="614"/>
      <c r="N1431" s="614"/>
      <c r="O1431" s="614"/>
      <c r="P1431" s="614"/>
      <c r="Q1431" s="614"/>
      <c r="R1431" s="614"/>
      <c r="S1431" s="614"/>
      <c r="T1431" s="614"/>
      <c r="U1431" s="614"/>
      <c r="V1431" s="614"/>
      <c r="W1431" s="614"/>
      <c r="X1431" s="614"/>
      <c r="Y1431" s="614"/>
      <c r="Z1431" s="614"/>
      <c r="AA1431" s="614"/>
      <c r="AB1431" s="614"/>
      <c r="AC1431" s="614"/>
      <c r="AD1431" s="614"/>
      <c r="AE1431" s="614"/>
      <c r="AF1431" s="614"/>
      <c r="AG1431" s="614"/>
      <c r="AH1431" s="614"/>
      <c r="AI1431" s="614"/>
      <c r="AJ1431" s="614"/>
      <c r="AK1431" s="614"/>
      <c r="AL1431" s="614"/>
      <c r="AM1431" s="614"/>
      <c r="AN1431" s="614"/>
      <c r="AO1431" s="614"/>
      <c r="AP1431" s="614"/>
      <c r="AQ1431" s="614"/>
      <c r="AR1431" s="614"/>
      <c r="AS1431" s="614"/>
      <c r="AT1431" s="614"/>
      <c r="AU1431" s="614"/>
      <c r="AV1431" s="614"/>
      <c r="AW1431" s="614"/>
      <c r="AX1431" s="614"/>
      <c r="AY1431" s="614"/>
      <c r="AZ1431" s="614"/>
      <c r="BA1431" s="614"/>
      <c r="BB1431" s="614"/>
      <c r="BC1431" s="614"/>
      <c r="BD1431" s="614"/>
      <c r="BE1431" s="615"/>
      <c r="CB1431" s="43"/>
    </row>
    <row r="1432" spans="1:80" s="35" customFormat="1" ht="45" customHeight="1" thickBot="1" x14ac:dyDescent="0.3">
      <c r="A1432" s="574"/>
      <c r="B1432" s="616"/>
      <c r="C1432" s="617"/>
      <c r="D1432" s="577"/>
      <c r="E1432" s="618"/>
      <c r="F1432" s="618"/>
      <c r="G1432" s="618"/>
      <c r="H1432" s="618"/>
      <c r="I1432" s="618"/>
      <c r="J1432" s="618"/>
      <c r="K1432" s="618"/>
      <c r="L1432" s="618"/>
      <c r="M1432" s="618"/>
      <c r="N1432" s="618"/>
      <c r="O1432" s="618"/>
      <c r="P1432" s="618"/>
      <c r="Q1432" s="618"/>
      <c r="R1432" s="618"/>
      <c r="S1432" s="618"/>
      <c r="T1432" s="618"/>
      <c r="U1432" s="618"/>
      <c r="V1432" s="618"/>
      <c r="W1432" s="618"/>
      <c r="X1432" s="618"/>
      <c r="Y1432" s="618"/>
      <c r="Z1432" s="618"/>
      <c r="AA1432" s="618"/>
      <c r="AB1432" s="618"/>
      <c r="AC1432" s="618"/>
      <c r="AD1432" s="618"/>
      <c r="AE1432" s="618"/>
      <c r="AF1432" s="618"/>
      <c r="AG1432" s="618"/>
      <c r="AH1432" s="618"/>
      <c r="AI1432" s="618"/>
      <c r="AJ1432" s="618"/>
      <c r="AK1432" s="618"/>
      <c r="AL1432" s="618"/>
      <c r="AM1432" s="618"/>
      <c r="AN1432" s="618"/>
      <c r="AO1432" s="618"/>
      <c r="AP1432" s="618"/>
      <c r="AQ1432" s="618"/>
      <c r="AR1432" s="618"/>
      <c r="AS1432" s="618"/>
      <c r="AT1432" s="618"/>
      <c r="AU1432" s="618"/>
      <c r="AV1432" s="618"/>
      <c r="AW1432" s="618"/>
      <c r="AX1432" s="618"/>
      <c r="AY1432" s="618"/>
      <c r="AZ1432" s="618"/>
      <c r="BA1432" s="618"/>
      <c r="BB1432" s="618"/>
      <c r="BC1432" s="618"/>
      <c r="BD1432" s="618"/>
      <c r="BE1432" s="619"/>
      <c r="CB1432" s="43"/>
    </row>
    <row r="1433" spans="1:80" s="35" customFormat="1" ht="45" customHeight="1" thickTop="1" thickBot="1" x14ac:dyDescent="0.3">
      <c r="A1433" s="46"/>
      <c r="B1433" s="46"/>
      <c r="C1433" s="46"/>
      <c r="D1433" s="42"/>
      <c r="E1433" s="42"/>
      <c r="F1433" s="42"/>
      <c r="G1433" s="42"/>
      <c r="H1433" s="42"/>
      <c r="I1433" s="42"/>
      <c r="J1433" s="42"/>
      <c r="K1433" s="42"/>
      <c r="L1433" s="42"/>
      <c r="M1433" s="42"/>
      <c r="N1433" s="42"/>
      <c r="O1433" s="42"/>
      <c r="P1433" s="42"/>
      <c r="Q1433" s="42"/>
      <c r="R1433" s="42"/>
      <c r="S1433" s="42"/>
      <c r="T1433" s="42"/>
      <c r="U1433" s="42"/>
      <c r="V1433" s="42"/>
      <c r="W1433" s="42"/>
      <c r="X1433" s="42"/>
      <c r="Y1433" s="42"/>
      <c r="Z1433" s="42"/>
      <c r="AA1433" s="42"/>
      <c r="AB1433" s="42"/>
      <c r="AC1433" s="42"/>
      <c r="AD1433" s="42"/>
      <c r="AE1433" s="42"/>
      <c r="AF1433" s="42"/>
      <c r="AG1433" s="42"/>
      <c r="AH1433" s="42"/>
      <c r="AI1433" s="42"/>
      <c r="AJ1433" s="42"/>
      <c r="AK1433" s="42"/>
      <c r="AL1433" s="42"/>
      <c r="AM1433" s="42"/>
      <c r="AN1433" s="42"/>
      <c r="AO1433" s="42"/>
      <c r="AP1433" s="42"/>
      <c r="AQ1433" s="42"/>
      <c r="AR1433" s="42"/>
      <c r="AS1433" s="42"/>
      <c r="AT1433" s="42"/>
      <c r="AU1433" s="42"/>
      <c r="AV1433" s="42"/>
      <c r="AW1433" s="42"/>
      <c r="AX1433" s="42"/>
      <c r="AY1433" s="42"/>
      <c r="AZ1433" s="42"/>
      <c r="BA1433" s="42"/>
      <c r="BB1433" s="42"/>
      <c r="BC1433" s="42"/>
      <c r="BD1433" s="42"/>
      <c r="BE1433" s="42"/>
    </row>
    <row r="1434" spans="1:80" s="35" customFormat="1" ht="38.25" customHeight="1" thickTop="1" thickBot="1" x14ac:dyDescent="0.55000000000000004">
      <c r="A1434" s="497" t="s" ph="1">
        <v>110</v>
      </c>
      <c r="B1434" s="498"/>
      <c r="C1434" s="499"/>
      <c r="D1434" s="42"/>
      <c r="E1434" s="42"/>
      <c r="F1434" s="42"/>
      <c r="G1434" s="42"/>
      <c r="H1434" s="42"/>
      <c r="I1434" s="42"/>
      <c r="J1434" s="42"/>
      <c r="K1434" s="42"/>
      <c r="L1434" s="42"/>
      <c r="M1434" s="42"/>
      <c r="N1434" s="42"/>
      <c r="O1434" s="42"/>
      <c r="P1434" s="42"/>
      <c r="Q1434" s="42"/>
      <c r="R1434" s="42"/>
      <c r="S1434" s="42"/>
      <c r="T1434" s="42"/>
      <c r="U1434" s="42"/>
      <c r="V1434" s="42"/>
      <c r="W1434" s="42"/>
      <c r="X1434" s="42"/>
      <c r="Y1434" s="42"/>
      <c r="Z1434" s="42"/>
      <c r="AA1434" s="42"/>
      <c r="AB1434" s="42"/>
      <c r="AC1434" s="42"/>
      <c r="AD1434" s="42"/>
      <c r="AE1434" s="42"/>
      <c r="AF1434" s="42"/>
      <c r="AG1434" s="42"/>
      <c r="AH1434" s="42"/>
      <c r="AI1434" s="42"/>
      <c r="AJ1434" s="42"/>
      <c r="AK1434" s="42"/>
      <c r="AL1434" s="42"/>
      <c r="AM1434" s="42"/>
      <c r="AN1434" s="42"/>
      <c r="AO1434" s="42"/>
      <c r="AP1434" s="42"/>
      <c r="AQ1434" s="42"/>
      <c r="AR1434" s="42"/>
      <c r="AS1434" s="42"/>
      <c r="AT1434" s="42"/>
      <c r="AU1434" s="42"/>
      <c r="AV1434" s="42"/>
      <c r="AW1434" s="42"/>
      <c r="AX1434" s="42"/>
      <c r="AY1434" s="42"/>
      <c r="AZ1434" s="42"/>
      <c r="BA1434" s="42"/>
      <c r="BB1434" s="42"/>
      <c r="BC1434" s="42"/>
      <c r="BD1434" s="42"/>
      <c r="BE1434" s="42"/>
    </row>
    <row r="1435" spans="1:80" s="35" customFormat="1" ht="60" customHeight="1" thickTop="1" thickBot="1" x14ac:dyDescent="0.3">
      <c r="A1435" s="500" t="s">
        <v>143</v>
      </c>
      <c r="B1435" s="501"/>
      <c r="C1435" s="36"/>
      <c r="D1435" s="502">
        <f>$B$61</f>
        <v>0</v>
      </c>
      <c r="E1435" s="501"/>
      <c r="F1435" s="501"/>
      <c r="G1435" s="501"/>
      <c r="H1435" s="501"/>
      <c r="I1435" s="501"/>
      <c r="J1435" s="501"/>
      <c r="K1435" s="501"/>
      <c r="L1435" s="501"/>
      <c r="M1435" s="501"/>
      <c r="N1435" s="501"/>
      <c r="O1435" s="503"/>
      <c r="P1435" s="581">
        <f>$C$61</f>
        <v>0</v>
      </c>
      <c r="Q1435" s="581"/>
      <c r="R1435" s="581"/>
      <c r="S1435" s="581"/>
      <c r="T1435" s="581"/>
      <c r="U1435" s="582"/>
      <c r="V1435" s="505">
        <f>$D$1</f>
        <v>0</v>
      </c>
      <c r="W1435" s="506"/>
      <c r="X1435" s="506"/>
      <c r="Y1435" s="506"/>
      <c r="Z1435" s="506"/>
      <c r="AA1435" s="506"/>
      <c r="AB1435" s="506"/>
      <c r="AC1435" s="506"/>
      <c r="AD1435" s="506"/>
      <c r="AE1435" s="506"/>
      <c r="AF1435" s="506"/>
      <c r="AG1435" s="506"/>
      <c r="AH1435" s="506"/>
      <c r="AI1435" s="506"/>
      <c r="AJ1435" s="506"/>
      <c r="AK1435" s="506"/>
      <c r="AL1435" s="506"/>
      <c r="AM1435" s="506"/>
      <c r="AN1435" s="506"/>
      <c r="AO1435" s="506"/>
      <c r="AP1435" s="506"/>
      <c r="AQ1435" s="506"/>
      <c r="AR1435" s="506"/>
      <c r="AS1435" s="507"/>
      <c r="AT1435" s="508" t="str">
        <f>$A$1</f>
        <v>１年</v>
      </c>
      <c r="AU1435" s="509"/>
      <c r="AV1435" s="509"/>
      <c r="AW1435" s="509"/>
      <c r="AX1435" s="509"/>
      <c r="AY1435" s="510"/>
      <c r="AZ1435" s="511">
        <f>$AG$1</f>
        <v>0</v>
      </c>
      <c r="BA1435" s="511"/>
      <c r="BB1435" s="82"/>
      <c r="BC1435" s="82"/>
      <c r="BD1435" s="37" t="s">
        <v>150</v>
      </c>
      <c r="BE1435" s="38"/>
    </row>
    <row r="1436" spans="1:80" s="35" customFormat="1" ht="18" customHeight="1" thickTop="1" x14ac:dyDescent="0.25">
      <c r="A1436" s="586" t="s">
        <v>42</v>
      </c>
      <c r="B1436" s="587"/>
      <c r="C1436" s="588"/>
      <c r="D1436" s="281" t="str">
        <f>D$6</f>
        <v>単元の評価
１</v>
      </c>
      <c r="E1436" s="282"/>
      <c r="F1436" s="282"/>
      <c r="G1436" s="282"/>
      <c r="H1436" s="282"/>
      <c r="I1436" s="282"/>
      <c r="J1436" s="282" t="str">
        <f>J$6</f>
        <v>単元の評価
２</v>
      </c>
      <c r="K1436" s="282"/>
      <c r="L1436" s="282"/>
      <c r="M1436" s="282"/>
      <c r="N1436" s="282"/>
      <c r="O1436" s="282"/>
      <c r="P1436" s="282" t="str">
        <f>P$6</f>
        <v>単元の評価
３</v>
      </c>
      <c r="Q1436" s="282"/>
      <c r="R1436" s="282"/>
      <c r="S1436" s="282"/>
      <c r="T1436" s="282"/>
      <c r="U1436" s="282"/>
      <c r="V1436" s="396" t="str">
        <f>V$6</f>
        <v>単元の評価
４</v>
      </c>
      <c r="W1436" s="396"/>
      <c r="X1436" s="396"/>
      <c r="Y1436" s="396"/>
      <c r="Z1436" s="396"/>
      <c r="AA1436" s="396"/>
      <c r="AB1436" s="396" t="str">
        <f>AB$6</f>
        <v>単元の評価
５</v>
      </c>
      <c r="AC1436" s="396"/>
      <c r="AD1436" s="396"/>
      <c r="AE1436" s="396"/>
      <c r="AF1436" s="396"/>
      <c r="AG1436" s="396"/>
      <c r="AH1436" s="396" t="str">
        <f>AH$6</f>
        <v>単元の評価
６</v>
      </c>
      <c r="AI1436" s="396"/>
      <c r="AJ1436" s="396"/>
      <c r="AK1436" s="396"/>
      <c r="AL1436" s="396"/>
      <c r="AM1436" s="396"/>
      <c r="AN1436" s="396" t="str">
        <f>AN$6</f>
        <v>単元の評価
７</v>
      </c>
      <c r="AO1436" s="396"/>
      <c r="AP1436" s="396"/>
      <c r="AQ1436" s="396"/>
      <c r="AR1436" s="396"/>
      <c r="AS1436" s="396"/>
      <c r="AT1436" s="282">
        <f>AT$6</f>
        <v>0</v>
      </c>
      <c r="AU1436" s="282"/>
      <c r="AV1436" s="282"/>
      <c r="AW1436" s="282"/>
      <c r="AX1436" s="282"/>
      <c r="AY1436" s="282"/>
      <c r="AZ1436" s="518" t="s">
        <v>33</v>
      </c>
      <c r="BA1436" s="519"/>
      <c r="BB1436" s="519"/>
      <c r="BC1436" s="519"/>
      <c r="BD1436" s="519"/>
      <c r="BE1436" s="520"/>
    </row>
    <row r="1437" spans="1:80" s="35" customFormat="1" ht="19.5" customHeight="1" x14ac:dyDescent="0.25">
      <c r="A1437" s="589"/>
      <c r="B1437" s="590"/>
      <c r="C1437" s="591"/>
      <c r="D1437" s="281"/>
      <c r="E1437" s="397"/>
      <c r="F1437" s="397"/>
      <c r="G1437" s="397"/>
      <c r="H1437" s="397"/>
      <c r="I1437" s="282"/>
      <c r="J1437" s="282"/>
      <c r="K1437" s="397"/>
      <c r="L1437" s="397"/>
      <c r="M1437" s="397"/>
      <c r="N1437" s="397"/>
      <c r="O1437" s="282"/>
      <c r="P1437" s="282"/>
      <c r="Q1437" s="397"/>
      <c r="R1437" s="397"/>
      <c r="S1437" s="397"/>
      <c r="T1437" s="397"/>
      <c r="U1437" s="282"/>
      <c r="V1437" s="282"/>
      <c r="W1437" s="397"/>
      <c r="X1437" s="397"/>
      <c r="Y1437" s="397"/>
      <c r="Z1437" s="397"/>
      <c r="AA1437" s="282"/>
      <c r="AB1437" s="282"/>
      <c r="AC1437" s="397"/>
      <c r="AD1437" s="397"/>
      <c r="AE1437" s="397"/>
      <c r="AF1437" s="397"/>
      <c r="AG1437" s="282"/>
      <c r="AH1437" s="282"/>
      <c r="AI1437" s="397"/>
      <c r="AJ1437" s="397"/>
      <c r="AK1437" s="397"/>
      <c r="AL1437" s="397"/>
      <c r="AM1437" s="282"/>
      <c r="AN1437" s="282"/>
      <c r="AO1437" s="397"/>
      <c r="AP1437" s="397"/>
      <c r="AQ1437" s="397"/>
      <c r="AR1437" s="397"/>
      <c r="AS1437" s="282"/>
      <c r="AT1437" s="282"/>
      <c r="AU1437" s="397"/>
      <c r="AV1437" s="397"/>
      <c r="AW1437" s="397"/>
      <c r="AX1437" s="397"/>
      <c r="AY1437" s="282"/>
      <c r="AZ1437" s="521"/>
      <c r="BA1437" s="522"/>
      <c r="BB1437" s="522"/>
      <c r="BC1437" s="522"/>
      <c r="BD1437" s="522"/>
      <c r="BE1437" s="523"/>
    </row>
    <row r="1438" spans="1:80" s="35" customFormat="1" ht="41.25" customHeight="1" x14ac:dyDescent="0.25">
      <c r="A1438" s="592" t="s">
        <v>109</v>
      </c>
      <c r="B1438" s="593"/>
      <c r="C1438" s="594"/>
      <c r="D1438" s="178" t="str">
        <f>$D$8</f>
        <v>正の数・負の数</v>
      </c>
      <c r="E1438" s="179"/>
      <c r="F1438" s="179"/>
      <c r="G1438" s="179"/>
      <c r="H1438" s="179"/>
      <c r="I1438" s="180"/>
      <c r="J1438" s="178" t="str">
        <f>$J$8</f>
        <v>文字式</v>
      </c>
      <c r="K1438" s="179"/>
      <c r="L1438" s="179"/>
      <c r="M1438" s="179"/>
      <c r="N1438" s="179"/>
      <c r="O1438" s="180"/>
      <c r="P1438" s="178" t="str">
        <f>$P$8</f>
        <v>1次方程式</v>
      </c>
      <c r="Q1438" s="179"/>
      <c r="R1438" s="179"/>
      <c r="S1438" s="179"/>
      <c r="T1438" s="179"/>
      <c r="U1438" s="180"/>
      <c r="V1438" s="178" t="str">
        <f>$V$8</f>
        <v>比例と反比例</v>
      </c>
      <c r="W1438" s="179"/>
      <c r="X1438" s="179"/>
      <c r="Y1438" s="179"/>
      <c r="Z1438" s="179"/>
      <c r="AA1438" s="180"/>
      <c r="AB1438" s="178" t="str">
        <f>$AB$8</f>
        <v>平面図形</v>
      </c>
      <c r="AC1438" s="179"/>
      <c r="AD1438" s="179"/>
      <c r="AE1438" s="179"/>
      <c r="AF1438" s="179"/>
      <c r="AG1438" s="180"/>
      <c r="AH1438" s="178" t="str">
        <f>$AH$8</f>
        <v>空間図形</v>
      </c>
      <c r="AI1438" s="179"/>
      <c r="AJ1438" s="179"/>
      <c r="AK1438" s="179"/>
      <c r="AL1438" s="179"/>
      <c r="AM1438" s="180"/>
      <c r="AN1438" s="178" t="str">
        <f>$AN$8</f>
        <v>データの活用</v>
      </c>
      <c r="AO1438" s="179"/>
      <c r="AP1438" s="179"/>
      <c r="AQ1438" s="179"/>
      <c r="AR1438" s="179"/>
      <c r="AS1438" s="180"/>
      <c r="AT1438" s="178">
        <f>$AT$8</f>
        <v>0</v>
      </c>
      <c r="AU1438" s="179"/>
      <c r="AV1438" s="179"/>
      <c r="AW1438" s="179"/>
      <c r="AX1438" s="179"/>
      <c r="AY1438" s="180"/>
      <c r="AZ1438" s="521"/>
      <c r="BA1438" s="522"/>
      <c r="BB1438" s="522"/>
      <c r="BC1438" s="522"/>
      <c r="BD1438" s="522"/>
      <c r="BE1438" s="523"/>
    </row>
    <row r="1439" spans="1:80" s="35" customFormat="1" ht="13.5" customHeight="1" x14ac:dyDescent="0.25">
      <c r="A1439" s="595"/>
      <c r="B1439" s="596"/>
      <c r="C1439" s="597"/>
      <c r="D1439" s="181"/>
      <c r="E1439" s="181"/>
      <c r="F1439" s="181"/>
      <c r="G1439" s="181"/>
      <c r="H1439" s="181"/>
      <c r="I1439" s="182"/>
      <c r="J1439" s="185"/>
      <c r="K1439" s="181"/>
      <c r="L1439" s="181"/>
      <c r="M1439" s="181"/>
      <c r="N1439" s="181"/>
      <c r="O1439" s="182"/>
      <c r="P1439" s="185"/>
      <c r="Q1439" s="181"/>
      <c r="R1439" s="181"/>
      <c r="S1439" s="181"/>
      <c r="T1439" s="181"/>
      <c r="U1439" s="182"/>
      <c r="V1439" s="185"/>
      <c r="W1439" s="181"/>
      <c r="X1439" s="181"/>
      <c r="Y1439" s="181"/>
      <c r="Z1439" s="181"/>
      <c r="AA1439" s="182"/>
      <c r="AB1439" s="185"/>
      <c r="AC1439" s="181"/>
      <c r="AD1439" s="181"/>
      <c r="AE1439" s="181"/>
      <c r="AF1439" s="181"/>
      <c r="AG1439" s="182"/>
      <c r="AH1439" s="185"/>
      <c r="AI1439" s="181"/>
      <c r="AJ1439" s="181"/>
      <c r="AK1439" s="181"/>
      <c r="AL1439" s="181"/>
      <c r="AM1439" s="182"/>
      <c r="AN1439" s="185"/>
      <c r="AO1439" s="181"/>
      <c r="AP1439" s="181"/>
      <c r="AQ1439" s="181"/>
      <c r="AR1439" s="181"/>
      <c r="AS1439" s="182"/>
      <c r="AT1439" s="185"/>
      <c r="AU1439" s="181"/>
      <c r="AV1439" s="181"/>
      <c r="AW1439" s="181"/>
      <c r="AX1439" s="181"/>
      <c r="AY1439" s="182"/>
      <c r="AZ1439" s="521"/>
      <c r="BA1439" s="522"/>
      <c r="BB1439" s="522"/>
      <c r="BC1439" s="522"/>
      <c r="BD1439" s="522"/>
      <c r="BE1439" s="523"/>
    </row>
    <row r="1440" spans="1:80" s="35" customFormat="1" ht="13.5" customHeight="1" x14ac:dyDescent="0.25">
      <c r="A1440" s="595"/>
      <c r="B1440" s="596"/>
      <c r="C1440" s="597"/>
      <c r="D1440" s="181"/>
      <c r="E1440" s="181"/>
      <c r="F1440" s="181"/>
      <c r="G1440" s="181"/>
      <c r="H1440" s="181"/>
      <c r="I1440" s="182"/>
      <c r="J1440" s="185"/>
      <c r="K1440" s="181"/>
      <c r="L1440" s="181"/>
      <c r="M1440" s="181"/>
      <c r="N1440" s="181"/>
      <c r="O1440" s="182"/>
      <c r="P1440" s="185"/>
      <c r="Q1440" s="181"/>
      <c r="R1440" s="181"/>
      <c r="S1440" s="181"/>
      <c r="T1440" s="181"/>
      <c r="U1440" s="182"/>
      <c r="V1440" s="185"/>
      <c r="W1440" s="181"/>
      <c r="X1440" s="181"/>
      <c r="Y1440" s="181"/>
      <c r="Z1440" s="181"/>
      <c r="AA1440" s="182"/>
      <c r="AB1440" s="185"/>
      <c r="AC1440" s="181"/>
      <c r="AD1440" s="181"/>
      <c r="AE1440" s="181"/>
      <c r="AF1440" s="181"/>
      <c r="AG1440" s="182"/>
      <c r="AH1440" s="185"/>
      <c r="AI1440" s="181"/>
      <c r="AJ1440" s="181"/>
      <c r="AK1440" s="181"/>
      <c r="AL1440" s="181"/>
      <c r="AM1440" s="182"/>
      <c r="AN1440" s="185"/>
      <c r="AO1440" s="181"/>
      <c r="AP1440" s="181"/>
      <c r="AQ1440" s="181"/>
      <c r="AR1440" s="181"/>
      <c r="AS1440" s="182"/>
      <c r="AT1440" s="185"/>
      <c r="AU1440" s="181"/>
      <c r="AV1440" s="181"/>
      <c r="AW1440" s="181"/>
      <c r="AX1440" s="181"/>
      <c r="AY1440" s="182"/>
      <c r="AZ1440" s="521"/>
      <c r="BA1440" s="522"/>
      <c r="BB1440" s="522"/>
      <c r="BC1440" s="522"/>
      <c r="BD1440" s="522"/>
      <c r="BE1440" s="523"/>
    </row>
    <row r="1441" spans="1:80" s="35" customFormat="1" ht="13.5" customHeight="1" x14ac:dyDescent="0.25">
      <c r="A1441" s="595"/>
      <c r="B1441" s="596"/>
      <c r="C1441" s="597"/>
      <c r="D1441" s="181"/>
      <c r="E1441" s="181"/>
      <c r="F1441" s="181"/>
      <c r="G1441" s="181"/>
      <c r="H1441" s="181"/>
      <c r="I1441" s="182"/>
      <c r="J1441" s="185"/>
      <c r="K1441" s="181"/>
      <c r="L1441" s="181"/>
      <c r="M1441" s="181"/>
      <c r="N1441" s="181"/>
      <c r="O1441" s="182"/>
      <c r="P1441" s="185"/>
      <c r="Q1441" s="181"/>
      <c r="R1441" s="181"/>
      <c r="S1441" s="181"/>
      <c r="T1441" s="181"/>
      <c r="U1441" s="182"/>
      <c r="V1441" s="185"/>
      <c r="W1441" s="181"/>
      <c r="X1441" s="181"/>
      <c r="Y1441" s="181"/>
      <c r="Z1441" s="181"/>
      <c r="AA1441" s="182"/>
      <c r="AB1441" s="185"/>
      <c r="AC1441" s="181"/>
      <c r="AD1441" s="181"/>
      <c r="AE1441" s="181"/>
      <c r="AF1441" s="181"/>
      <c r="AG1441" s="182"/>
      <c r="AH1441" s="185"/>
      <c r="AI1441" s="181"/>
      <c r="AJ1441" s="181"/>
      <c r="AK1441" s="181"/>
      <c r="AL1441" s="181"/>
      <c r="AM1441" s="182"/>
      <c r="AN1441" s="185"/>
      <c r="AO1441" s="181"/>
      <c r="AP1441" s="181"/>
      <c r="AQ1441" s="181"/>
      <c r="AR1441" s="181"/>
      <c r="AS1441" s="182"/>
      <c r="AT1441" s="185"/>
      <c r="AU1441" s="181"/>
      <c r="AV1441" s="181"/>
      <c r="AW1441" s="181"/>
      <c r="AX1441" s="181"/>
      <c r="AY1441" s="182"/>
      <c r="AZ1441" s="521"/>
      <c r="BA1441" s="522"/>
      <c r="BB1441" s="522"/>
      <c r="BC1441" s="522"/>
      <c r="BD1441" s="522"/>
      <c r="BE1441" s="523"/>
    </row>
    <row r="1442" spans="1:80" s="35" customFormat="1" ht="13.5" customHeight="1" x14ac:dyDescent="0.25">
      <c r="A1442" s="595"/>
      <c r="B1442" s="596"/>
      <c r="C1442" s="597"/>
      <c r="D1442" s="181"/>
      <c r="E1442" s="181"/>
      <c r="F1442" s="181"/>
      <c r="G1442" s="181"/>
      <c r="H1442" s="181"/>
      <c r="I1442" s="182"/>
      <c r="J1442" s="185"/>
      <c r="K1442" s="181"/>
      <c r="L1442" s="181"/>
      <c r="M1442" s="181"/>
      <c r="N1442" s="181"/>
      <c r="O1442" s="182"/>
      <c r="P1442" s="185"/>
      <c r="Q1442" s="181"/>
      <c r="R1442" s="181"/>
      <c r="S1442" s="181"/>
      <c r="T1442" s="181"/>
      <c r="U1442" s="182"/>
      <c r="V1442" s="185"/>
      <c r="W1442" s="181"/>
      <c r="X1442" s="181"/>
      <c r="Y1442" s="181"/>
      <c r="Z1442" s="181"/>
      <c r="AA1442" s="182"/>
      <c r="AB1442" s="185"/>
      <c r="AC1442" s="181"/>
      <c r="AD1442" s="181"/>
      <c r="AE1442" s="181"/>
      <c r="AF1442" s="181"/>
      <c r="AG1442" s="182"/>
      <c r="AH1442" s="185"/>
      <c r="AI1442" s="181"/>
      <c r="AJ1442" s="181"/>
      <c r="AK1442" s="181"/>
      <c r="AL1442" s="181"/>
      <c r="AM1442" s="182"/>
      <c r="AN1442" s="185"/>
      <c r="AO1442" s="181"/>
      <c r="AP1442" s="181"/>
      <c r="AQ1442" s="181"/>
      <c r="AR1442" s="181"/>
      <c r="AS1442" s="182"/>
      <c r="AT1442" s="185"/>
      <c r="AU1442" s="181"/>
      <c r="AV1442" s="181"/>
      <c r="AW1442" s="181"/>
      <c r="AX1442" s="181"/>
      <c r="AY1442" s="182"/>
      <c r="AZ1442" s="521"/>
      <c r="BA1442" s="522"/>
      <c r="BB1442" s="522"/>
      <c r="BC1442" s="522"/>
      <c r="BD1442" s="522"/>
      <c r="BE1442" s="523"/>
    </row>
    <row r="1443" spans="1:80" s="35" customFormat="1" ht="13.5" customHeight="1" x14ac:dyDescent="0.25">
      <c r="A1443" s="595"/>
      <c r="B1443" s="596"/>
      <c r="C1443" s="597"/>
      <c r="D1443" s="181"/>
      <c r="E1443" s="181"/>
      <c r="F1443" s="181"/>
      <c r="G1443" s="181"/>
      <c r="H1443" s="181"/>
      <c r="I1443" s="182"/>
      <c r="J1443" s="185"/>
      <c r="K1443" s="181"/>
      <c r="L1443" s="181"/>
      <c r="M1443" s="181"/>
      <c r="N1443" s="181"/>
      <c r="O1443" s="182"/>
      <c r="P1443" s="185"/>
      <c r="Q1443" s="181"/>
      <c r="R1443" s="181"/>
      <c r="S1443" s="181"/>
      <c r="T1443" s="181"/>
      <c r="U1443" s="182"/>
      <c r="V1443" s="185"/>
      <c r="W1443" s="181"/>
      <c r="X1443" s="181"/>
      <c r="Y1443" s="181"/>
      <c r="Z1443" s="181"/>
      <c r="AA1443" s="182"/>
      <c r="AB1443" s="185"/>
      <c r="AC1443" s="181"/>
      <c r="AD1443" s="181"/>
      <c r="AE1443" s="181"/>
      <c r="AF1443" s="181"/>
      <c r="AG1443" s="182"/>
      <c r="AH1443" s="185"/>
      <c r="AI1443" s="181"/>
      <c r="AJ1443" s="181"/>
      <c r="AK1443" s="181"/>
      <c r="AL1443" s="181"/>
      <c r="AM1443" s="182"/>
      <c r="AN1443" s="185"/>
      <c r="AO1443" s="181"/>
      <c r="AP1443" s="181"/>
      <c r="AQ1443" s="181"/>
      <c r="AR1443" s="181"/>
      <c r="AS1443" s="182"/>
      <c r="AT1443" s="185"/>
      <c r="AU1443" s="181"/>
      <c r="AV1443" s="181"/>
      <c r="AW1443" s="181"/>
      <c r="AX1443" s="181"/>
      <c r="AY1443" s="182"/>
      <c r="AZ1443" s="521"/>
      <c r="BA1443" s="522"/>
      <c r="BB1443" s="522"/>
      <c r="BC1443" s="522"/>
      <c r="BD1443" s="522"/>
      <c r="BE1443" s="523"/>
    </row>
    <row r="1444" spans="1:80" s="35" customFormat="1" ht="13.5" customHeight="1" x14ac:dyDescent="0.25">
      <c r="A1444" s="595"/>
      <c r="B1444" s="596"/>
      <c r="C1444" s="597"/>
      <c r="D1444" s="181"/>
      <c r="E1444" s="181"/>
      <c r="F1444" s="181"/>
      <c r="G1444" s="181"/>
      <c r="H1444" s="181"/>
      <c r="I1444" s="182"/>
      <c r="J1444" s="185"/>
      <c r="K1444" s="181"/>
      <c r="L1444" s="181"/>
      <c r="M1444" s="181"/>
      <c r="N1444" s="181"/>
      <c r="O1444" s="182"/>
      <c r="P1444" s="185"/>
      <c r="Q1444" s="181"/>
      <c r="R1444" s="181"/>
      <c r="S1444" s="181"/>
      <c r="T1444" s="181"/>
      <c r="U1444" s="182"/>
      <c r="V1444" s="185"/>
      <c r="W1444" s="181"/>
      <c r="X1444" s="181"/>
      <c r="Y1444" s="181"/>
      <c r="Z1444" s="181"/>
      <c r="AA1444" s="182"/>
      <c r="AB1444" s="185"/>
      <c r="AC1444" s="181"/>
      <c r="AD1444" s="181"/>
      <c r="AE1444" s="181"/>
      <c r="AF1444" s="181"/>
      <c r="AG1444" s="182"/>
      <c r="AH1444" s="185"/>
      <c r="AI1444" s="181"/>
      <c r="AJ1444" s="181"/>
      <c r="AK1444" s="181"/>
      <c r="AL1444" s="181"/>
      <c r="AM1444" s="182"/>
      <c r="AN1444" s="185"/>
      <c r="AO1444" s="181"/>
      <c r="AP1444" s="181"/>
      <c r="AQ1444" s="181"/>
      <c r="AR1444" s="181"/>
      <c r="AS1444" s="182"/>
      <c r="AT1444" s="185"/>
      <c r="AU1444" s="181"/>
      <c r="AV1444" s="181"/>
      <c r="AW1444" s="181"/>
      <c r="AX1444" s="181"/>
      <c r="AY1444" s="182"/>
      <c r="AZ1444" s="521"/>
      <c r="BA1444" s="522"/>
      <c r="BB1444" s="522"/>
      <c r="BC1444" s="522"/>
      <c r="BD1444" s="522"/>
      <c r="BE1444" s="523"/>
    </row>
    <row r="1445" spans="1:80" s="35" customFormat="1" ht="13.5" customHeight="1" x14ac:dyDescent="0.25">
      <c r="A1445" s="595"/>
      <c r="B1445" s="596"/>
      <c r="C1445" s="597"/>
      <c r="D1445" s="181"/>
      <c r="E1445" s="181"/>
      <c r="F1445" s="181"/>
      <c r="G1445" s="181"/>
      <c r="H1445" s="181"/>
      <c r="I1445" s="182"/>
      <c r="J1445" s="185"/>
      <c r="K1445" s="181"/>
      <c r="L1445" s="181"/>
      <c r="M1445" s="181"/>
      <c r="N1445" s="181"/>
      <c r="O1445" s="182"/>
      <c r="P1445" s="185"/>
      <c r="Q1445" s="181"/>
      <c r="R1445" s="181"/>
      <c r="S1445" s="181"/>
      <c r="T1445" s="181"/>
      <c r="U1445" s="182"/>
      <c r="V1445" s="185"/>
      <c r="W1445" s="181"/>
      <c r="X1445" s="181"/>
      <c r="Y1445" s="181"/>
      <c r="Z1445" s="181"/>
      <c r="AA1445" s="182"/>
      <c r="AB1445" s="185"/>
      <c r="AC1445" s="181"/>
      <c r="AD1445" s="181"/>
      <c r="AE1445" s="181"/>
      <c r="AF1445" s="181"/>
      <c r="AG1445" s="182"/>
      <c r="AH1445" s="185"/>
      <c r="AI1445" s="181"/>
      <c r="AJ1445" s="181"/>
      <c r="AK1445" s="181"/>
      <c r="AL1445" s="181"/>
      <c r="AM1445" s="182"/>
      <c r="AN1445" s="185"/>
      <c r="AO1445" s="181"/>
      <c r="AP1445" s="181"/>
      <c r="AQ1445" s="181"/>
      <c r="AR1445" s="181"/>
      <c r="AS1445" s="182"/>
      <c r="AT1445" s="185"/>
      <c r="AU1445" s="181"/>
      <c r="AV1445" s="181"/>
      <c r="AW1445" s="181"/>
      <c r="AX1445" s="181"/>
      <c r="AY1445" s="182"/>
      <c r="AZ1445" s="521"/>
      <c r="BA1445" s="522"/>
      <c r="BB1445" s="522"/>
      <c r="BC1445" s="522"/>
      <c r="BD1445" s="522"/>
      <c r="BE1445" s="523"/>
    </row>
    <row r="1446" spans="1:80" s="35" customFormat="1" ht="13.5" customHeight="1" x14ac:dyDescent="0.25">
      <c r="A1446" s="595"/>
      <c r="B1446" s="596"/>
      <c r="C1446" s="597"/>
      <c r="D1446" s="181"/>
      <c r="E1446" s="181"/>
      <c r="F1446" s="181"/>
      <c r="G1446" s="181"/>
      <c r="H1446" s="181"/>
      <c r="I1446" s="182"/>
      <c r="J1446" s="185"/>
      <c r="K1446" s="181"/>
      <c r="L1446" s="181"/>
      <c r="M1446" s="181"/>
      <c r="N1446" s="181"/>
      <c r="O1446" s="182"/>
      <c r="P1446" s="185"/>
      <c r="Q1446" s="181"/>
      <c r="R1446" s="181"/>
      <c r="S1446" s="181"/>
      <c r="T1446" s="181"/>
      <c r="U1446" s="182"/>
      <c r="V1446" s="185"/>
      <c r="W1446" s="181"/>
      <c r="X1446" s="181"/>
      <c r="Y1446" s="181"/>
      <c r="Z1446" s="181"/>
      <c r="AA1446" s="182"/>
      <c r="AB1446" s="185"/>
      <c r="AC1446" s="181"/>
      <c r="AD1446" s="181"/>
      <c r="AE1446" s="181"/>
      <c r="AF1446" s="181"/>
      <c r="AG1446" s="182"/>
      <c r="AH1446" s="185"/>
      <c r="AI1446" s="181"/>
      <c r="AJ1446" s="181"/>
      <c r="AK1446" s="181"/>
      <c r="AL1446" s="181"/>
      <c r="AM1446" s="182"/>
      <c r="AN1446" s="185"/>
      <c r="AO1446" s="181"/>
      <c r="AP1446" s="181"/>
      <c r="AQ1446" s="181"/>
      <c r="AR1446" s="181"/>
      <c r="AS1446" s="182"/>
      <c r="AT1446" s="185"/>
      <c r="AU1446" s="181"/>
      <c r="AV1446" s="181"/>
      <c r="AW1446" s="181"/>
      <c r="AX1446" s="181"/>
      <c r="AY1446" s="182"/>
      <c r="AZ1446" s="524"/>
      <c r="BA1446" s="525"/>
      <c r="BB1446" s="525"/>
      <c r="BC1446" s="525"/>
      <c r="BD1446" s="525"/>
      <c r="BE1446" s="526"/>
    </row>
    <row r="1447" spans="1:80" s="35" customFormat="1" ht="13.5" customHeight="1" x14ac:dyDescent="0.25">
      <c r="A1447" s="595"/>
      <c r="B1447" s="596"/>
      <c r="C1447" s="597"/>
      <c r="D1447" s="181"/>
      <c r="E1447" s="181"/>
      <c r="F1447" s="181"/>
      <c r="G1447" s="181"/>
      <c r="H1447" s="181"/>
      <c r="I1447" s="182"/>
      <c r="J1447" s="185"/>
      <c r="K1447" s="181"/>
      <c r="L1447" s="181"/>
      <c r="M1447" s="181"/>
      <c r="N1447" s="181"/>
      <c r="O1447" s="182"/>
      <c r="P1447" s="185"/>
      <c r="Q1447" s="181"/>
      <c r="R1447" s="181"/>
      <c r="S1447" s="181"/>
      <c r="T1447" s="181"/>
      <c r="U1447" s="182"/>
      <c r="V1447" s="185"/>
      <c r="W1447" s="181"/>
      <c r="X1447" s="181"/>
      <c r="Y1447" s="181"/>
      <c r="Z1447" s="181"/>
      <c r="AA1447" s="182"/>
      <c r="AB1447" s="185"/>
      <c r="AC1447" s="181"/>
      <c r="AD1447" s="181"/>
      <c r="AE1447" s="181"/>
      <c r="AF1447" s="181"/>
      <c r="AG1447" s="182"/>
      <c r="AH1447" s="185"/>
      <c r="AI1447" s="181"/>
      <c r="AJ1447" s="181"/>
      <c r="AK1447" s="181"/>
      <c r="AL1447" s="181"/>
      <c r="AM1447" s="182"/>
      <c r="AN1447" s="185"/>
      <c r="AO1447" s="181"/>
      <c r="AP1447" s="181"/>
      <c r="AQ1447" s="181"/>
      <c r="AR1447" s="181"/>
      <c r="AS1447" s="182"/>
      <c r="AT1447" s="185"/>
      <c r="AU1447" s="181"/>
      <c r="AV1447" s="181"/>
      <c r="AW1447" s="181"/>
      <c r="AX1447" s="181"/>
      <c r="AY1447" s="182"/>
      <c r="AZ1447" s="539" t="s">
        <v>34</v>
      </c>
      <c r="BA1447" s="540"/>
      <c r="BB1447" s="540"/>
      <c r="BC1447" s="540"/>
      <c r="BD1447" s="540"/>
      <c r="BE1447" s="541"/>
    </row>
    <row r="1448" spans="1:80" s="35" customFormat="1" ht="69.95" customHeight="1" x14ac:dyDescent="0.25">
      <c r="A1448" s="598"/>
      <c r="B1448" s="599"/>
      <c r="C1448" s="600"/>
      <c r="D1448" s="183"/>
      <c r="E1448" s="183"/>
      <c r="F1448" s="183"/>
      <c r="G1448" s="183"/>
      <c r="H1448" s="183"/>
      <c r="I1448" s="184"/>
      <c r="J1448" s="186"/>
      <c r="K1448" s="183"/>
      <c r="L1448" s="183"/>
      <c r="M1448" s="183"/>
      <c r="N1448" s="183"/>
      <c r="O1448" s="184"/>
      <c r="P1448" s="186"/>
      <c r="Q1448" s="183"/>
      <c r="R1448" s="183"/>
      <c r="S1448" s="183"/>
      <c r="T1448" s="183"/>
      <c r="U1448" s="184"/>
      <c r="V1448" s="186"/>
      <c r="W1448" s="183"/>
      <c r="X1448" s="183"/>
      <c r="Y1448" s="183"/>
      <c r="Z1448" s="183"/>
      <c r="AA1448" s="184"/>
      <c r="AB1448" s="186"/>
      <c r="AC1448" s="183"/>
      <c r="AD1448" s="183"/>
      <c r="AE1448" s="183"/>
      <c r="AF1448" s="183"/>
      <c r="AG1448" s="184"/>
      <c r="AH1448" s="186"/>
      <c r="AI1448" s="183"/>
      <c r="AJ1448" s="183"/>
      <c r="AK1448" s="183"/>
      <c r="AL1448" s="183"/>
      <c r="AM1448" s="184"/>
      <c r="AN1448" s="186"/>
      <c r="AO1448" s="183"/>
      <c r="AP1448" s="183"/>
      <c r="AQ1448" s="183"/>
      <c r="AR1448" s="183"/>
      <c r="AS1448" s="184"/>
      <c r="AT1448" s="186"/>
      <c r="AU1448" s="183"/>
      <c r="AV1448" s="183"/>
      <c r="AW1448" s="183"/>
      <c r="AX1448" s="183"/>
      <c r="AY1448" s="184"/>
      <c r="AZ1448" s="542"/>
      <c r="BA1448" s="543"/>
      <c r="BB1448" s="543"/>
      <c r="BC1448" s="543"/>
      <c r="BD1448" s="543"/>
      <c r="BE1448" s="544"/>
    </row>
    <row r="1449" spans="1:80" s="35" customFormat="1" ht="39.75" customHeight="1" thickBot="1" x14ac:dyDescent="0.3">
      <c r="A1449" s="601" t="s">
        <v>1</v>
      </c>
      <c r="B1449" s="602"/>
      <c r="C1449" s="603"/>
      <c r="D1449" s="718" t="str">
        <f>D$19</f>
        <v>知技</v>
      </c>
      <c r="E1449" s="245"/>
      <c r="F1449" s="238" t="str">
        <f>F$19</f>
        <v>思判表</v>
      </c>
      <c r="G1449" s="248"/>
      <c r="H1449" s="251" t="str">
        <f>H$19</f>
        <v>得点</v>
      </c>
      <c r="I1449" s="252"/>
      <c r="J1449" s="244" t="str">
        <f t="shared" ref="J1449" si="6660">J$19</f>
        <v>知技</v>
      </c>
      <c r="K1449" s="245"/>
      <c r="L1449" s="238" t="str">
        <f>L$19</f>
        <v>思判表</v>
      </c>
      <c r="M1449" s="248"/>
      <c r="N1449" s="251" t="str">
        <f t="shared" ref="N1449" si="6661">N$19</f>
        <v>得点</v>
      </c>
      <c r="O1449" s="252"/>
      <c r="P1449" s="244" t="str">
        <f t="shared" ref="P1449" si="6662">P$19</f>
        <v>知技</v>
      </c>
      <c r="Q1449" s="245"/>
      <c r="R1449" s="238" t="str">
        <f>R$19</f>
        <v>思判表</v>
      </c>
      <c r="S1449" s="248"/>
      <c r="T1449" s="251" t="str">
        <f t="shared" ref="T1449" si="6663">T$19</f>
        <v>得点</v>
      </c>
      <c r="U1449" s="252"/>
      <c r="V1449" s="244" t="str">
        <f t="shared" ref="V1449" si="6664">V$19</f>
        <v>知技</v>
      </c>
      <c r="W1449" s="245"/>
      <c r="X1449" s="238" t="str">
        <f>X$19</f>
        <v>思判表</v>
      </c>
      <c r="Y1449" s="248"/>
      <c r="Z1449" s="251" t="str">
        <f t="shared" ref="Z1449" si="6665">Z$19</f>
        <v>得点</v>
      </c>
      <c r="AA1449" s="252"/>
      <c r="AB1449" s="244" t="str">
        <f t="shared" ref="AB1449" si="6666">AB$19</f>
        <v>知技</v>
      </c>
      <c r="AC1449" s="245"/>
      <c r="AD1449" s="238" t="str">
        <f>AD$19</f>
        <v>思判表</v>
      </c>
      <c r="AE1449" s="248"/>
      <c r="AF1449" s="251" t="str">
        <f t="shared" ref="AF1449" si="6667">AF$19</f>
        <v>得点</v>
      </c>
      <c r="AG1449" s="252"/>
      <c r="AH1449" s="244" t="str">
        <f t="shared" ref="AH1449" si="6668">AH$19</f>
        <v>知技</v>
      </c>
      <c r="AI1449" s="245"/>
      <c r="AJ1449" s="238" t="str">
        <f>AJ$19</f>
        <v>思判表</v>
      </c>
      <c r="AK1449" s="248"/>
      <c r="AL1449" s="251" t="str">
        <f t="shared" ref="AL1449" si="6669">AL$19</f>
        <v>得点</v>
      </c>
      <c r="AM1449" s="252"/>
      <c r="AN1449" s="244" t="str">
        <f t="shared" ref="AN1449" si="6670">AN$19</f>
        <v>知技</v>
      </c>
      <c r="AO1449" s="245"/>
      <c r="AP1449" s="238" t="str">
        <f>AP$19</f>
        <v>思判表</v>
      </c>
      <c r="AQ1449" s="248"/>
      <c r="AR1449" s="251" t="str">
        <f t="shared" ref="AR1449" si="6671">AR$19</f>
        <v>得点</v>
      </c>
      <c r="AS1449" s="252"/>
      <c r="AT1449" s="244" t="str">
        <f t="shared" ref="AT1449" si="6672">AT$19</f>
        <v>知技</v>
      </c>
      <c r="AU1449" s="245"/>
      <c r="AV1449" s="238" t="str">
        <f>AV$19</f>
        <v>思判表</v>
      </c>
      <c r="AW1449" s="248"/>
      <c r="AX1449" s="251" t="str">
        <f t="shared" ref="AX1449" si="6673">AX$19</f>
        <v>得点</v>
      </c>
      <c r="AY1449" s="252"/>
      <c r="AZ1449" s="244" t="str">
        <f t="shared" ref="AZ1449" si="6674">AZ$19</f>
        <v>知技</v>
      </c>
      <c r="BA1449" s="245"/>
      <c r="BB1449" s="238" t="str">
        <f>BB$19</f>
        <v>思判表</v>
      </c>
      <c r="BC1449" s="248"/>
      <c r="BD1449" s="251" t="str">
        <f t="shared" ref="BD1449" si="6675">BD$19</f>
        <v>得点</v>
      </c>
      <c r="BE1449" s="255"/>
    </row>
    <row r="1450" spans="1:80" s="35" customFormat="1" ht="30" customHeight="1" thickBot="1" x14ac:dyDescent="0.3">
      <c r="A1450" s="604"/>
      <c r="B1450" s="605"/>
      <c r="C1450" s="606"/>
      <c r="D1450" s="719"/>
      <c r="E1450" s="720"/>
      <c r="F1450" s="249"/>
      <c r="G1450" s="250"/>
      <c r="H1450" s="253"/>
      <c r="I1450" s="254"/>
      <c r="J1450" s="721"/>
      <c r="K1450" s="720"/>
      <c r="L1450" s="249"/>
      <c r="M1450" s="250"/>
      <c r="N1450" s="253"/>
      <c r="O1450" s="254"/>
      <c r="P1450" s="721"/>
      <c r="Q1450" s="720"/>
      <c r="R1450" s="249"/>
      <c r="S1450" s="250"/>
      <c r="T1450" s="253"/>
      <c r="U1450" s="254"/>
      <c r="V1450" s="721"/>
      <c r="W1450" s="720"/>
      <c r="X1450" s="249"/>
      <c r="Y1450" s="250"/>
      <c r="Z1450" s="253"/>
      <c r="AA1450" s="254"/>
      <c r="AB1450" s="721"/>
      <c r="AC1450" s="720"/>
      <c r="AD1450" s="249"/>
      <c r="AE1450" s="250"/>
      <c r="AF1450" s="253"/>
      <c r="AG1450" s="254"/>
      <c r="AH1450" s="721"/>
      <c r="AI1450" s="720"/>
      <c r="AJ1450" s="249"/>
      <c r="AK1450" s="250"/>
      <c r="AL1450" s="253"/>
      <c r="AM1450" s="254"/>
      <c r="AN1450" s="721"/>
      <c r="AO1450" s="720"/>
      <c r="AP1450" s="249"/>
      <c r="AQ1450" s="250"/>
      <c r="AR1450" s="253"/>
      <c r="AS1450" s="254"/>
      <c r="AT1450" s="721"/>
      <c r="AU1450" s="720"/>
      <c r="AV1450" s="249"/>
      <c r="AW1450" s="250"/>
      <c r="AX1450" s="253"/>
      <c r="AY1450" s="254"/>
      <c r="AZ1450" s="721"/>
      <c r="BA1450" s="720"/>
      <c r="BB1450" s="249"/>
      <c r="BC1450" s="250"/>
      <c r="BD1450" s="253"/>
      <c r="BE1450" s="256"/>
      <c r="BS1450" s="39"/>
      <c r="BT1450" s="40">
        <v>1</v>
      </c>
      <c r="BU1450" s="40">
        <v>2</v>
      </c>
      <c r="BV1450" s="40">
        <v>3</v>
      </c>
      <c r="BW1450" s="40">
        <v>4</v>
      </c>
      <c r="BX1450" s="40">
        <v>5</v>
      </c>
      <c r="BY1450" s="40">
        <v>6</v>
      </c>
      <c r="BZ1450" s="40">
        <v>7</v>
      </c>
      <c r="CA1450" s="40">
        <v>8</v>
      </c>
      <c r="CB1450" s="41" t="s">
        <v>40</v>
      </c>
    </row>
    <row r="1451" spans="1:80" s="35" customFormat="1" ht="39.75" customHeight="1" thickBot="1" x14ac:dyDescent="0.3">
      <c r="A1451" s="546" t="s">
        <v>2</v>
      </c>
      <c r="B1451" s="547"/>
      <c r="C1451" s="548"/>
      <c r="D1451" s="722">
        <f t="shared" ref="D1451:H1451" si="6676">D$21</f>
        <v>74</v>
      </c>
      <c r="E1451" s="190"/>
      <c r="F1451" s="187">
        <f t="shared" si="6676"/>
        <v>26</v>
      </c>
      <c r="G1451" s="188"/>
      <c r="H1451" s="187">
        <f t="shared" si="6676"/>
        <v>100</v>
      </c>
      <c r="I1451" s="188"/>
      <c r="J1451" s="189">
        <f t="shared" ref="J1451:BD1451" si="6677">J$21</f>
        <v>72</v>
      </c>
      <c r="K1451" s="190"/>
      <c r="L1451" s="187">
        <f t="shared" si="6677"/>
        <v>28</v>
      </c>
      <c r="M1451" s="188"/>
      <c r="N1451" s="187">
        <f t="shared" si="6677"/>
        <v>100</v>
      </c>
      <c r="O1451" s="188"/>
      <c r="P1451" s="189">
        <f t="shared" si="6677"/>
        <v>70</v>
      </c>
      <c r="Q1451" s="190"/>
      <c r="R1451" s="187">
        <f t="shared" si="6677"/>
        <v>30</v>
      </c>
      <c r="S1451" s="188"/>
      <c r="T1451" s="187">
        <f t="shared" si="6677"/>
        <v>100</v>
      </c>
      <c r="U1451" s="188"/>
      <c r="V1451" s="189">
        <f t="shared" si="6677"/>
        <v>70</v>
      </c>
      <c r="W1451" s="190"/>
      <c r="X1451" s="187">
        <f t="shared" si="6677"/>
        <v>30</v>
      </c>
      <c r="Y1451" s="188"/>
      <c r="Z1451" s="187">
        <f t="shared" si="6677"/>
        <v>100</v>
      </c>
      <c r="AA1451" s="188"/>
      <c r="AB1451" s="189">
        <f t="shared" si="6677"/>
        <v>70</v>
      </c>
      <c r="AC1451" s="190"/>
      <c r="AD1451" s="187">
        <f t="shared" si="6677"/>
        <v>30</v>
      </c>
      <c r="AE1451" s="188"/>
      <c r="AF1451" s="187">
        <f t="shared" si="6677"/>
        <v>100</v>
      </c>
      <c r="AG1451" s="188"/>
      <c r="AH1451" s="189">
        <f t="shared" si="6677"/>
        <v>72</v>
      </c>
      <c r="AI1451" s="190"/>
      <c r="AJ1451" s="187">
        <f t="shared" si="6677"/>
        <v>28</v>
      </c>
      <c r="AK1451" s="188"/>
      <c r="AL1451" s="187">
        <f t="shared" si="6677"/>
        <v>100</v>
      </c>
      <c r="AM1451" s="188"/>
      <c r="AN1451" s="189">
        <f t="shared" si="6677"/>
        <v>68</v>
      </c>
      <c r="AO1451" s="190"/>
      <c r="AP1451" s="187">
        <f t="shared" si="6677"/>
        <v>32</v>
      </c>
      <c r="AQ1451" s="188"/>
      <c r="AR1451" s="187">
        <f t="shared" si="6677"/>
        <v>100</v>
      </c>
      <c r="AS1451" s="188"/>
      <c r="AT1451" s="189">
        <f t="shared" si="6677"/>
        <v>0</v>
      </c>
      <c r="AU1451" s="190"/>
      <c r="AV1451" s="187">
        <f t="shared" si="6677"/>
        <v>0</v>
      </c>
      <c r="AW1451" s="188"/>
      <c r="AX1451" s="187">
        <f t="shared" si="6677"/>
        <v>0</v>
      </c>
      <c r="AY1451" s="188"/>
      <c r="AZ1451" s="189">
        <f t="shared" si="6677"/>
        <v>496</v>
      </c>
      <c r="BA1451" s="190"/>
      <c r="BB1451" s="187">
        <f t="shared" si="6677"/>
        <v>204</v>
      </c>
      <c r="BC1451" s="188"/>
      <c r="BD1451" s="187">
        <f t="shared" si="6677"/>
        <v>700</v>
      </c>
      <c r="BE1451" s="188"/>
      <c r="BS1451" s="243" t="s">
        <v>158</v>
      </c>
      <c r="BT1451" s="226">
        <f>D1453</f>
        <v>0</v>
      </c>
      <c r="BU1451" s="226">
        <f>J1453</f>
        <v>0</v>
      </c>
      <c r="BV1451" s="226">
        <f>P1453</f>
        <v>0</v>
      </c>
      <c r="BW1451" s="226">
        <f>V1453</f>
        <v>0</v>
      </c>
      <c r="BX1451" s="226">
        <f>AB1453</f>
        <v>0</v>
      </c>
      <c r="BY1451" s="226">
        <f>AH1453</f>
        <v>0</v>
      </c>
      <c r="BZ1451" s="226">
        <f>AN1453</f>
        <v>0</v>
      </c>
      <c r="CA1451" s="226" t="e">
        <f>AT1453</f>
        <v>#DIV/0!</v>
      </c>
      <c r="CB1451" s="228">
        <f>AZ1453</f>
        <v>0</v>
      </c>
    </row>
    <row r="1452" spans="1:80" s="35" customFormat="1" ht="30" customHeight="1" thickTop="1" x14ac:dyDescent="0.25">
      <c r="A1452" s="546" t="s">
        <v>35</v>
      </c>
      <c r="B1452" s="547"/>
      <c r="C1452" s="548"/>
      <c r="D1452" s="240">
        <f>D$61</f>
        <v>0</v>
      </c>
      <c r="E1452" s="241"/>
      <c r="F1452" s="241">
        <f t="shared" ref="F1452" si="6678">F$61</f>
        <v>0</v>
      </c>
      <c r="G1452" s="241"/>
      <c r="H1452" s="241">
        <f t="shared" ref="H1452" si="6679">H$61</f>
        <v>0</v>
      </c>
      <c r="I1452" s="242"/>
      <c r="J1452" s="240">
        <f t="shared" ref="J1452" si="6680">J$61</f>
        <v>0</v>
      </c>
      <c r="K1452" s="241"/>
      <c r="L1452" s="241">
        <f t="shared" ref="L1452" si="6681">L$61</f>
        <v>0</v>
      </c>
      <c r="M1452" s="241"/>
      <c r="N1452" s="241">
        <f t="shared" ref="N1452" si="6682">N$61</f>
        <v>0</v>
      </c>
      <c r="O1452" s="242"/>
      <c r="P1452" s="240">
        <f t="shared" ref="P1452" si="6683">P$61</f>
        <v>0</v>
      </c>
      <c r="Q1452" s="241"/>
      <c r="R1452" s="241">
        <f t="shared" ref="R1452" si="6684">R$61</f>
        <v>0</v>
      </c>
      <c r="S1452" s="241"/>
      <c r="T1452" s="241">
        <f t="shared" ref="T1452" si="6685">T$61</f>
        <v>0</v>
      </c>
      <c r="U1452" s="242"/>
      <c r="V1452" s="240">
        <f t="shared" ref="V1452" si="6686">V$61</f>
        <v>0</v>
      </c>
      <c r="W1452" s="241"/>
      <c r="X1452" s="241">
        <f t="shared" ref="X1452" si="6687">X$61</f>
        <v>0</v>
      </c>
      <c r="Y1452" s="241"/>
      <c r="Z1452" s="241">
        <f t="shared" ref="Z1452" si="6688">Z$61</f>
        <v>0</v>
      </c>
      <c r="AA1452" s="242"/>
      <c r="AB1452" s="240">
        <f t="shared" ref="AB1452" si="6689">AB$61</f>
        <v>0</v>
      </c>
      <c r="AC1452" s="241"/>
      <c r="AD1452" s="241">
        <f t="shared" ref="AD1452" si="6690">AD$61</f>
        <v>0</v>
      </c>
      <c r="AE1452" s="241"/>
      <c r="AF1452" s="241">
        <f t="shared" ref="AF1452" si="6691">AF$61</f>
        <v>0</v>
      </c>
      <c r="AG1452" s="242"/>
      <c r="AH1452" s="240">
        <f t="shared" ref="AH1452" si="6692">AH$61</f>
        <v>0</v>
      </c>
      <c r="AI1452" s="241"/>
      <c r="AJ1452" s="241">
        <f t="shared" ref="AJ1452" si="6693">AJ$61</f>
        <v>0</v>
      </c>
      <c r="AK1452" s="241"/>
      <c r="AL1452" s="241">
        <f t="shared" ref="AL1452" si="6694">AL$61</f>
        <v>0</v>
      </c>
      <c r="AM1452" s="242"/>
      <c r="AN1452" s="240">
        <f t="shared" ref="AN1452" si="6695">AN$61</f>
        <v>0</v>
      </c>
      <c r="AO1452" s="241"/>
      <c r="AP1452" s="241">
        <f t="shared" ref="AP1452" si="6696">AP$61</f>
        <v>0</v>
      </c>
      <c r="AQ1452" s="241"/>
      <c r="AR1452" s="241">
        <f t="shared" ref="AR1452" si="6697">AR$61</f>
        <v>0</v>
      </c>
      <c r="AS1452" s="242"/>
      <c r="AT1452" s="240">
        <f t="shared" ref="AT1452" si="6698">AT$61</f>
        <v>0</v>
      </c>
      <c r="AU1452" s="241"/>
      <c r="AV1452" s="241">
        <f t="shared" ref="AV1452" si="6699">AV$61</f>
        <v>0</v>
      </c>
      <c r="AW1452" s="241"/>
      <c r="AX1452" s="241">
        <f t="shared" ref="AX1452" si="6700">AX$61</f>
        <v>0</v>
      </c>
      <c r="AY1452" s="242"/>
      <c r="AZ1452" s="240">
        <f t="shared" ref="AZ1452" si="6701">AZ$61</f>
        <v>0</v>
      </c>
      <c r="BA1452" s="241"/>
      <c r="BB1452" s="241">
        <f t="shared" ref="BB1452" si="6702">BB$61</f>
        <v>0</v>
      </c>
      <c r="BC1452" s="241"/>
      <c r="BD1452" s="241">
        <f t="shared" ref="BD1452" si="6703">BD$61</f>
        <v>0</v>
      </c>
      <c r="BE1452" s="242"/>
      <c r="BS1452" s="239"/>
      <c r="BT1452" s="233"/>
      <c r="BU1452" s="233"/>
      <c r="BV1452" s="233"/>
      <c r="BW1452" s="233"/>
      <c r="BX1452" s="233"/>
      <c r="BY1452" s="233"/>
      <c r="BZ1452" s="233"/>
      <c r="CA1452" s="233"/>
      <c r="CB1452" s="234"/>
    </row>
    <row r="1453" spans="1:80" s="35" customFormat="1" ht="30" customHeight="1" x14ac:dyDescent="0.25">
      <c r="A1453" s="551" t="s">
        <v>96</v>
      </c>
      <c r="B1453" s="552"/>
      <c r="C1453" s="553"/>
      <c r="D1453" s="235">
        <f>D$154</f>
        <v>0</v>
      </c>
      <c r="E1453" s="236"/>
      <c r="F1453" s="236">
        <f t="shared" ref="F1453" si="6704">F$154</f>
        <v>0</v>
      </c>
      <c r="G1453" s="236"/>
      <c r="H1453" s="236">
        <f t="shared" ref="H1453" si="6705">H$154</f>
        <v>0</v>
      </c>
      <c r="I1453" s="237"/>
      <c r="J1453" s="235">
        <f t="shared" ref="J1453" si="6706">J$154</f>
        <v>0</v>
      </c>
      <c r="K1453" s="236"/>
      <c r="L1453" s="236">
        <f t="shared" ref="L1453" si="6707">L$154</f>
        <v>0</v>
      </c>
      <c r="M1453" s="236"/>
      <c r="N1453" s="236">
        <f t="shared" ref="N1453" si="6708">N$154</f>
        <v>0</v>
      </c>
      <c r="O1453" s="237"/>
      <c r="P1453" s="235">
        <f t="shared" ref="P1453" si="6709">P$154</f>
        <v>0</v>
      </c>
      <c r="Q1453" s="236"/>
      <c r="R1453" s="236">
        <f t="shared" ref="R1453" si="6710">R$154</f>
        <v>0</v>
      </c>
      <c r="S1453" s="236"/>
      <c r="T1453" s="236">
        <f t="shared" ref="T1453" si="6711">T$154</f>
        <v>0</v>
      </c>
      <c r="U1453" s="237"/>
      <c r="V1453" s="235">
        <f t="shared" ref="V1453" si="6712">V$154</f>
        <v>0</v>
      </c>
      <c r="W1453" s="236"/>
      <c r="X1453" s="236">
        <f t="shared" ref="X1453" si="6713">X$154</f>
        <v>0</v>
      </c>
      <c r="Y1453" s="236"/>
      <c r="Z1453" s="236">
        <f t="shared" ref="Z1453" si="6714">Z$154</f>
        <v>0</v>
      </c>
      <c r="AA1453" s="237"/>
      <c r="AB1453" s="235">
        <f t="shared" ref="AB1453" si="6715">AB$154</f>
        <v>0</v>
      </c>
      <c r="AC1453" s="236"/>
      <c r="AD1453" s="236">
        <f t="shared" ref="AD1453" si="6716">AD$154</f>
        <v>0</v>
      </c>
      <c r="AE1453" s="236"/>
      <c r="AF1453" s="236">
        <f t="shared" ref="AF1453" si="6717">AF$154</f>
        <v>0</v>
      </c>
      <c r="AG1453" s="237"/>
      <c r="AH1453" s="235">
        <f t="shared" ref="AH1453" si="6718">AH$154</f>
        <v>0</v>
      </c>
      <c r="AI1453" s="236"/>
      <c r="AJ1453" s="236">
        <f t="shared" ref="AJ1453" si="6719">AJ$154</f>
        <v>0</v>
      </c>
      <c r="AK1453" s="236"/>
      <c r="AL1453" s="236">
        <f t="shared" ref="AL1453" si="6720">AL$154</f>
        <v>0</v>
      </c>
      <c r="AM1453" s="237"/>
      <c r="AN1453" s="235">
        <f t="shared" ref="AN1453" si="6721">AN$154</f>
        <v>0</v>
      </c>
      <c r="AO1453" s="236"/>
      <c r="AP1453" s="236">
        <f t="shared" ref="AP1453" si="6722">AP$154</f>
        <v>0</v>
      </c>
      <c r="AQ1453" s="236"/>
      <c r="AR1453" s="236">
        <f t="shared" ref="AR1453" si="6723">AR$154</f>
        <v>0</v>
      </c>
      <c r="AS1453" s="237"/>
      <c r="AT1453" s="235" t="e">
        <f t="shared" ref="AT1453" si="6724">AT$154</f>
        <v>#DIV/0!</v>
      </c>
      <c r="AU1453" s="236"/>
      <c r="AV1453" s="236" t="e">
        <f t="shared" ref="AV1453" si="6725">AV$154</f>
        <v>#DIV/0!</v>
      </c>
      <c r="AW1453" s="236"/>
      <c r="AX1453" s="236" t="e">
        <f t="shared" ref="AX1453" si="6726">AX$154</f>
        <v>#DIV/0!</v>
      </c>
      <c r="AY1453" s="237"/>
      <c r="AZ1453" s="235">
        <f t="shared" ref="AZ1453" si="6727">AZ$154</f>
        <v>0</v>
      </c>
      <c r="BA1453" s="236"/>
      <c r="BB1453" s="236">
        <f t="shared" ref="BB1453" si="6728">BB$154</f>
        <v>0</v>
      </c>
      <c r="BC1453" s="236"/>
      <c r="BD1453" s="236">
        <f t="shared" ref="BD1453" si="6729">BD$154</f>
        <v>0</v>
      </c>
      <c r="BE1453" s="237"/>
      <c r="BS1453" s="238" t="s">
        <v>188</v>
      </c>
      <c r="BT1453" s="226">
        <f>F1453</f>
        <v>0</v>
      </c>
      <c r="BU1453" s="226">
        <f>L1453</f>
        <v>0</v>
      </c>
      <c r="BV1453" s="226">
        <f>R1453</f>
        <v>0</v>
      </c>
      <c r="BW1453" s="226">
        <f>X1453</f>
        <v>0</v>
      </c>
      <c r="BX1453" s="226">
        <f>AD1453</f>
        <v>0</v>
      </c>
      <c r="BY1453" s="226">
        <f>AJ1453</f>
        <v>0</v>
      </c>
      <c r="BZ1453" s="226">
        <f>AP1453</f>
        <v>0</v>
      </c>
      <c r="CA1453" s="226" t="e">
        <f>AV1453</f>
        <v>#DIV/0!</v>
      </c>
      <c r="CB1453" s="228">
        <f>BB1453</f>
        <v>0</v>
      </c>
    </row>
    <row r="1454" spans="1:80" s="35" customFormat="1" ht="30" customHeight="1" x14ac:dyDescent="0.25">
      <c r="A1454" s="551" t="s">
        <v>102</v>
      </c>
      <c r="B1454" s="552"/>
      <c r="C1454" s="553"/>
      <c r="D1454" s="235" t="str">
        <f>D$254</f>
        <v>C</v>
      </c>
      <c r="E1454" s="236"/>
      <c r="F1454" s="236" t="str">
        <f t="shared" ref="F1454" si="6730">F$254</f>
        <v>C</v>
      </c>
      <c r="G1454" s="236"/>
      <c r="H1454" s="236" t="str">
        <f t="shared" ref="H1454" si="6731">H$254</f>
        <v>C</v>
      </c>
      <c r="I1454" s="237"/>
      <c r="J1454" s="235" t="str">
        <f t="shared" ref="J1454" si="6732">J$254</f>
        <v>C</v>
      </c>
      <c r="K1454" s="236"/>
      <c r="L1454" s="236" t="str">
        <f t="shared" ref="L1454" si="6733">L$254</f>
        <v>C</v>
      </c>
      <c r="M1454" s="236"/>
      <c r="N1454" s="236" t="str">
        <f t="shared" ref="N1454" si="6734">N$254</f>
        <v>C</v>
      </c>
      <c r="O1454" s="237"/>
      <c r="P1454" s="235" t="str">
        <f t="shared" ref="P1454" si="6735">P$254</f>
        <v>C</v>
      </c>
      <c r="Q1454" s="236"/>
      <c r="R1454" s="236" t="str">
        <f t="shared" ref="R1454" si="6736">R$254</f>
        <v>C</v>
      </c>
      <c r="S1454" s="236"/>
      <c r="T1454" s="236" t="str">
        <f t="shared" ref="T1454" si="6737">T$254</f>
        <v>C</v>
      </c>
      <c r="U1454" s="237"/>
      <c r="V1454" s="235" t="str">
        <f t="shared" ref="V1454" si="6738">V$254</f>
        <v>C</v>
      </c>
      <c r="W1454" s="236"/>
      <c r="X1454" s="236" t="str">
        <f t="shared" ref="X1454" si="6739">X$254</f>
        <v>C</v>
      </c>
      <c r="Y1454" s="236"/>
      <c r="Z1454" s="236" t="str">
        <f t="shared" ref="Z1454" si="6740">Z$254</f>
        <v>C</v>
      </c>
      <c r="AA1454" s="237"/>
      <c r="AB1454" s="235" t="str">
        <f t="shared" ref="AB1454" si="6741">AB$254</f>
        <v>C</v>
      </c>
      <c r="AC1454" s="236"/>
      <c r="AD1454" s="236" t="str">
        <f t="shared" ref="AD1454" si="6742">AD$254</f>
        <v>C</v>
      </c>
      <c r="AE1454" s="236"/>
      <c r="AF1454" s="236" t="str">
        <f t="shared" ref="AF1454" si="6743">AF$254</f>
        <v>C</v>
      </c>
      <c r="AG1454" s="237"/>
      <c r="AH1454" s="235" t="str">
        <f t="shared" ref="AH1454" si="6744">AH$254</f>
        <v>C</v>
      </c>
      <c r="AI1454" s="236"/>
      <c r="AJ1454" s="236" t="str">
        <f t="shared" ref="AJ1454" si="6745">AJ$254</f>
        <v>C</v>
      </c>
      <c r="AK1454" s="236"/>
      <c r="AL1454" s="236" t="str">
        <f t="shared" ref="AL1454" si="6746">AL$254</f>
        <v>C</v>
      </c>
      <c r="AM1454" s="237"/>
      <c r="AN1454" s="235" t="str">
        <f t="shared" ref="AN1454" si="6747">AN$254</f>
        <v>C</v>
      </c>
      <c r="AO1454" s="236"/>
      <c r="AP1454" s="236" t="str">
        <f t="shared" ref="AP1454" si="6748">AP$254</f>
        <v>C</v>
      </c>
      <c r="AQ1454" s="236"/>
      <c r="AR1454" s="236" t="str">
        <f t="shared" ref="AR1454" si="6749">AR$254</f>
        <v>C</v>
      </c>
      <c r="AS1454" s="237"/>
      <c r="AT1454" s="235" t="e">
        <f t="shared" ref="AT1454" si="6750">AT$254</f>
        <v>#DIV/0!</v>
      </c>
      <c r="AU1454" s="236"/>
      <c r="AV1454" s="236" t="e">
        <f t="shared" ref="AV1454" si="6751">AV$254</f>
        <v>#DIV/0!</v>
      </c>
      <c r="AW1454" s="236"/>
      <c r="AX1454" s="236" t="e">
        <f t="shared" ref="AX1454" si="6752">AX$254</f>
        <v>#DIV/0!</v>
      </c>
      <c r="AY1454" s="237"/>
      <c r="AZ1454" s="235" t="str">
        <f t="shared" ref="AZ1454" si="6753">AZ$254</f>
        <v>C</v>
      </c>
      <c r="BA1454" s="236"/>
      <c r="BB1454" s="236" t="str">
        <f t="shared" ref="BB1454" si="6754">BB$254</f>
        <v>C</v>
      </c>
      <c r="BC1454" s="236"/>
      <c r="BD1454" s="236" t="str">
        <f t="shared" ref="BD1454" si="6755">BD$254</f>
        <v>C</v>
      </c>
      <c r="BE1454" s="237"/>
      <c r="BS1454" s="239"/>
      <c r="BT1454" s="233"/>
      <c r="BU1454" s="233"/>
      <c r="BV1454" s="233"/>
      <c r="BW1454" s="233"/>
      <c r="BX1454" s="233"/>
      <c r="BY1454" s="233"/>
      <c r="BZ1454" s="233"/>
      <c r="CA1454" s="233"/>
      <c r="CB1454" s="234"/>
    </row>
    <row r="1455" spans="1:80" s="35" customFormat="1" ht="30" customHeight="1" thickBot="1" x14ac:dyDescent="0.3">
      <c r="A1455" s="561" t="s">
        <v>111</v>
      </c>
      <c r="B1455" s="562"/>
      <c r="C1455" s="563"/>
      <c r="D1455" s="232" t="e">
        <f>RANK(D61,D$23:D$65,  )</f>
        <v>#N/A</v>
      </c>
      <c r="E1455" s="230"/>
      <c r="F1455" s="230" t="e">
        <f t="shared" ref="F1455" si="6756">RANK(F61,F$23:F$65,  )</f>
        <v>#N/A</v>
      </c>
      <c r="G1455" s="230"/>
      <c r="H1455" s="230">
        <f t="shared" ref="H1455" si="6757">RANK(H61,H$23:H$65,  )</f>
        <v>1</v>
      </c>
      <c r="I1455" s="231"/>
      <c r="J1455" s="232" t="e">
        <f t="shared" ref="J1455" si="6758">RANK(J61,J$23:J$65,  )</f>
        <v>#N/A</v>
      </c>
      <c r="K1455" s="230"/>
      <c r="L1455" s="230" t="e">
        <f t="shared" ref="L1455" si="6759">RANK(L61,L$23:L$65,  )</f>
        <v>#N/A</v>
      </c>
      <c r="M1455" s="230"/>
      <c r="N1455" s="230">
        <f t="shared" ref="N1455" si="6760">RANK(N61,N$23:N$65,  )</f>
        <v>1</v>
      </c>
      <c r="O1455" s="231"/>
      <c r="P1455" s="232" t="e">
        <f t="shared" ref="P1455" si="6761">RANK(P61,P$23:P$65,  )</f>
        <v>#N/A</v>
      </c>
      <c r="Q1455" s="230"/>
      <c r="R1455" s="230" t="e">
        <f t="shared" ref="R1455" si="6762">RANK(R61,R$23:R$65,  )</f>
        <v>#N/A</v>
      </c>
      <c r="S1455" s="230"/>
      <c r="T1455" s="230">
        <f t="shared" ref="T1455" si="6763">RANK(T61,T$23:T$65,  )</f>
        <v>1</v>
      </c>
      <c r="U1455" s="231"/>
      <c r="V1455" s="232" t="e">
        <f t="shared" ref="V1455" si="6764">RANK(V61,V$23:V$65,  )</f>
        <v>#N/A</v>
      </c>
      <c r="W1455" s="230"/>
      <c r="X1455" s="230" t="e">
        <f t="shared" ref="X1455" si="6765">RANK(X61,X$23:X$65,  )</f>
        <v>#N/A</v>
      </c>
      <c r="Y1455" s="230"/>
      <c r="Z1455" s="230">
        <f t="shared" ref="Z1455" si="6766">RANK(Z61,Z$23:Z$65,  )</f>
        <v>1</v>
      </c>
      <c r="AA1455" s="231"/>
      <c r="AB1455" s="232" t="e">
        <f t="shared" ref="AB1455" si="6767">RANK(AB61,AB$23:AB$65,  )</f>
        <v>#N/A</v>
      </c>
      <c r="AC1455" s="230"/>
      <c r="AD1455" s="230" t="e">
        <f t="shared" ref="AD1455" si="6768">RANK(AD61,AD$23:AD$65,  )</f>
        <v>#N/A</v>
      </c>
      <c r="AE1455" s="230"/>
      <c r="AF1455" s="230">
        <f t="shared" ref="AF1455" si="6769">RANK(AF61,AF$23:AF$65,  )</f>
        <v>1</v>
      </c>
      <c r="AG1455" s="231"/>
      <c r="AH1455" s="232" t="e">
        <f t="shared" ref="AH1455" si="6770">RANK(AH61,AH$23:AH$65,  )</f>
        <v>#N/A</v>
      </c>
      <c r="AI1455" s="230"/>
      <c r="AJ1455" s="230" t="e">
        <f t="shared" ref="AJ1455" si="6771">RANK(AJ61,AJ$23:AJ$65,  )</f>
        <v>#N/A</v>
      </c>
      <c r="AK1455" s="230"/>
      <c r="AL1455" s="230">
        <f t="shared" ref="AL1455" si="6772">RANK(AL61,AL$23:AL$65,  )</f>
        <v>1</v>
      </c>
      <c r="AM1455" s="231"/>
      <c r="AN1455" s="232" t="e">
        <f t="shared" ref="AN1455" si="6773">RANK(AN61,AN$23:AN$65,  )</f>
        <v>#N/A</v>
      </c>
      <c r="AO1455" s="230"/>
      <c r="AP1455" s="230" t="e">
        <f t="shared" ref="AP1455" si="6774">RANK(AP61,AP$23:AP$65,  )</f>
        <v>#N/A</v>
      </c>
      <c r="AQ1455" s="230"/>
      <c r="AR1455" s="230">
        <f t="shared" ref="AR1455" si="6775">RANK(AR61,AR$23:AR$65,  )</f>
        <v>1</v>
      </c>
      <c r="AS1455" s="231"/>
      <c r="AT1455" s="232" t="e">
        <f t="shared" ref="AT1455" si="6776">RANK(AT61,AT$23:AT$65,  )</f>
        <v>#N/A</v>
      </c>
      <c r="AU1455" s="230"/>
      <c r="AV1455" s="230" t="e">
        <f t="shared" ref="AV1455" si="6777">RANK(AV61,AV$23:AV$65,  )</f>
        <v>#N/A</v>
      </c>
      <c r="AW1455" s="230"/>
      <c r="AX1455" s="230">
        <f t="shared" ref="AX1455" si="6778">RANK(AX61,AX$23:AX$65,  )</f>
        <v>1</v>
      </c>
      <c r="AY1455" s="231"/>
      <c r="AZ1455" s="232">
        <f t="shared" ref="AZ1455" si="6779">RANK(AZ61,AZ$23:AZ$65,  )</f>
        <v>1</v>
      </c>
      <c r="BA1455" s="230"/>
      <c r="BB1455" s="230">
        <f t="shared" ref="BB1455" si="6780">RANK(BB61,BB$23:BB$65,  )</f>
        <v>1</v>
      </c>
      <c r="BC1455" s="230"/>
      <c r="BD1455" s="230">
        <f t="shared" ref="BD1455" si="6781">RANK(BD61,BD$23:BD$65,  )</f>
        <v>1</v>
      </c>
      <c r="BE1455" s="231"/>
      <c r="BS1455" s="224" t="s">
        <v>40</v>
      </c>
      <c r="BT1455" s="226">
        <f>H1453</f>
        <v>0</v>
      </c>
      <c r="BU1455" s="226">
        <f>N1453</f>
        <v>0</v>
      </c>
      <c r="BV1455" s="226">
        <f>T1453</f>
        <v>0</v>
      </c>
      <c r="BW1455" s="226">
        <f>Z1453</f>
        <v>0</v>
      </c>
      <c r="BX1455" s="226">
        <f>AF1453</f>
        <v>0</v>
      </c>
      <c r="BY1455" s="226">
        <f>AL1453</f>
        <v>0</v>
      </c>
      <c r="BZ1455" s="226">
        <f>AR1453</f>
        <v>0</v>
      </c>
      <c r="CA1455" s="226" t="e">
        <f>AX1453</f>
        <v>#DIV/0!</v>
      </c>
      <c r="CB1455" s="228">
        <f>BD1453</f>
        <v>0</v>
      </c>
    </row>
    <row r="1456" spans="1:80" s="35" customFormat="1" ht="45" customHeight="1" thickTop="1" thickBot="1" x14ac:dyDescent="0.3">
      <c r="A1456" s="607" t="s">
        <v>185</v>
      </c>
      <c r="B1456" s="608"/>
      <c r="C1456" s="609"/>
      <c r="D1456" s="565"/>
      <c r="E1456" s="610"/>
      <c r="F1456" s="610"/>
      <c r="G1456" s="610"/>
      <c r="H1456" s="610"/>
      <c r="I1456" s="610"/>
      <c r="J1456" s="610"/>
      <c r="K1456" s="610"/>
      <c r="L1456" s="610"/>
      <c r="M1456" s="610"/>
      <c r="N1456" s="610"/>
      <c r="O1456" s="610"/>
      <c r="P1456" s="610"/>
      <c r="Q1456" s="610"/>
      <c r="R1456" s="610"/>
      <c r="S1456" s="610"/>
      <c r="T1456" s="610"/>
      <c r="U1456" s="610"/>
      <c r="V1456" s="610"/>
      <c r="W1456" s="610"/>
      <c r="X1456" s="610"/>
      <c r="Y1456" s="610"/>
      <c r="Z1456" s="610"/>
      <c r="AA1456" s="610"/>
      <c r="AB1456" s="610"/>
      <c r="AC1456" s="610"/>
      <c r="AD1456" s="610"/>
      <c r="AE1456" s="610"/>
      <c r="AF1456" s="610"/>
      <c r="AG1456" s="610"/>
      <c r="AH1456" s="610"/>
      <c r="AI1456" s="610"/>
      <c r="AJ1456" s="610"/>
      <c r="AK1456" s="610"/>
      <c r="AL1456" s="610"/>
      <c r="AM1456" s="610"/>
      <c r="AN1456" s="610"/>
      <c r="AO1456" s="610"/>
      <c r="AP1456" s="610"/>
      <c r="AQ1456" s="610"/>
      <c r="AR1456" s="610"/>
      <c r="AS1456" s="610"/>
      <c r="AT1456" s="610"/>
      <c r="AU1456" s="610"/>
      <c r="AV1456" s="610"/>
      <c r="AW1456" s="610"/>
      <c r="AX1456" s="610"/>
      <c r="AY1456" s="610"/>
      <c r="AZ1456" s="610"/>
      <c r="BA1456" s="610"/>
      <c r="BB1456" s="610"/>
      <c r="BC1456" s="610"/>
      <c r="BD1456" s="610"/>
      <c r="BE1456" s="611"/>
      <c r="BS1456" s="225"/>
      <c r="BT1456" s="227"/>
      <c r="BU1456" s="227"/>
      <c r="BV1456" s="227"/>
      <c r="BW1456" s="227"/>
      <c r="BX1456" s="227"/>
      <c r="BY1456" s="227"/>
      <c r="BZ1456" s="227"/>
      <c r="CA1456" s="227"/>
      <c r="CB1456" s="229"/>
    </row>
    <row r="1457" spans="1:80" s="35" customFormat="1" ht="45" customHeight="1" x14ac:dyDescent="0.25">
      <c r="A1457" s="568" t="s">
        <v>189</v>
      </c>
      <c r="B1457" s="612"/>
      <c r="C1457" s="613"/>
      <c r="D1457" s="571"/>
      <c r="E1457" s="614"/>
      <c r="F1457" s="614"/>
      <c r="G1457" s="614"/>
      <c r="H1457" s="614"/>
      <c r="I1457" s="614"/>
      <c r="J1457" s="614"/>
      <c r="K1457" s="614"/>
      <c r="L1457" s="614"/>
      <c r="M1457" s="614"/>
      <c r="N1457" s="614"/>
      <c r="O1457" s="614"/>
      <c r="P1457" s="614"/>
      <c r="Q1457" s="614"/>
      <c r="R1457" s="614"/>
      <c r="S1457" s="614"/>
      <c r="T1457" s="614"/>
      <c r="U1457" s="614"/>
      <c r="V1457" s="614"/>
      <c r="W1457" s="614"/>
      <c r="X1457" s="614"/>
      <c r="Y1457" s="614"/>
      <c r="Z1457" s="614"/>
      <c r="AA1457" s="614"/>
      <c r="AB1457" s="614"/>
      <c r="AC1457" s="614"/>
      <c r="AD1457" s="614"/>
      <c r="AE1457" s="614"/>
      <c r="AF1457" s="614"/>
      <c r="AG1457" s="614"/>
      <c r="AH1457" s="614"/>
      <c r="AI1457" s="614"/>
      <c r="AJ1457" s="614"/>
      <c r="AK1457" s="614"/>
      <c r="AL1457" s="614"/>
      <c r="AM1457" s="614"/>
      <c r="AN1457" s="614"/>
      <c r="AO1457" s="614"/>
      <c r="AP1457" s="614"/>
      <c r="AQ1457" s="614"/>
      <c r="AR1457" s="614"/>
      <c r="AS1457" s="614"/>
      <c r="AT1457" s="614"/>
      <c r="AU1457" s="614"/>
      <c r="AV1457" s="614"/>
      <c r="AW1457" s="614"/>
      <c r="AX1457" s="614"/>
      <c r="AY1457" s="614"/>
      <c r="AZ1457" s="614"/>
      <c r="BA1457" s="614"/>
      <c r="BB1457" s="614"/>
      <c r="BC1457" s="614"/>
      <c r="BD1457" s="614"/>
      <c r="BE1457" s="615"/>
      <c r="CB1457" s="43"/>
    </row>
    <row r="1458" spans="1:80" s="35" customFormat="1" ht="45" customHeight="1" x14ac:dyDescent="0.25">
      <c r="A1458" s="568" t="s">
        <v>190</v>
      </c>
      <c r="B1458" s="612"/>
      <c r="C1458" s="613"/>
      <c r="D1458" s="571" t="s">
        <v>154</v>
      </c>
      <c r="E1458" s="614"/>
      <c r="F1458" s="614"/>
      <c r="G1458" s="614"/>
      <c r="H1458" s="614"/>
      <c r="I1458" s="614"/>
      <c r="J1458" s="614"/>
      <c r="K1458" s="614"/>
      <c r="L1458" s="614"/>
      <c r="M1458" s="614"/>
      <c r="N1458" s="614"/>
      <c r="O1458" s="614"/>
      <c r="P1458" s="614"/>
      <c r="Q1458" s="614"/>
      <c r="R1458" s="614"/>
      <c r="S1458" s="614"/>
      <c r="T1458" s="614"/>
      <c r="U1458" s="614"/>
      <c r="V1458" s="614"/>
      <c r="W1458" s="614"/>
      <c r="X1458" s="614"/>
      <c r="Y1458" s="614"/>
      <c r="Z1458" s="614"/>
      <c r="AA1458" s="614"/>
      <c r="AB1458" s="614"/>
      <c r="AC1458" s="614"/>
      <c r="AD1458" s="614"/>
      <c r="AE1458" s="614"/>
      <c r="AF1458" s="614"/>
      <c r="AG1458" s="614"/>
      <c r="AH1458" s="614"/>
      <c r="AI1458" s="614"/>
      <c r="AJ1458" s="614"/>
      <c r="AK1458" s="614"/>
      <c r="AL1458" s="614"/>
      <c r="AM1458" s="614"/>
      <c r="AN1458" s="614"/>
      <c r="AO1458" s="614"/>
      <c r="AP1458" s="614"/>
      <c r="AQ1458" s="614"/>
      <c r="AR1458" s="614"/>
      <c r="AS1458" s="614"/>
      <c r="AT1458" s="614"/>
      <c r="AU1458" s="614"/>
      <c r="AV1458" s="614"/>
      <c r="AW1458" s="614"/>
      <c r="AX1458" s="614"/>
      <c r="AY1458" s="614"/>
      <c r="AZ1458" s="614"/>
      <c r="BA1458" s="614"/>
      <c r="BB1458" s="614"/>
      <c r="BC1458" s="614"/>
      <c r="BD1458" s="614"/>
      <c r="BE1458" s="615"/>
      <c r="CB1458" s="43"/>
    </row>
    <row r="1459" spans="1:80" s="35" customFormat="1" ht="45" customHeight="1" x14ac:dyDescent="0.25">
      <c r="A1459" s="568" t="s">
        <v>183</v>
      </c>
      <c r="B1459" s="612"/>
      <c r="C1459" s="613"/>
      <c r="D1459" s="571"/>
      <c r="E1459" s="614"/>
      <c r="F1459" s="614"/>
      <c r="G1459" s="614"/>
      <c r="H1459" s="614"/>
      <c r="I1459" s="614"/>
      <c r="J1459" s="614"/>
      <c r="K1459" s="614"/>
      <c r="L1459" s="614"/>
      <c r="M1459" s="614"/>
      <c r="N1459" s="614"/>
      <c r="O1459" s="614"/>
      <c r="P1459" s="614"/>
      <c r="Q1459" s="614"/>
      <c r="R1459" s="614"/>
      <c r="S1459" s="614"/>
      <c r="T1459" s="614"/>
      <c r="U1459" s="614"/>
      <c r="V1459" s="614"/>
      <c r="W1459" s="614"/>
      <c r="X1459" s="614"/>
      <c r="Y1459" s="614"/>
      <c r="Z1459" s="614"/>
      <c r="AA1459" s="614"/>
      <c r="AB1459" s="614"/>
      <c r="AC1459" s="614"/>
      <c r="AD1459" s="614"/>
      <c r="AE1459" s="614"/>
      <c r="AF1459" s="614"/>
      <c r="AG1459" s="614"/>
      <c r="AH1459" s="614"/>
      <c r="AI1459" s="614"/>
      <c r="AJ1459" s="614"/>
      <c r="AK1459" s="614"/>
      <c r="AL1459" s="614"/>
      <c r="AM1459" s="614"/>
      <c r="AN1459" s="614"/>
      <c r="AO1459" s="614"/>
      <c r="AP1459" s="614"/>
      <c r="AQ1459" s="614"/>
      <c r="AR1459" s="614"/>
      <c r="AS1459" s="614"/>
      <c r="AT1459" s="614"/>
      <c r="AU1459" s="614"/>
      <c r="AV1459" s="614"/>
      <c r="AW1459" s="614"/>
      <c r="AX1459" s="614"/>
      <c r="AY1459" s="614"/>
      <c r="AZ1459" s="614"/>
      <c r="BA1459" s="614"/>
      <c r="BB1459" s="614"/>
      <c r="BC1459" s="614"/>
      <c r="BD1459" s="614"/>
      <c r="BE1459" s="615"/>
      <c r="CB1459" s="43"/>
    </row>
    <row r="1460" spans="1:80" s="35" customFormat="1" ht="45" customHeight="1" x14ac:dyDescent="0.25">
      <c r="A1460" s="568" t="s">
        <v>184</v>
      </c>
      <c r="B1460" s="612"/>
      <c r="C1460" s="613"/>
      <c r="D1460" s="571"/>
      <c r="E1460" s="614"/>
      <c r="F1460" s="614"/>
      <c r="G1460" s="614"/>
      <c r="H1460" s="614"/>
      <c r="I1460" s="614"/>
      <c r="J1460" s="614"/>
      <c r="K1460" s="614"/>
      <c r="L1460" s="614"/>
      <c r="M1460" s="614"/>
      <c r="N1460" s="614"/>
      <c r="O1460" s="614"/>
      <c r="P1460" s="614"/>
      <c r="Q1460" s="614"/>
      <c r="R1460" s="614"/>
      <c r="S1460" s="614"/>
      <c r="T1460" s="614"/>
      <c r="U1460" s="614"/>
      <c r="V1460" s="614"/>
      <c r="W1460" s="614"/>
      <c r="X1460" s="614"/>
      <c r="Y1460" s="614"/>
      <c r="Z1460" s="614"/>
      <c r="AA1460" s="614"/>
      <c r="AB1460" s="614"/>
      <c r="AC1460" s="614"/>
      <c r="AD1460" s="614"/>
      <c r="AE1460" s="614"/>
      <c r="AF1460" s="614"/>
      <c r="AG1460" s="614"/>
      <c r="AH1460" s="614"/>
      <c r="AI1460" s="614"/>
      <c r="AJ1460" s="614"/>
      <c r="AK1460" s="614"/>
      <c r="AL1460" s="614"/>
      <c r="AM1460" s="614"/>
      <c r="AN1460" s="614"/>
      <c r="AO1460" s="614"/>
      <c r="AP1460" s="614"/>
      <c r="AQ1460" s="614"/>
      <c r="AR1460" s="614"/>
      <c r="AS1460" s="614"/>
      <c r="AT1460" s="614"/>
      <c r="AU1460" s="614"/>
      <c r="AV1460" s="614"/>
      <c r="AW1460" s="614"/>
      <c r="AX1460" s="614"/>
      <c r="AY1460" s="614"/>
      <c r="AZ1460" s="614"/>
      <c r="BA1460" s="614"/>
      <c r="BB1460" s="614"/>
      <c r="BC1460" s="614"/>
      <c r="BD1460" s="614"/>
      <c r="BE1460" s="615"/>
      <c r="CB1460" s="43"/>
    </row>
    <row r="1461" spans="1:80" s="35" customFormat="1" ht="45" customHeight="1" x14ac:dyDescent="0.25">
      <c r="A1461" s="568"/>
      <c r="B1461" s="612"/>
      <c r="C1461" s="613"/>
      <c r="D1461" s="571"/>
      <c r="E1461" s="614"/>
      <c r="F1461" s="614"/>
      <c r="G1461" s="614"/>
      <c r="H1461" s="614"/>
      <c r="I1461" s="614"/>
      <c r="J1461" s="614"/>
      <c r="K1461" s="614"/>
      <c r="L1461" s="614"/>
      <c r="M1461" s="614"/>
      <c r="N1461" s="614"/>
      <c r="O1461" s="614"/>
      <c r="P1461" s="614"/>
      <c r="Q1461" s="614"/>
      <c r="R1461" s="614"/>
      <c r="S1461" s="614"/>
      <c r="T1461" s="614"/>
      <c r="U1461" s="614"/>
      <c r="V1461" s="614"/>
      <c r="W1461" s="614"/>
      <c r="X1461" s="614"/>
      <c r="Y1461" s="614"/>
      <c r="Z1461" s="614"/>
      <c r="AA1461" s="614"/>
      <c r="AB1461" s="614"/>
      <c r="AC1461" s="614"/>
      <c r="AD1461" s="614"/>
      <c r="AE1461" s="614"/>
      <c r="AF1461" s="614"/>
      <c r="AG1461" s="614"/>
      <c r="AH1461" s="614"/>
      <c r="AI1461" s="614"/>
      <c r="AJ1461" s="614"/>
      <c r="AK1461" s="614"/>
      <c r="AL1461" s="614"/>
      <c r="AM1461" s="614"/>
      <c r="AN1461" s="614"/>
      <c r="AO1461" s="614"/>
      <c r="AP1461" s="614"/>
      <c r="AQ1461" s="614"/>
      <c r="AR1461" s="614"/>
      <c r="AS1461" s="614"/>
      <c r="AT1461" s="614"/>
      <c r="AU1461" s="614"/>
      <c r="AV1461" s="614"/>
      <c r="AW1461" s="614"/>
      <c r="AX1461" s="614"/>
      <c r="AY1461" s="614"/>
      <c r="AZ1461" s="614"/>
      <c r="BA1461" s="614"/>
      <c r="BB1461" s="614"/>
      <c r="BC1461" s="614"/>
      <c r="BD1461" s="614"/>
      <c r="BE1461" s="615"/>
      <c r="CB1461" s="43"/>
    </row>
    <row r="1462" spans="1:80" s="35" customFormat="1" ht="45" customHeight="1" thickBot="1" x14ac:dyDescent="0.3">
      <c r="A1462" s="574"/>
      <c r="B1462" s="616"/>
      <c r="C1462" s="617"/>
      <c r="D1462" s="577"/>
      <c r="E1462" s="618"/>
      <c r="F1462" s="618"/>
      <c r="G1462" s="618"/>
      <c r="H1462" s="618"/>
      <c r="I1462" s="618"/>
      <c r="J1462" s="618"/>
      <c r="K1462" s="618"/>
      <c r="L1462" s="618"/>
      <c r="M1462" s="618"/>
      <c r="N1462" s="618"/>
      <c r="O1462" s="618"/>
      <c r="P1462" s="618"/>
      <c r="Q1462" s="618"/>
      <c r="R1462" s="618"/>
      <c r="S1462" s="618"/>
      <c r="T1462" s="618"/>
      <c r="U1462" s="618"/>
      <c r="V1462" s="618"/>
      <c r="W1462" s="618"/>
      <c r="X1462" s="618"/>
      <c r="Y1462" s="618"/>
      <c r="Z1462" s="618"/>
      <c r="AA1462" s="618"/>
      <c r="AB1462" s="618"/>
      <c r="AC1462" s="618"/>
      <c r="AD1462" s="618"/>
      <c r="AE1462" s="618"/>
      <c r="AF1462" s="618"/>
      <c r="AG1462" s="618"/>
      <c r="AH1462" s="618"/>
      <c r="AI1462" s="618"/>
      <c r="AJ1462" s="618"/>
      <c r="AK1462" s="618"/>
      <c r="AL1462" s="618"/>
      <c r="AM1462" s="618"/>
      <c r="AN1462" s="618"/>
      <c r="AO1462" s="618"/>
      <c r="AP1462" s="618"/>
      <c r="AQ1462" s="618"/>
      <c r="AR1462" s="618"/>
      <c r="AS1462" s="618"/>
      <c r="AT1462" s="618"/>
      <c r="AU1462" s="618"/>
      <c r="AV1462" s="618"/>
      <c r="AW1462" s="618"/>
      <c r="AX1462" s="618"/>
      <c r="AY1462" s="618"/>
      <c r="AZ1462" s="618"/>
      <c r="BA1462" s="618"/>
      <c r="BB1462" s="618"/>
      <c r="BC1462" s="618"/>
      <c r="BD1462" s="618"/>
      <c r="BE1462" s="619"/>
      <c r="CB1462" s="43"/>
    </row>
    <row r="1463" spans="1:80" s="35" customFormat="1" ht="45" customHeight="1" thickTop="1" thickBot="1" x14ac:dyDescent="0.3">
      <c r="D1463" s="42"/>
      <c r="E1463" s="42"/>
      <c r="F1463" s="42"/>
      <c r="G1463" s="42"/>
      <c r="H1463" s="42"/>
      <c r="I1463" s="42"/>
      <c r="J1463" s="42"/>
      <c r="K1463" s="42"/>
      <c r="L1463" s="42"/>
      <c r="M1463" s="42"/>
      <c r="N1463" s="42"/>
      <c r="O1463" s="42"/>
      <c r="P1463" s="42"/>
      <c r="Q1463" s="42"/>
      <c r="R1463" s="42"/>
      <c r="S1463" s="42"/>
      <c r="T1463" s="42"/>
      <c r="U1463" s="42"/>
      <c r="V1463" s="42"/>
      <c r="W1463" s="42"/>
      <c r="X1463" s="42"/>
      <c r="Y1463" s="42"/>
      <c r="Z1463" s="42"/>
      <c r="AA1463" s="42"/>
      <c r="AB1463" s="42"/>
      <c r="AC1463" s="42"/>
      <c r="AD1463" s="42"/>
      <c r="AE1463" s="42"/>
      <c r="AF1463" s="42"/>
      <c r="AG1463" s="42"/>
      <c r="AH1463" s="42"/>
      <c r="AI1463" s="42"/>
      <c r="AJ1463" s="42"/>
      <c r="AK1463" s="42"/>
      <c r="AL1463" s="42"/>
      <c r="AM1463" s="42"/>
      <c r="AN1463" s="42"/>
      <c r="AO1463" s="42"/>
      <c r="AP1463" s="42"/>
      <c r="AQ1463" s="42"/>
      <c r="AR1463" s="42"/>
      <c r="AS1463" s="42"/>
      <c r="AT1463" s="42"/>
      <c r="AU1463" s="42"/>
      <c r="AV1463" s="42"/>
      <c r="AW1463" s="42"/>
      <c r="AX1463" s="42"/>
      <c r="AY1463" s="42"/>
      <c r="AZ1463" s="42"/>
      <c r="BA1463" s="42"/>
      <c r="BB1463" s="42"/>
      <c r="BC1463" s="42"/>
      <c r="BD1463" s="42"/>
      <c r="BE1463" s="42"/>
    </row>
    <row r="1464" spans="1:80" s="35" customFormat="1" ht="39" customHeight="1" thickTop="1" thickBot="1" x14ac:dyDescent="0.55000000000000004">
      <c r="A1464" s="497" t="s" ph="1">
        <v>110</v>
      </c>
      <c r="B1464" s="498"/>
      <c r="C1464" s="499"/>
      <c r="D1464" s="42"/>
      <c r="E1464" s="42"/>
      <c r="F1464" s="42"/>
      <c r="G1464" s="42"/>
      <c r="H1464" s="42"/>
      <c r="I1464" s="42"/>
      <c r="J1464" s="42"/>
      <c r="K1464" s="42"/>
      <c r="L1464" s="42"/>
      <c r="M1464" s="42"/>
      <c r="N1464" s="42"/>
      <c r="O1464" s="42"/>
      <c r="P1464" s="42"/>
      <c r="Q1464" s="42"/>
      <c r="R1464" s="42"/>
      <c r="S1464" s="42"/>
      <c r="T1464" s="42"/>
      <c r="U1464" s="42"/>
      <c r="V1464" s="42"/>
      <c r="W1464" s="42"/>
      <c r="X1464" s="42"/>
      <c r="Y1464" s="42"/>
      <c r="Z1464" s="42"/>
      <c r="AA1464" s="42"/>
      <c r="AB1464" s="42"/>
      <c r="AC1464" s="42"/>
      <c r="AD1464" s="42"/>
      <c r="AE1464" s="42"/>
      <c r="AF1464" s="42"/>
      <c r="AG1464" s="42"/>
      <c r="AH1464" s="42"/>
      <c r="AI1464" s="42"/>
      <c r="AJ1464" s="42"/>
      <c r="AK1464" s="42"/>
      <c r="AL1464" s="42"/>
      <c r="AM1464" s="42"/>
      <c r="AN1464" s="42"/>
      <c r="AO1464" s="42"/>
      <c r="AP1464" s="42"/>
      <c r="AQ1464" s="42"/>
      <c r="AR1464" s="42"/>
      <c r="AS1464" s="42"/>
      <c r="AT1464" s="42"/>
      <c r="AU1464" s="42"/>
      <c r="AV1464" s="42"/>
      <c r="AW1464" s="42"/>
      <c r="AX1464" s="42"/>
      <c r="AY1464" s="42"/>
      <c r="AZ1464" s="42"/>
      <c r="BA1464" s="42"/>
      <c r="BB1464" s="42"/>
      <c r="BC1464" s="42"/>
      <c r="BD1464" s="42"/>
      <c r="BE1464" s="42"/>
    </row>
    <row r="1465" spans="1:80" s="35" customFormat="1" ht="38.25" customHeight="1" thickTop="1" thickBot="1" x14ac:dyDescent="0.3">
      <c r="A1465" s="500" t="s">
        <v>144</v>
      </c>
      <c r="B1465" s="501"/>
      <c r="C1465" s="36"/>
      <c r="D1465" s="502">
        <f>$B$62</f>
        <v>0</v>
      </c>
      <c r="E1465" s="501"/>
      <c r="F1465" s="501"/>
      <c r="G1465" s="501"/>
      <c r="H1465" s="501"/>
      <c r="I1465" s="501"/>
      <c r="J1465" s="501"/>
      <c r="K1465" s="501"/>
      <c r="L1465" s="501"/>
      <c r="M1465" s="501"/>
      <c r="N1465" s="501"/>
      <c r="O1465" s="503"/>
      <c r="P1465" s="581">
        <f>$C$62</f>
        <v>0</v>
      </c>
      <c r="Q1465" s="581"/>
      <c r="R1465" s="581"/>
      <c r="S1465" s="581"/>
      <c r="T1465" s="581"/>
      <c r="U1465" s="582"/>
      <c r="V1465" s="505">
        <f>$D$1</f>
        <v>0</v>
      </c>
      <c r="W1465" s="506"/>
      <c r="X1465" s="506"/>
      <c r="Y1465" s="506"/>
      <c r="Z1465" s="506"/>
      <c r="AA1465" s="506"/>
      <c r="AB1465" s="506"/>
      <c r="AC1465" s="506"/>
      <c r="AD1465" s="506"/>
      <c r="AE1465" s="506"/>
      <c r="AF1465" s="506"/>
      <c r="AG1465" s="506"/>
      <c r="AH1465" s="506"/>
      <c r="AI1465" s="506"/>
      <c r="AJ1465" s="506"/>
      <c r="AK1465" s="506"/>
      <c r="AL1465" s="506"/>
      <c r="AM1465" s="506"/>
      <c r="AN1465" s="506"/>
      <c r="AO1465" s="506"/>
      <c r="AP1465" s="506"/>
      <c r="AQ1465" s="506"/>
      <c r="AR1465" s="506"/>
      <c r="AS1465" s="507"/>
      <c r="AT1465" s="508" t="str">
        <f>$A$1</f>
        <v>１年</v>
      </c>
      <c r="AU1465" s="509"/>
      <c r="AV1465" s="509"/>
      <c r="AW1465" s="509"/>
      <c r="AX1465" s="509"/>
      <c r="AY1465" s="510"/>
      <c r="AZ1465" s="511">
        <f>$AG$1</f>
        <v>0</v>
      </c>
      <c r="BA1465" s="511"/>
      <c r="BB1465" s="82"/>
      <c r="BC1465" s="82"/>
      <c r="BD1465" s="37" t="s">
        <v>150</v>
      </c>
      <c r="BE1465" s="38"/>
    </row>
    <row r="1466" spans="1:80" s="35" customFormat="1" ht="21" customHeight="1" thickTop="1" x14ac:dyDescent="0.25">
      <c r="A1466" s="586" t="s">
        <v>42</v>
      </c>
      <c r="B1466" s="587"/>
      <c r="C1466" s="588"/>
      <c r="D1466" s="281" t="str">
        <f>D$6</f>
        <v>単元の評価
１</v>
      </c>
      <c r="E1466" s="282"/>
      <c r="F1466" s="282"/>
      <c r="G1466" s="282"/>
      <c r="H1466" s="282"/>
      <c r="I1466" s="282"/>
      <c r="J1466" s="282" t="str">
        <f>J$6</f>
        <v>単元の評価
２</v>
      </c>
      <c r="K1466" s="282"/>
      <c r="L1466" s="282"/>
      <c r="M1466" s="282"/>
      <c r="N1466" s="282"/>
      <c r="O1466" s="282"/>
      <c r="P1466" s="282" t="str">
        <f>P$6</f>
        <v>単元の評価
３</v>
      </c>
      <c r="Q1466" s="282"/>
      <c r="R1466" s="282"/>
      <c r="S1466" s="282"/>
      <c r="T1466" s="282"/>
      <c r="U1466" s="282"/>
      <c r="V1466" s="396" t="str">
        <f>V$6</f>
        <v>単元の評価
４</v>
      </c>
      <c r="W1466" s="396"/>
      <c r="X1466" s="396"/>
      <c r="Y1466" s="396"/>
      <c r="Z1466" s="396"/>
      <c r="AA1466" s="396"/>
      <c r="AB1466" s="396" t="str">
        <f>AB$6</f>
        <v>単元の評価
５</v>
      </c>
      <c r="AC1466" s="396"/>
      <c r="AD1466" s="396"/>
      <c r="AE1466" s="396"/>
      <c r="AF1466" s="396"/>
      <c r="AG1466" s="396"/>
      <c r="AH1466" s="396" t="str">
        <f>AH$6</f>
        <v>単元の評価
６</v>
      </c>
      <c r="AI1466" s="396"/>
      <c r="AJ1466" s="396"/>
      <c r="AK1466" s="396"/>
      <c r="AL1466" s="396"/>
      <c r="AM1466" s="396"/>
      <c r="AN1466" s="396" t="str">
        <f>AN$6</f>
        <v>単元の評価
７</v>
      </c>
      <c r="AO1466" s="396"/>
      <c r="AP1466" s="396"/>
      <c r="AQ1466" s="396"/>
      <c r="AR1466" s="396"/>
      <c r="AS1466" s="396"/>
      <c r="AT1466" s="282">
        <f>AT$6</f>
        <v>0</v>
      </c>
      <c r="AU1466" s="282"/>
      <c r="AV1466" s="282"/>
      <c r="AW1466" s="282"/>
      <c r="AX1466" s="282"/>
      <c r="AY1466" s="282"/>
      <c r="AZ1466" s="518" t="s">
        <v>33</v>
      </c>
      <c r="BA1466" s="519"/>
      <c r="BB1466" s="519"/>
      <c r="BC1466" s="519"/>
      <c r="BD1466" s="519"/>
      <c r="BE1466" s="520"/>
    </row>
    <row r="1467" spans="1:80" s="35" customFormat="1" ht="20.25" customHeight="1" x14ac:dyDescent="0.25">
      <c r="A1467" s="589"/>
      <c r="B1467" s="590"/>
      <c r="C1467" s="591"/>
      <c r="D1467" s="281"/>
      <c r="E1467" s="397"/>
      <c r="F1467" s="397"/>
      <c r="G1467" s="397"/>
      <c r="H1467" s="397"/>
      <c r="I1467" s="282"/>
      <c r="J1467" s="282"/>
      <c r="K1467" s="397"/>
      <c r="L1467" s="397"/>
      <c r="M1467" s="397"/>
      <c r="N1467" s="397"/>
      <c r="O1467" s="282"/>
      <c r="P1467" s="282"/>
      <c r="Q1467" s="397"/>
      <c r="R1467" s="397"/>
      <c r="S1467" s="397"/>
      <c r="T1467" s="397"/>
      <c r="U1467" s="282"/>
      <c r="V1467" s="282"/>
      <c r="W1467" s="397"/>
      <c r="X1467" s="397"/>
      <c r="Y1467" s="397"/>
      <c r="Z1467" s="397"/>
      <c r="AA1467" s="282"/>
      <c r="AB1467" s="282"/>
      <c r="AC1467" s="397"/>
      <c r="AD1467" s="397"/>
      <c r="AE1467" s="397"/>
      <c r="AF1467" s="397"/>
      <c r="AG1467" s="282"/>
      <c r="AH1467" s="282"/>
      <c r="AI1467" s="397"/>
      <c r="AJ1467" s="397"/>
      <c r="AK1467" s="397"/>
      <c r="AL1467" s="397"/>
      <c r="AM1467" s="282"/>
      <c r="AN1467" s="282"/>
      <c r="AO1467" s="397"/>
      <c r="AP1467" s="397"/>
      <c r="AQ1467" s="397"/>
      <c r="AR1467" s="397"/>
      <c r="AS1467" s="282"/>
      <c r="AT1467" s="282"/>
      <c r="AU1467" s="397"/>
      <c r="AV1467" s="397"/>
      <c r="AW1467" s="397"/>
      <c r="AX1467" s="397"/>
      <c r="AY1467" s="282"/>
      <c r="AZ1467" s="521"/>
      <c r="BA1467" s="522"/>
      <c r="BB1467" s="522"/>
      <c r="BC1467" s="522"/>
      <c r="BD1467" s="522"/>
      <c r="BE1467" s="523"/>
    </row>
    <row r="1468" spans="1:80" s="35" customFormat="1" ht="41.25" customHeight="1" x14ac:dyDescent="0.25">
      <c r="A1468" s="592" t="s">
        <v>109</v>
      </c>
      <c r="B1468" s="593"/>
      <c r="C1468" s="594"/>
      <c r="D1468" s="178" t="str">
        <f>$D$8</f>
        <v>正の数・負の数</v>
      </c>
      <c r="E1468" s="179"/>
      <c r="F1468" s="179"/>
      <c r="G1468" s="179"/>
      <c r="H1468" s="179"/>
      <c r="I1468" s="180"/>
      <c r="J1468" s="178" t="str">
        <f>$J$8</f>
        <v>文字式</v>
      </c>
      <c r="K1468" s="179"/>
      <c r="L1468" s="179"/>
      <c r="M1468" s="179"/>
      <c r="N1468" s="179"/>
      <c r="O1468" s="180"/>
      <c r="P1468" s="178" t="str">
        <f>$P$8</f>
        <v>1次方程式</v>
      </c>
      <c r="Q1468" s="179"/>
      <c r="R1468" s="179"/>
      <c r="S1468" s="179"/>
      <c r="T1468" s="179"/>
      <c r="U1468" s="180"/>
      <c r="V1468" s="178" t="str">
        <f>$V$8</f>
        <v>比例と反比例</v>
      </c>
      <c r="W1468" s="179"/>
      <c r="X1468" s="179"/>
      <c r="Y1468" s="179"/>
      <c r="Z1468" s="179"/>
      <c r="AA1468" s="180"/>
      <c r="AB1468" s="178" t="str">
        <f>$AB$8</f>
        <v>平面図形</v>
      </c>
      <c r="AC1468" s="179"/>
      <c r="AD1468" s="179"/>
      <c r="AE1468" s="179"/>
      <c r="AF1468" s="179"/>
      <c r="AG1468" s="180"/>
      <c r="AH1468" s="178" t="str">
        <f>$AH$8</f>
        <v>空間図形</v>
      </c>
      <c r="AI1468" s="179"/>
      <c r="AJ1468" s="179"/>
      <c r="AK1468" s="179"/>
      <c r="AL1468" s="179"/>
      <c r="AM1468" s="180"/>
      <c r="AN1468" s="178" t="str">
        <f>$AN$8</f>
        <v>データの活用</v>
      </c>
      <c r="AO1468" s="179"/>
      <c r="AP1468" s="179"/>
      <c r="AQ1468" s="179"/>
      <c r="AR1468" s="179"/>
      <c r="AS1468" s="180"/>
      <c r="AT1468" s="178">
        <f>$AT$8</f>
        <v>0</v>
      </c>
      <c r="AU1468" s="179"/>
      <c r="AV1468" s="179"/>
      <c r="AW1468" s="179"/>
      <c r="AX1468" s="179"/>
      <c r="AY1468" s="180"/>
      <c r="AZ1468" s="521"/>
      <c r="BA1468" s="522"/>
      <c r="BB1468" s="522"/>
      <c r="BC1468" s="522"/>
      <c r="BD1468" s="522"/>
      <c r="BE1468" s="523"/>
    </row>
    <row r="1469" spans="1:80" s="35" customFormat="1" ht="13.5" customHeight="1" x14ac:dyDescent="0.25">
      <c r="A1469" s="595"/>
      <c r="B1469" s="596"/>
      <c r="C1469" s="597"/>
      <c r="D1469" s="181"/>
      <c r="E1469" s="181"/>
      <c r="F1469" s="181"/>
      <c r="G1469" s="181"/>
      <c r="H1469" s="181"/>
      <c r="I1469" s="182"/>
      <c r="J1469" s="185"/>
      <c r="K1469" s="181"/>
      <c r="L1469" s="181"/>
      <c r="M1469" s="181"/>
      <c r="N1469" s="181"/>
      <c r="O1469" s="182"/>
      <c r="P1469" s="185"/>
      <c r="Q1469" s="181"/>
      <c r="R1469" s="181"/>
      <c r="S1469" s="181"/>
      <c r="T1469" s="181"/>
      <c r="U1469" s="182"/>
      <c r="V1469" s="185"/>
      <c r="W1469" s="181"/>
      <c r="X1469" s="181"/>
      <c r="Y1469" s="181"/>
      <c r="Z1469" s="181"/>
      <c r="AA1469" s="182"/>
      <c r="AB1469" s="185"/>
      <c r="AC1469" s="181"/>
      <c r="AD1469" s="181"/>
      <c r="AE1469" s="181"/>
      <c r="AF1469" s="181"/>
      <c r="AG1469" s="182"/>
      <c r="AH1469" s="185"/>
      <c r="AI1469" s="181"/>
      <c r="AJ1469" s="181"/>
      <c r="AK1469" s="181"/>
      <c r="AL1469" s="181"/>
      <c r="AM1469" s="182"/>
      <c r="AN1469" s="185"/>
      <c r="AO1469" s="181"/>
      <c r="AP1469" s="181"/>
      <c r="AQ1469" s="181"/>
      <c r="AR1469" s="181"/>
      <c r="AS1469" s="182"/>
      <c r="AT1469" s="185"/>
      <c r="AU1469" s="181"/>
      <c r="AV1469" s="181"/>
      <c r="AW1469" s="181"/>
      <c r="AX1469" s="181"/>
      <c r="AY1469" s="182"/>
      <c r="AZ1469" s="521"/>
      <c r="BA1469" s="522"/>
      <c r="BB1469" s="522"/>
      <c r="BC1469" s="522"/>
      <c r="BD1469" s="522"/>
      <c r="BE1469" s="523"/>
    </row>
    <row r="1470" spans="1:80" s="35" customFormat="1" ht="13.5" customHeight="1" x14ac:dyDescent="0.25">
      <c r="A1470" s="595"/>
      <c r="B1470" s="596"/>
      <c r="C1470" s="597"/>
      <c r="D1470" s="181"/>
      <c r="E1470" s="181"/>
      <c r="F1470" s="181"/>
      <c r="G1470" s="181"/>
      <c r="H1470" s="181"/>
      <c r="I1470" s="182"/>
      <c r="J1470" s="185"/>
      <c r="K1470" s="181"/>
      <c r="L1470" s="181"/>
      <c r="M1470" s="181"/>
      <c r="N1470" s="181"/>
      <c r="O1470" s="182"/>
      <c r="P1470" s="185"/>
      <c r="Q1470" s="181"/>
      <c r="R1470" s="181"/>
      <c r="S1470" s="181"/>
      <c r="T1470" s="181"/>
      <c r="U1470" s="182"/>
      <c r="V1470" s="185"/>
      <c r="W1470" s="181"/>
      <c r="X1470" s="181"/>
      <c r="Y1470" s="181"/>
      <c r="Z1470" s="181"/>
      <c r="AA1470" s="182"/>
      <c r="AB1470" s="185"/>
      <c r="AC1470" s="181"/>
      <c r="AD1470" s="181"/>
      <c r="AE1470" s="181"/>
      <c r="AF1470" s="181"/>
      <c r="AG1470" s="182"/>
      <c r="AH1470" s="185"/>
      <c r="AI1470" s="181"/>
      <c r="AJ1470" s="181"/>
      <c r="AK1470" s="181"/>
      <c r="AL1470" s="181"/>
      <c r="AM1470" s="182"/>
      <c r="AN1470" s="185"/>
      <c r="AO1470" s="181"/>
      <c r="AP1470" s="181"/>
      <c r="AQ1470" s="181"/>
      <c r="AR1470" s="181"/>
      <c r="AS1470" s="182"/>
      <c r="AT1470" s="185"/>
      <c r="AU1470" s="181"/>
      <c r="AV1470" s="181"/>
      <c r="AW1470" s="181"/>
      <c r="AX1470" s="181"/>
      <c r="AY1470" s="182"/>
      <c r="AZ1470" s="521"/>
      <c r="BA1470" s="522"/>
      <c r="BB1470" s="522"/>
      <c r="BC1470" s="522"/>
      <c r="BD1470" s="522"/>
      <c r="BE1470" s="523"/>
    </row>
    <row r="1471" spans="1:80" s="35" customFormat="1" ht="13.5" customHeight="1" x14ac:dyDescent="0.25">
      <c r="A1471" s="595"/>
      <c r="B1471" s="596"/>
      <c r="C1471" s="597"/>
      <c r="D1471" s="181"/>
      <c r="E1471" s="181"/>
      <c r="F1471" s="181"/>
      <c r="G1471" s="181"/>
      <c r="H1471" s="181"/>
      <c r="I1471" s="182"/>
      <c r="J1471" s="185"/>
      <c r="K1471" s="181"/>
      <c r="L1471" s="181"/>
      <c r="M1471" s="181"/>
      <c r="N1471" s="181"/>
      <c r="O1471" s="182"/>
      <c r="P1471" s="185"/>
      <c r="Q1471" s="181"/>
      <c r="R1471" s="181"/>
      <c r="S1471" s="181"/>
      <c r="T1471" s="181"/>
      <c r="U1471" s="182"/>
      <c r="V1471" s="185"/>
      <c r="W1471" s="181"/>
      <c r="X1471" s="181"/>
      <c r="Y1471" s="181"/>
      <c r="Z1471" s="181"/>
      <c r="AA1471" s="182"/>
      <c r="AB1471" s="185"/>
      <c r="AC1471" s="181"/>
      <c r="AD1471" s="181"/>
      <c r="AE1471" s="181"/>
      <c r="AF1471" s="181"/>
      <c r="AG1471" s="182"/>
      <c r="AH1471" s="185"/>
      <c r="AI1471" s="181"/>
      <c r="AJ1471" s="181"/>
      <c r="AK1471" s="181"/>
      <c r="AL1471" s="181"/>
      <c r="AM1471" s="182"/>
      <c r="AN1471" s="185"/>
      <c r="AO1471" s="181"/>
      <c r="AP1471" s="181"/>
      <c r="AQ1471" s="181"/>
      <c r="AR1471" s="181"/>
      <c r="AS1471" s="182"/>
      <c r="AT1471" s="185"/>
      <c r="AU1471" s="181"/>
      <c r="AV1471" s="181"/>
      <c r="AW1471" s="181"/>
      <c r="AX1471" s="181"/>
      <c r="AY1471" s="182"/>
      <c r="AZ1471" s="521"/>
      <c r="BA1471" s="522"/>
      <c r="BB1471" s="522"/>
      <c r="BC1471" s="522"/>
      <c r="BD1471" s="522"/>
      <c r="BE1471" s="523"/>
    </row>
    <row r="1472" spans="1:80" s="35" customFormat="1" ht="13.5" customHeight="1" x14ac:dyDescent="0.25">
      <c r="A1472" s="595"/>
      <c r="B1472" s="596"/>
      <c r="C1472" s="597"/>
      <c r="D1472" s="181"/>
      <c r="E1472" s="181"/>
      <c r="F1472" s="181"/>
      <c r="G1472" s="181"/>
      <c r="H1472" s="181"/>
      <c r="I1472" s="182"/>
      <c r="J1472" s="185"/>
      <c r="K1472" s="181"/>
      <c r="L1472" s="181"/>
      <c r="M1472" s="181"/>
      <c r="N1472" s="181"/>
      <c r="O1472" s="182"/>
      <c r="P1472" s="185"/>
      <c r="Q1472" s="181"/>
      <c r="R1472" s="181"/>
      <c r="S1472" s="181"/>
      <c r="T1472" s="181"/>
      <c r="U1472" s="182"/>
      <c r="V1472" s="185"/>
      <c r="W1472" s="181"/>
      <c r="X1472" s="181"/>
      <c r="Y1472" s="181"/>
      <c r="Z1472" s="181"/>
      <c r="AA1472" s="182"/>
      <c r="AB1472" s="185"/>
      <c r="AC1472" s="181"/>
      <c r="AD1472" s="181"/>
      <c r="AE1472" s="181"/>
      <c r="AF1472" s="181"/>
      <c r="AG1472" s="182"/>
      <c r="AH1472" s="185"/>
      <c r="AI1472" s="181"/>
      <c r="AJ1472" s="181"/>
      <c r="AK1472" s="181"/>
      <c r="AL1472" s="181"/>
      <c r="AM1472" s="182"/>
      <c r="AN1472" s="185"/>
      <c r="AO1472" s="181"/>
      <c r="AP1472" s="181"/>
      <c r="AQ1472" s="181"/>
      <c r="AR1472" s="181"/>
      <c r="AS1472" s="182"/>
      <c r="AT1472" s="185"/>
      <c r="AU1472" s="181"/>
      <c r="AV1472" s="181"/>
      <c r="AW1472" s="181"/>
      <c r="AX1472" s="181"/>
      <c r="AY1472" s="182"/>
      <c r="AZ1472" s="521"/>
      <c r="BA1472" s="522"/>
      <c r="BB1472" s="522"/>
      <c r="BC1472" s="522"/>
      <c r="BD1472" s="522"/>
      <c r="BE1472" s="523"/>
    </row>
    <row r="1473" spans="1:80" s="35" customFormat="1" ht="13.5" customHeight="1" x14ac:dyDescent="0.25">
      <c r="A1473" s="595"/>
      <c r="B1473" s="596"/>
      <c r="C1473" s="597"/>
      <c r="D1473" s="181"/>
      <c r="E1473" s="181"/>
      <c r="F1473" s="181"/>
      <c r="G1473" s="181"/>
      <c r="H1473" s="181"/>
      <c r="I1473" s="182"/>
      <c r="J1473" s="185"/>
      <c r="K1473" s="181"/>
      <c r="L1473" s="181"/>
      <c r="M1473" s="181"/>
      <c r="N1473" s="181"/>
      <c r="O1473" s="182"/>
      <c r="P1473" s="185"/>
      <c r="Q1473" s="181"/>
      <c r="R1473" s="181"/>
      <c r="S1473" s="181"/>
      <c r="T1473" s="181"/>
      <c r="U1473" s="182"/>
      <c r="V1473" s="185"/>
      <c r="W1473" s="181"/>
      <c r="X1473" s="181"/>
      <c r="Y1473" s="181"/>
      <c r="Z1473" s="181"/>
      <c r="AA1473" s="182"/>
      <c r="AB1473" s="185"/>
      <c r="AC1473" s="181"/>
      <c r="AD1473" s="181"/>
      <c r="AE1473" s="181"/>
      <c r="AF1473" s="181"/>
      <c r="AG1473" s="182"/>
      <c r="AH1473" s="185"/>
      <c r="AI1473" s="181"/>
      <c r="AJ1473" s="181"/>
      <c r="AK1473" s="181"/>
      <c r="AL1473" s="181"/>
      <c r="AM1473" s="182"/>
      <c r="AN1473" s="185"/>
      <c r="AO1473" s="181"/>
      <c r="AP1473" s="181"/>
      <c r="AQ1473" s="181"/>
      <c r="AR1473" s="181"/>
      <c r="AS1473" s="182"/>
      <c r="AT1473" s="185"/>
      <c r="AU1473" s="181"/>
      <c r="AV1473" s="181"/>
      <c r="AW1473" s="181"/>
      <c r="AX1473" s="181"/>
      <c r="AY1473" s="182"/>
      <c r="AZ1473" s="521"/>
      <c r="BA1473" s="522"/>
      <c r="BB1473" s="522"/>
      <c r="BC1473" s="522"/>
      <c r="BD1473" s="522"/>
      <c r="BE1473" s="523"/>
    </row>
    <row r="1474" spans="1:80" s="35" customFormat="1" ht="13.5" customHeight="1" x14ac:dyDescent="0.25">
      <c r="A1474" s="595"/>
      <c r="B1474" s="596"/>
      <c r="C1474" s="597"/>
      <c r="D1474" s="181"/>
      <c r="E1474" s="181"/>
      <c r="F1474" s="181"/>
      <c r="G1474" s="181"/>
      <c r="H1474" s="181"/>
      <c r="I1474" s="182"/>
      <c r="J1474" s="185"/>
      <c r="K1474" s="181"/>
      <c r="L1474" s="181"/>
      <c r="M1474" s="181"/>
      <c r="N1474" s="181"/>
      <c r="O1474" s="182"/>
      <c r="P1474" s="185"/>
      <c r="Q1474" s="181"/>
      <c r="R1474" s="181"/>
      <c r="S1474" s="181"/>
      <c r="T1474" s="181"/>
      <c r="U1474" s="182"/>
      <c r="V1474" s="185"/>
      <c r="W1474" s="181"/>
      <c r="X1474" s="181"/>
      <c r="Y1474" s="181"/>
      <c r="Z1474" s="181"/>
      <c r="AA1474" s="182"/>
      <c r="AB1474" s="185"/>
      <c r="AC1474" s="181"/>
      <c r="AD1474" s="181"/>
      <c r="AE1474" s="181"/>
      <c r="AF1474" s="181"/>
      <c r="AG1474" s="182"/>
      <c r="AH1474" s="185"/>
      <c r="AI1474" s="181"/>
      <c r="AJ1474" s="181"/>
      <c r="AK1474" s="181"/>
      <c r="AL1474" s="181"/>
      <c r="AM1474" s="182"/>
      <c r="AN1474" s="185"/>
      <c r="AO1474" s="181"/>
      <c r="AP1474" s="181"/>
      <c r="AQ1474" s="181"/>
      <c r="AR1474" s="181"/>
      <c r="AS1474" s="182"/>
      <c r="AT1474" s="185"/>
      <c r="AU1474" s="181"/>
      <c r="AV1474" s="181"/>
      <c r="AW1474" s="181"/>
      <c r="AX1474" s="181"/>
      <c r="AY1474" s="182"/>
      <c r="AZ1474" s="521"/>
      <c r="BA1474" s="522"/>
      <c r="BB1474" s="522"/>
      <c r="BC1474" s="522"/>
      <c r="BD1474" s="522"/>
      <c r="BE1474" s="523"/>
    </row>
    <row r="1475" spans="1:80" s="35" customFormat="1" ht="13.5" customHeight="1" x14ac:dyDescent="0.25">
      <c r="A1475" s="595"/>
      <c r="B1475" s="596"/>
      <c r="C1475" s="597"/>
      <c r="D1475" s="181"/>
      <c r="E1475" s="181"/>
      <c r="F1475" s="181"/>
      <c r="G1475" s="181"/>
      <c r="H1475" s="181"/>
      <c r="I1475" s="182"/>
      <c r="J1475" s="185"/>
      <c r="K1475" s="181"/>
      <c r="L1475" s="181"/>
      <c r="M1475" s="181"/>
      <c r="N1475" s="181"/>
      <c r="O1475" s="182"/>
      <c r="P1475" s="185"/>
      <c r="Q1475" s="181"/>
      <c r="R1475" s="181"/>
      <c r="S1475" s="181"/>
      <c r="T1475" s="181"/>
      <c r="U1475" s="182"/>
      <c r="V1475" s="185"/>
      <c r="W1475" s="181"/>
      <c r="X1475" s="181"/>
      <c r="Y1475" s="181"/>
      <c r="Z1475" s="181"/>
      <c r="AA1475" s="182"/>
      <c r="AB1475" s="185"/>
      <c r="AC1475" s="181"/>
      <c r="AD1475" s="181"/>
      <c r="AE1475" s="181"/>
      <c r="AF1475" s="181"/>
      <c r="AG1475" s="182"/>
      <c r="AH1475" s="185"/>
      <c r="AI1475" s="181"/>
      <c r="AJ1475" s="181"/>
      <c r="AK1475" s="181"/>
      <c r="AL1475" s="181"/>
      <c r="AM1475" s="182"/>
      <c r="AN1475" s="185"/>
      <c r="AO1475" s="181"/>
      <c r="AP1475" s="181"/>
      <c r="AQ1475" s="181"/>
      <c r="AR1475" s="181"/>
      <c r="AS1475" s="182"/>
      <c r="AT1475" s="185"/>
      <c r="AU1475" s="181"/>
      <c r="AV1475" s="181"/>
      <c r="AW1475" s="181"/>
      <c r="AX1475" s="181"/>
      <c r="AY1475" s="182"/>
      <c r="AZ1475" s="521"/>
      <c r="BA1475" s="522"/>
      <c r="BB1475" s="522"/>
      <c r="BC1475" s="522"/>
      <c r="BD1475" s="522"/>
      <c r="BE1475" s="523"/>
    </row>
    <row r="1476" spans="1:80" s="35" customFormat="1" ht="13.5" customHeight="1" x14ac:dyDescent="0.25">
      <c r="A1476" s="595"/>
      <c r="B1476" s="596"/>
      <c r="C1476" s="597"/>
      <c r="D1476" s="181"/>
      <c r="E1476" s="181"/>
      <c r="F1476" s="181"/>
      <c r="G1476" s="181"/>
      <c r="H1476" s="181"/>
      <c r="I1476" s="182"/>
      <c r="J1476" s="185"/>
      <c r="K1476" s="181"/>
      <c r="L1476" s="181"/>
      <c r="M1476" s="181"/>
      <c r="N1476" s="181"/>
      <c r="O1476" s="182"/>
      <c r="P1476" s="185"/>
      <c r="Q1476" s="181"/>
      <c r="R1476" s="181"/>
      <c r="S1476" s="181"/>
      <c r="T1476" s="181"/>
      <c r="U1476" s="182"/>
      <c r="V1476" s="185"/>
      <c r="W1476" s="181"/>
      <c r="X1476" s="181"/>
      <c r="Y1476" s="181"/>
      <c r="Z1476" s="181"/>
      <c r="AA1476" s="182"/>
      <c r="AB1476" s="185"/>
      <c r="AC1476" s="181"/>
      <c r="AD1476" s="181"/>
      <c r="AE1476" s="181"/>
      <c r="AF1476" s="181"/>
      <c r="AG1476" s="182"/>
      <c r="AH1476" s="185"/>
      <c r="AI1476" s="181"/>
      <c r="AJ1476" s="181"/>
      <c r="AK1476" s="181"/>
      <c r="AL1476" s="181"/>
      <c r="AM1476" s="182"/>
      <c r="AN1476" s="185"/>
      <c r="AO1476" s="181"/>
      <c r="AP1476" s="181"/>
      <c r="AQ1476" s="181"/>
      <c r="AR1476" s="181"/>
      <c r="AS1476" s="182"/>
      <c r="AT1476" s="185"/>
      <c r="AU1476" s="181"/>
      <c r="AV1476" s="181"/>
      <c r="AW1476" s="181"/>
      <c r="AX1476" s="181"/>
      <c r="AY1476" s="182"/>
      <c r="AZ1476" s="524"/>
      <c r="BA1476" s="525"/>
      <c r="BB1476" s="525"/>
      <c r="BC1476" s="525"/>
      <c r="BD1476" s="525"/>
      <c r="BE1476" s="526"/>
    </row>
    <row r="1477" spans="1:80" s="35" customFormat="1" ht="13.5" customHeight="1" x14ac:dyDescent="0.25">
      <c r="A1477" s="595"/>
      <c r="B1477" s="596"/>
      <c r="C1477" s="597"/>
      <c r="D1477" s="181"/>
      <c r="E1477" s="181"/>
      <c r="F1477" s="181"/>
      <c r="G1477" s="181"/>
      <c r="H1477" s="181"/>
      <c r="I1477" s="182"/>
      <c r="J1477" s="185"/>
      <c r="K1477" s="181"/>
      <c r="L1477" s="181"/>
      <c r="M1477" s="181"/>
      <c r="N1477" s="181"/>
      <c r="O1477" s="182"/>
      <c r="P1477" s="185"/>
      <c r="Q1477" s="181"/>
      <c r="R1477" s="181"/>
      <c r="S1477" s="181"/>
      <c r="T1477" s="181"/>
      <c r="U1477" s="182"/>
      <c r="V1477" s="185"/>
      <c r="W1477" s="181"/>
      <c r="X1477" s="181"/>
      <c r="Y1477" s="181"/>
      <c r="Z1477" s="181"/>
      <c r="AA1477" s="182"/>
      <c r="AB1477" s="185"/>
      <c r="AC1477" s="181"/>
      <c r="AD1477" s="181"/>
      <c r="AE1477" s="181"/>
      <c r="AF1477" s="181"/>
      <c r="AG1477" s="182"/>
      <c r="AH1477" s="185"/>
      <c r="AI1477" s="181"/>
      <c r="AJ1477" s="181"/>
      <c r="AK1477" s="181"/>
      <c r="AL1477" s="181"/>
      <c r="AM1477" s="182"/>
      <c r="AN1477" s="185"/>
      <c r="AO1477" s="181"/>
      <c r="AP1477" s="181"/>
      <c r="AQ1477" s="181"/>
      <c r="AR1477" s="181"/>
      <c r="AS1477" s="182"/>
      <c r="AT1477" s="185"/>
      <c r="AU1477" s="181"/>
      <c r="AV1477" s="181"/>
      <c r="AW1477" s="181"/>
      <c r="AX1477" s="181"/>
      <c r="AY1477" s="182"/>
      <c r="AZ1477" s="539" t="s">
        <v>34</v>
      </c>
      <c r="BA1477" s="540"/>
      <c r="BB1477" s="540"/>
      <c r="BC1477" s="540"/>
      <c r="BD1477" s="540"/>
      <c r="BE1477" s="541"/>
    </row>
    <row r="1478" spans="1:80" s="35" customFormat="1" ht="69.95" customHeight="1" x14ac:dyDescent="0.25">
      <c r="A1478" s="598"/>
      <c r="B1478" s="599"/>
      <c r="C1478" s="600"/>
      <c r="D1478" s="183"/>
      <c r="E1478" s="183"/>
      <c r="F1478" s="183"/>
      <c r="G1478" s="183"/>
      <c r="H1478" s="183"/>
      <c r="I1478" s="184"/>
      <c r="J1478" s="186"/>
      <c r="K1478" s="183"/>
      <c r="L1478" s="183"/>
      <c r="M1478" s="183"/>
      <c r="N1478" s="183"/>
      <c r="O1478" s="184"/>
      <c r="P1478" s="186"/>
      <c r="Q1478" s="183"/>
      <c r="R1478" s="183"/>
      <c r="S1478" s="183"/>
      <c r="T1478" s="183"/>
      <c r="U1478" s="184"/>
      <c r="V1478" s="186"/>
      <c r="W1478" s="183"/>
      <c r="X1478" s="183"/>
      <c r="Y1478" s="183"/>
      <c r="Z1478" s="183"/>
      <c r="AA1478" s="184"/>
      <c r="AB1478" s="186"/>
      <c r="AC1478" s="183"/>
      <c r="AD1478" s="183"/>
      <c r="AE1478" s="183"/>
      <c r="AF1478" s="183"/>
      <c r="AG1478" s="184"/>
      <c r="AH1478" s="186"/>
      <c r="AI1478" s="183"/>
      <c r="AJ1478" s="183"/>
      <c r="AK1478" s="183"/>
      <c r="AL1478" s="183"/>
      <c r="AM1478" s="184"/>
      <c r="AN1478" s="186"/>
      <c r="AO1478" s="183"/>
      <c r="AP1478" s="183"/>
      <c r="AQ1478" s="183"/>
      <c r="AR1478" s="183"/>
      <c r="AS1478" s="184"/>
      <c r="AT1478" s="186"/>
      <c r="AU1478" s="183"/>
      <c r="AV1478" s="183"/>
      <c r="AW1478" s="183"/>
      <c r="AX1478" s="183"/>
      <c r="AY1478" s="184"/>
      <c r="AZ1478" s="542"/>
      <c r="BA1478" s="543"/>
      <c r="BB1478" s="543"/>
      <c r="BC1478" s="543"/>
      <c r="BD1478" s="543"/>
      <c r="BE1478" s="544"/>
    </row>
    <row r="1479" spans="1:80" s="35" customFormat="1" ht="44.25" customHeight="1" thickBot="1" x14ac:dyDescent="0.3">
      <c r="A1479" s="601" t="s">
        <v>1</v>
      </c>
      <c r="B1479" s="602"/>
      <c r="C1479" s="603"/>
      <c r="D1479" s="718" t="str">
        <f>D$19</f>
        <v>知技</v>
      </c>
      <c r="E1479" s="245"/>
      <c r="F1479" s="238" t="str">
        <f>F$19</f>
        <v>思判表</v>
      </c>
      <c r="G1479" s="248"/>
      <c r="H1479" s="251" t="str">
        <f>H$19</f>
        <v>得点</v>
      </c>
      <c r="I1479" s="252"/>
      <c r="J1479" s="244" t="str">
        <f t="shared" ref="J1479" si="6782">J$19</f>
        <v>知技</v>
      </c>
      <c r="K1479" s="245"/>
      <c r="L1479" s="238" t="str">
        <f>L$19</f>
        <v>思判表</v>
      </c>
      <c r="M1479" s="248"/>
      <c r="N1479" s="251" t="str">
        <f t="shared" ref="N1479" si="6783">N$19</f>
        <v>得点</v>
      </c>
      <c r="O1479" s="252"/>
      <c r="P1479" s="244" t="str">
        <f t="shared" ref="P1479" si="6784">P$19</f>
        <v>知技</v>
      </c>
      <c r="Q1479" s="245"/>
      <c r="R1479" s="238" t="str">
        <f>R$19</f>
        <v>思判表</v>
      </c>
      <c r="S1479" s="248"/>
      <c r="T1479" s="251" t="str">
        <f t="shared" ref="T1479" si="6785">T$19</f>
        <v>得点</v>
      </c>
      <c r="U1479" s="252"/>
      <c r="V1479" s="244" t="str">
        <f t="shared" ref="V1479" si="6786">V$19</f>
        <v>知技</v>
      </c>
      <c r="W1479" s="245"/>
      <c r="X1479" s="238" t="str">
        <f>X$19</f>
        <v>思判表</v>
      </c>
      <c r="Y1479" s="248"/>
      <c r="Z1479" s="251" t="str">
        <f t="shared" ref="Z1479" si="6787">Z$19</f>
        <v>得点</v>
      </c>
      <c r="AA1479" s="252"/>
      <c r="AB1479" s="244" t="str">
        <f t="shared" ref="AB1479" si="6788">AB$19</f>
        <v>知技</v>
      </c>
      <c r="AC1479" s="245"/>
      <c r="AD1479" s="238" t="str">
        <f>AD$19</f>
        <v>思判表</v>
      </c>
      <c r="AE1479" s="248"/>
      <c r="AF1479" s="251" t="str">
        <f t="shared" ref="AF1479" si="6789">AF$19</f>
        <v>得点</v>
      </c>
      <c r="AG1479" s="252"/>
      <c r="AH1479" s="244" t="str">
        <f t="shared" ref="AH1479" si="6790">AH$19</f>
        <v>知技</v>
      </c>
      <c r="AI1479" s="245"/>
      <c r="AJ1479" s="238" t="str">
        <f>AJ$19</f>
        <v>思判表</v>
      </c>
      <c r="AK1479" s="248"/>
      <c r="AL1479" s="251" t="str">
        <f t="shared" ref="AL1479" si="6791">AL$19</f>
        <v>得点</v>
      </c>
      <c r="AM1479" s="252"/>
      <c r="AN1479" s="244" t="str">
        <f t="shared" ref="AN1479" si="6792">AN$19</f>
        <v>知技</v>
      </c>
      <c r="AO1479" s="245"/>
      <c r="AP1479" s="238" t="str">
        <f>AP$19</f>
        <v>思判表</v>
      </c>
      <c r="AQ1479" s="248"/>
      <c r="AR1479" s="251" t="str">
        <f t="shared" ref="AR1479" si="6793">AR$19</f>
        <v>得点</v>
      </c>
      <c r="AS1479" s="252"/>
      <c r="AT1479" s="244" t="str">
        <f t="shared" ref="AT1479" si="6794">AT$19</f>
        <v>知技</v>
      </c>
      <c r="AU1479" s="245"/>
      <c r="AV1479" s="238" t="str">
        <f>AV$19</f>
        <v>思判表</v>
      </c>
      <c r="AW1479" s="248"/>
      <c r="AX1479" s="251" t="str">
        <f t="shared" ref="AX1479" si="6795">AX$19</f>
        <v>得点</v>
      </c>
      <c r="AY1479" s="252"/>
      <c r="AZ1479" s="244" t="str">
        <f t="shared" ref="AZ1479" si="6796">AZ$19</f>
        <v>知技</v>
      </c>
      <c r="BA1479" s="245"/>
      <c r="BB1479" s="238" t="str">
        <f>BB$19</f>
        <v>思判表</v>
      </c>
      <c r="BC1479" s="248"/>
      <c r="BD1479" s="251" t="str">
        <f t="shared" ref="BD1479" si="6797">BD$19</f>
        <v>得点</v>
      </c>
      <c r="BE1479" s="255"/>
    </row>
    <row r="1480" spans="1:80" s="35" customFormat="1" ht="24" customHeight="1" thickBot="1" x14ac:dyDescent="0.3">
      <c r="A1480" s="604"/>
      <c r="B1480" s="605"/>
      <c r="C1480" s="606"/>
      <c r="D1480" s="719"/>
      <c r="E1480" s="720"/>
      <c r="F1480" s="249"/>
      <c r="G1480" s="250"/>
      <c r="H1480" s="253"/>
      <c r="I1480" s="254"/>
      <c r="J1480" s="721"/>
      <c r="K1480" s="720"/>
      <c r="L1480" s="249"/>
      <c r="M1480" s="250"/>
      <c r="N1480" s="253"/>
      <c r="O1480" s="254"/>
      <c r="P1480" s="721"/>
      <c r="Q1480" s="720"/>
      <c r="R1480" s="249"/>
      <c r="S1480" s="250"/>
      <c r="T1480" s="253"/>
      <c r="U1480" s="254"/>
      <c r="V1480" s="721"/>
      <c r="W1480" s="720"/>
      <c r="X1480" s="249"/>
      <c r="Y1480" s="250"/>
      <c r="Z1480" s="253"/>
      <c r="AA1480" s="254"/>
      <c r="AB1480" s="721"/>
      <c r="AC1480" s="720"/>
      <c r="AD1480" s="249"/>
      <c r="AE1480" s="250"/>
      <c r="AF1480" s="253"/>
      <c r="AG1480" s="254"/>
      <c r="AH1480" s="721"/>
      <c r="AI1480" s="720"/>
      <c r="AJ1480" s="249"/>
      <c r="AK1480" s="250"/>
      <c r="AL1480" s="253"/>
      <c r="AM1480" s="254"/>
      <c r="AN1480" s="721"/>
      <c r="AO1480" s="720"/>
      <c r="AP1480" s="249"/>
      <c r="AQ1480" s="250"/>
      <c r="AR1480" s="253"/>
      <c r="AS1480" s="254"/>
      <c r="AT1480" s="721"/>
      <c r="AU1480" s="720"/>
      <c r="AV1480" s="249"/>
      <c r="AW1480" s="250"/>
      <c r="AX1480" s="253"/>
      <c r="AY1480" s="254"/>
      <c r="AZ1480" s="721"/>
      <c r="BA1480" s="720"/>
      <c r="BB1480" s="249"/>
      <c r="BC1480" s="250"/>
      <c r="BD1480" s="253"/>
      <c r="BE1480" s="256"/>
      <c r="BS1480" s="39"/>
      <c r="BT1480" s="40">
        <v>1</v>
      </c>
      <c r="BU1480" s="40">
        <v>2</v>
      </c>
      <c r="BV1480" s="40">
        <v>3</v>
      </c>
      <c r="BW1480" s="40">
        <v>4</v>
      </c>
      <c r="BX1480" s="40">
        <v>5</v>
      </c>
      <c r="BY1480" s="40">
        <v>6</v>
      </c>
      <c r="BZ1480" s="40">
        <v>7</v>
      </c>
      <c r="CA1480" s="40">
        <v>8</v>
      </c>
      <c r="CB1480" s="41" t="s">
        <v>40</v>
      </c>
    </row>
    <row r="1481" spans="1:80" s="35" customFormat="1" ht="30" customHeight="1" thickBot="1" x14ac:dyDescent="0.3">
      <c r="A1481" s="546" t="s">
        <v>2</v>
      </c>
      <c r="B1481" s="547"/>
      <c r="C1481" s="548"/>
      <c r="D1481" s="722">
        <f t="shared" ref="D1481:H1481" si="6798">D$21</f>
        <v>74</v>
      </c>
      <c r="E1481" s="190"/>
      <c r="F1481" s="187">
        <f t="shared" si="6798"/>
        <v>26</v>
      </c>
      <c r="G1481" s="188"/>
      <c r="H1481" s="187">
        <f t="shared" si="6798"/>
        <v>100</v>
      </c>
      <c r="I1481" s="188"/>
      <c r="J1481" s="189">
        <f t="shared" ref="J1481:BD1481" si="6799">J$21</f>
        <v>72</v>
      </c>
      <c r="K1481" s="190"/>
      <c r="L1481" s="187">
        <f t="shared" si="6799"/>
        <v>28</v>
      </c>
      <c r="M1481" s="188"/>
      <c r="N1481" s="187">
        <f t="shared" si="6799"/>
        <v>100</v>
      </c>
      <c r="O1481" s="188"/>
      <c r="P1481" s="189">
        <f t="shared" si="6799"/>
        <v>70</v>
      </c>
      <c r="Q1481" s="190"/>
      <c r="R1481" s="187">
        <f t="shared" si="6799"/>
        <v>30</v>
      </c>
      <c r="S1481" s="188"/>
      <c r="T1481" s="187">
        <f t="shared" si="6799"/>
        <v>100</v>
      </c>
      <c r="U1481" s="188"/>
      <c r="V1481" s="189">
        <f t="shared" si="6799"/>
        <v>70</v>
      </c>
      <c r="W1481" s="190"/>
      <c r="X1481" s="187">
        <f t="shared" si="6799"/>
        <v>30</v>
      </c>
      <c r="Y1481" s="188"/>
      <c r="Z1481" s="187">
        <f t="shared" si="6799"/>
        <v>100</v>
      </c>
      <c r="AA1481" s="188"/>
      <c r="AB1481" s="189">
        <f t="shared" si="6799"/>
        <v>70</v>
      </c>
      <c r="AC1481" s="190"/>
      <c r="AD1481" s="187">
        <f t="shared" si="6799"/>
        <v>30</v>
      </c>
      <c r="AE1481" s="188"/>
      <c r="AF1481" s="187">
        <f t="shared" si="6799"/>
        <v>100</v>
      </c>
      <c r="AG1481" s="188"/>
      <c r="AH1481" s="189">
        <f t="shared" si="6799"/>
        <v>72</v>
      </c>
      <c r="AI1481" s="190"/>
      <c r="AJ1481" s="187">
        <f t="shared" si="6799"/>
        <v>28</v>
      </c>
      <c r="AK1481" s="188"/>
      <c r="AL1481" s="187">
        <f t="shared" si="6799"/>
        <v>100</v>
      </c>
      <c r="AM1481" s="188"/>
      <c r="AN1481" s="189">
        <f t="shared" si="6799"/>
        <v>68</v>
      </c>
      <c r="AO1481" s="190"/>
      <c r="AP1481" s="187">
        <f t="shared" si="6799"/>
        <v>32</v>
      </c>
      <c r="AQ1481" s="188"/>
      <c r="AR1481" s="187">
        <f t="shared" si="6799"/>
        <v>100</v>
      </c>
      <c r="AS1481" s="188"/>
      <c r="AT1481" s="189">
        <f t="shared" si="6799"/>
        <v>0</v>
      </c>
      <c r="AU1481" s="190"/>
      <c r="AV1481" s="187">
        <f t="shared" si="6799"/>
        <v>0</v>
      </c>
      <c r="AW1481" s="188"/>
      <c r="AX1481" s="187">
        <f t="shared" si="6799"/>
        <v>0</v>
      </c>
      <c r="AY1481" s="188"/>
      <c r="AZ1481" s="189">
        <f t="shared" si="6799"/>
        <v>496</v>
      </c>
      <c r="BA1481" s="190"/>
      <c r="BB1481" s="187">
        <f t="shared" si="6799"/>
        <v>204</v>
      </c>
      <c r="BC1481" s="188"/>
      <c r="BD1481" s="187">
        <f t="shared" si="6799"/>
        <v>700</v>
      </c>
      <c r="BE1481" s="188"/>
      <c r="BS1481" s="243" t="s">
        <v>158</v>
      </c>
      <c r="BT1481" s="226">
        <f>D1483</f>
        <v>0</v>
      </c>
      <c r="BU1481" s="226">
        <f>J1483</f>
        <v>0</v>
      </c>
      <c r="BV1481" s="226">
        <f>P1483</f>
        <v>0</v>
      </c>
      <c r="BW1481" s="226">
        <f>V1483</f>
        <v>0</v>
      </c>
      <c r="BX1481" s="226">
        <f>AB1483</f>
        <v>0</v>
      </c>
      <c r="BY1481" s="226">
        <f>AH1483</f>
        <v>0</v>
      </c>
      <c r="BZ1481" s="226">
        <f>AN1483</f>
        <v>0</v>
      </c>
      <c r="CA1481" s="226" t="e">
        <f>AT1483</f>
        <v>#DIV/0!</v>
      </c>
      <c r="CB1481" s="228">
        <f>AZ1483</f>
        <v>0</v>
      </c>
    </row>
    <row r="1482" spans="1:80" s="35" customFormat="1" ht="30" customHeight="1" thickTop="1" x14ac:dyDescent="0.25">
      <c r="A1482" s="546" t="s">
        <v>35</v>
      </c>
      <c r="B1482" s="547"/>
      <c r="C1482" s="548"/>
      <c r="D1482" s="240">
        <f>D$62</f>
        <v>0</v>
      </c>
      <c r="E1482" s="241"/>
      <c r="F1482" s="241">
        <f t="shared" ref="F1482" si="6800">F$62</f>
        <v>0</v>
      </c>
      <c r="G1482" s="241"/>
      <c r="H1482" s="241">
        <f t="shared" ref="H1482" si="6801">H$62</f>
        <v>0</v>
      </c>
      <c r="I1482" s="242"/>
      <c r="J1482" s="240">
        <f t="shared" ref="J1482" si="6802">J$62</f>
        <v>0</v>
      </c>
      <c r="K1482" s="241"/>
      <c r="L1482" s="241">
        <f t="shared" ref="L1482" si="6803">L$62</f>
        <v>0</v>
      </c>
      <c r="M1482" s="241"/>
      <c r="N1482" s="241">
        <f t="shared" ref="N1482" si="6804">N$62</f>
        <v>0</v>
      </c>
      <c r="O1482" s="242"/>
      <c r="P1482" s="240">
        <f t="shared" ref="P1482" si="6805">P$62</f>
        <v>0</v>
      </c>
      <c r="Q1482" s="241"/>
      <c r="R1482" s="241">
        <f t="shared" ref="R1482" si="6806">R$62</f>
        <v>0</v>
      </c>
      <c r="S1482" s="241"/>
      <c r="T1482" s="241">
        <f t="shared" ref="T1482" si="6807">T$62</f>
        <v>0</v>
      </c>
      <c r="U1482" s="242"/>
      <c r="V1482" s="240">
        <f t="shared" ref="V1482" si="6808">V$62</f>
        <v>0</v>
      </c>
      <c r="W1482" s="241"/>
      <c r="X1482" s="241">
        <f t="shared" ref="X1482" si="6809">X$62</f>
        <v>0</v>
      </c>
      <c r="Y1482" s="241"/>
      <c r="Z1482" s="241">
        <f t="shared" ref="Z1482" si="6810">Z$62</f>
        <v>0</v>
      </c>
      <c r="AA1482" s="242"/>
      <c r="AB1482" s="240">
        <f t="shared" ref="AB1482" si="6811">AB$62</f>
        <v>0</v>
      </c>
      <c r="AC1482" s="241"/>
      <c r="AD1482" s="241">
        <f t="shared" ref="AD1482" si="6812">AD$62</f>
        <v>0</v>
      </c>
      <c r="AE1482" s="241"/>
      <c r="AF1482" s="241">
        <f t="shared" ref="AF1482" si="6813">AF$62</f>
        <v>0</v>
      </c>
      <c r="AG1482" s="242"/>
      <c r="AH1482" s="240">
        <f t="shared" ref="AH1482" si="6814">AH$62</f>
        <v>0</v>
      </c>
      <c r="AI1482" s="241"/>
      <c r="AJ1482" s="241">
        <f t="shared" ref="AJ1482" si="6815">AJ$62</f>
        <v>0</v>
      </c>
      <c r="AK1482" s="241"/>
      <c r="AL1482" s="241">
        <f t="shared" ref="AL1482" si="6816">AL$62</f>
        <v>0</v>
      </c>
      <c r="AM1482" s="242"/>
      <c r="AN1482" s="240">
        <f t="shared" ref="AN1482" si="6817">AN$62</f>
        <v>0</v>
      </c>
      <c r="AO1482" s="241"/>
      <c r="AP1482" s="241">
        <f t="shared" ref="AP1482" si="6818">AP$62</f>
        <v>0</v>
      </c>
      <c r="AQ1482" s="241"/>
      <c r="AR1482" s="241">
        <f t="shared" ref="AR1482" si="6819">AR$62</f>
        <v>0</v>
      </c>
      <c r="AS1482" s="242"/>
      <c r="AT1482" s="240">
        <f t="shared" ref="AT1482" si="6820">AT$62</f>
        <v>0</v>
      </c>
      <c r="AU1482" s="241"/>
      <c r="AV1482" s="241">
        <f t="shared" ref="AV1482" si="6821">AV$62</f>
        <v>0</v>
      </c>
      <c r="AW1482" s="241"/>
      <c r="AX1482" s="241">
        <f t="shared" ref="AX1482" si="6822">AX$62</f>
        <v>0</v>
      </c>
      <c r="AY1482" s="242"/>
      <c r="AZ1482" s="240">
        <f t="shared" ref="AZ1482" si="6823">AZ$62</f>
        <v>0</v>
      </c>
      <c r="BA1482" s="241"/>
      <c r="BB1482" s="241">
        <f t="shared" ref="BB1482" si="6824">BB$62</f>
        <v>0</v>
      </c>
      <c r="BC1482" s="241"/>
      <c r="BD1482" s="241">
        <f t="shared" ref="BD1482" si="6825">BD$62</f>
        <v>0</v>
      </c>
      <c r="BE1482" s="242"/>
      <c r="BS1482" s="239"/>
      <c r="BT1482" s="233"/>
      <c r="BU1482" s="233"/>
      <c r="BV1482" s="233"/>
      <c r="BW1482" s="233"/>
      <c r="BX1482" s="233"/>
      <c r="BY1482" s="233"/>
      <c r="BZ1482" s="233"/>
      <c r="CA1482" s="233"/>
      <c r="CB1482" s="234"/>
    </row>
    <row r="1483" spans="1:80" s="35" customFormat="1" ht="30" customHeight="1" x14ac:dyDescent="0.25">
      <c r="A1483" s="551" t="s">
        <v>96</v>
      </c>
      <c r="B1483" s="552"/>
      <c r="C1483" s="553"/>
      <c r="D1483" s="235">
        <f>D$155</f>
        <v>0</v>
      </c>
      <c r="E1483" s="236"/>
      <c r="F1483" s="236">
        <f t="shared" ref="F1483" si="6826">F$155</f>
        <v>0</v>
      </c>
      <c r="G1483" s="236"/>
      <c r="H1483" s="236">
        <f t="shared" ref="H1483" si="6827">H$155</f>
        <v>0</v>
      </c>
      <c r="I1483" s="237"/>
      <c r="J1483" s="235">
        <f t="shared" ref="J1483" si="6828">J$155</f>
        <v>0</v>
      </c>
      <c r="K1483" s="236"/>
      <c r="L1483" s="236">
        <f t="shared" ref="L1483" si="6829">L$155</f>
        <v>0</v>
      </c>
      <c r="M1483" s="236"/>
      <c r="N1483" s="236">
        <f t="shared" ref="N1483" si="6830">N$155</f>
        <v>0</v>
      </c>
      <c r="O1483" s="237"/>
      <c r="P1483" s="235">
        <f t="shared" ref="P1483" si="6831">P$155</f>
        <v>0</v>
      </c>
      <c r="Q1483" s="236"/>
      <c r="R1483" s="236">
        <f t="shared" ref="R1483" si="6832">R$155</f>
        <v>0</v>
      </c>
      <c r="S1483" s="236"/>
      <c r="T1483" s="236">
        <f t="shared" ref="T1483" si="6833">T$155</f>
        <v>0</v>
      </c>
      <c r="U1483" s="237"/>
      <c r="V1483" s="235">
        <f t="shared" ref="V1483" si="6834">V$155</f>
        <v>0</v>
      </c>
      <c r="W1483" s="236"/>
      <c r="X1483" s="236">
        <f t="shared" ref="X1483" si="6835">X$155</f>
        <v>0</v>
      </c>
      <c r="Y1483" s="236"/>
      <c r="Z1483" s="236">
        <f t="shared" ref="Z1483" si="6836">Z$155</f>
        <v>0</v>
      </c>
      <c r="AA1483" s="237"/>
      <c r="AB1483" s="235">
        <f t="shared" ref="AB1483" si="6837">AB$155</f>
        <v>0</v>
      </c>
      <c r="AC1483" s="236"/>
      <c r="AD1483" s="236">
        <f t="shared" ref="AD1483" si="6838">AD$155</f>
        <v>0</v>
      </c>
      <c r="AE1483" s="236"/>
      <c r="AF1483" s="236">
        <f t="shared" ref="AF1483" si="6839">AF$155</f>
        <v>0</v>
      </c>
      <c r="AG1483" s="237"/>
      <c r="AH1483" s="235">
        <f t="shared" ref="AH1483" si="6840">AH$155</f>
        <v>0</v>
      </c>
      <c r="AI1483" s="236"/>
      <c r="AJ1483" s="236">
        <f t="shared" ref="AJ1483" si="6841">AJ$155</f>
        <v>0</v>
      </c>
      <c r="AK1483" s="236"/>
      <c r="AL1483" s="236">
        <f t="shared" ref="AL1483" si="6842">AL$155</f>
        <v>0</v>
      </c>
      <c r="AM1483" s="237"/>
      <c r="AN1483" s="235">
        <f t="shared" ref="AN1483" si="6843">AN$155</f>
        <v>0</v>
      </c>
      <c r="AO1483" s="236"/>
      <c r="AP1483" s="236">
        <f t="shared" ref="AP1483" si="6844">AP$155</f>
        <v>0</v>
      </c>
      <c r="AQ1483" s="236"/>
      <c r="AR1483" s="236">
        <f t="shared" ref="AR1483" si="6845">AR$155</f>
        <v>0</v>
      </c>
      <c r="AS1483" s="237"/>
      <c r="AT1483" s="235" t="e">
        <f t="shared" ref="AT1483" si="6846">AT$155</f>
        <v>#DIV/0!</v>
      </c>
      <c r="AU1483" s="236"/>
      <c r="AV1483" s="236" t="e">
        <f t="shared" ref="AV1483" si="6847">AV$155</f>
        <v>#DIV/0!</v>
      </c>
      <c r="AW1483" s="236"/>
      <c r="AX1483" s="236" t="e">
        <f t="shared" ref="AX1483" si="6848">AX$155</f>
        <v>#DIV/0!</v>
      </c>
      <c r="AY1483" s="237"/>
      <c r="AZ1483" s="235">
        <f t="shared" ref="AZ1483" si="6849">AZ$155</f>
        <v>0</v>
      </c>
      <c r="BA1483" s="236"/>
      <c r="BB1483" s="236">
        <f t="shared" ref="BB1483" si="6850">BB$155</f>
        <v>0</v>
      </c>
      <c r="BC1483" s="236"/>
      <c r="BD1483" s="236">
        <f t="shared" ref="BD1483" si="6851">BD$155</f>
        <v>0</v>
      </c>
      <c r="BE1483" s="237"/>
      <c r="BS1483" s="238" t="s">
        <v>188</v>
      </c>
      <c r="BT1483" s="226">
        <f>F1483</f>
        <v>0</v>
      </c>
      <c r="BU1483" s="226">
        <f>L1483</f>
        <v>0</v>
      </c>
      <c r="BV1483" s="226">
        <f>R1483</f>
        <v>0</v>
      </c>
      <c r="BW1483" s="226">
        <f>X1483</f>
        <v>0</v>
      </c>
      <c r="BX1483" s="226">
        <f>AD1483</f>
        <v>0</v>
      </c>
      <c r="BY1483" s="226">
        <f>AJ1483</f>
        <v>0</v>
      </c>
      <c r="BZ1483" s="226">
        <f>AP1483</f>
        <v>0</v>
      </c>
      <c r="CA1483" s="226" t="e">
        <f>AV1483</f>
        <v>#DIV/0!</v>
      </c>
      <c r="CB1483" s="228">
        <f>BB1483</f>
        <v>0</v>
      </c>
    </row>
    <row r="1484" spans="1:80" s="35" customFormat="1" ht="30" customHeight="1" x14ac:dyDescent="0.25">
      <c r="A1484" s="551" t="s">
        <v>102</v>
      </c>
      <c r="B1484" s="552"/>
      <c r="C1484" s="553"/>
      <c r="D1484" s="235" t="str">
        <f>D$255</f>
        <v>C</v>
      </c>
      <c r="E1484" s="236"/>
      <c r="F1484" s="236" t="str">
        <f t="shared" ref="F1484" si="6852">F$255</f>
        <v>C</v>
      </c>
      <c r="G1484" s="236"/>
      <c r="H1484" s="236" t="str">
        <f t="shared" ref="H1484" si="6853">H$255</f>
        <v>C</v>
      </c>
      <c r="I1484" s="237"/>
      <c r="J1484" s="235" t="str">
        <f t="shared" ref="J1484" si="6854">J$255</f>
        <v>C</v>
      </c>
      <c r="K1484" s="236"/>
      <c r="L1484" s="236" t="str">
        <f t="shared" ref="L1484" si="6855">L$255</f>
        <v>C</v>
      </c>
      <c r="M1484" s="236"/>
      <c r="N1484" s="236" t="str">
        <f t="shared" ref="N1484" si="6856">N$255</f>
        <v>C</v>
      </c>
      <c r="O1484" s="237"/>
      <c r="P1484" s="235" t="str">
        <f t="shared" ref="P1484" si="6857">P$255</f>
        <v>C</v>
      </c>
      <c r="Q1484" s="236"/>
      <c r="R1484" s="236" t="str">
        <f t="shared" ref="R1484" si="6858">R$255</f>
        <v>C</v>
      </c>
      <c r="S1484" s="236"/>
      <c r="T1484" s="236" t="str">
        <f t="shared" ref="T1484" si="6859">T$255</f>
        <v>C</v>
      </c>
      <c r="U1484" s="237"/>
      <c r="V1484" s="235" t="str">
        <f t="shared" ref="V1484" si="6860">V$255</f>
        <v>C</v>
      </c>
      <c r="W1484" s="236"/>
      <c r="X1484" s="236" t="str">
        <f t="shared" ref="X1484" si="6861">X$255</f>
        <v>C</v>
      </c>
      <c r="Y1484" s="236"/>
      <c r="Z1484" s="236" t="str">
        <f t="shared" ref="Z1484" si="6862">Z$255</f>
        <v>C</v>
      </c>
      <c r="AA1484" s="237"/>
      <c r="AB1484" s="235" t="str">
        <f t="shared" ref="AB1484" si="6863">AB$255</f>
        <v>C</v>
      </c>
      <c r="AC1484" s="236"/>
      <c r="AD1484" s="236" t="str">
        <f t="shared" ref="AD1484" si="6864">AD$255</f>
        <v>C</v>
      </c>
      <c r="AE1484" s="236"/>
      <c r="AF1484" s="236" t="str">
        <f t="shared" ref="AF1484" si="6865">AF$255</f>
        <v>C</v>
      </c>
      <c r="AG1484" s="237"/>
      <c r="AH1484" s="235" t="str">
        <f t="shared" ref="AH1484" si="6866">AH$255</f>
        <v>C</v>
      </c>
      <c r="AI1484" s="236"/>
      <c r="AJ1484" s="236" t="str">
        <f t="shared" ref="AJ1484" si="6867">AJ$255</f>
        <v>C</v>
      </c>
      <c r="AK1484" s="236"/>
      <c r="AL1484" s="236" t="str">
        <f t="shared" ref="AL1484" si="6868">AL$255</f>
        <v>C</v>
      </c>
      <c r="AM1484" s="237"/>
      <c r="AN1484" s="235" t="str">
        <f t="shared" ref="AN1484" si="6869">AN$255</f>
        <v>C</v>
      </c>
      <c r="AO1484" s="236"/>
      <c r="AP1484" s="236" t="str">
        <f t="shared" ref="AP1484" si="6870">AP$255</f>
        <v>C</v>
      </c>
      <c r="AQ1484" s="236"/>
      <c r="AR1484" s="236" t="str">
        <f t="shared" ref="AR1484" si="6871">AR$255</f>
        <v>C</v>
      </c>
      <c r="AS1484" s="237"/>
      <c r="AT1484" s="235" t="e">
        <f t="shared" ref="AT1484" si="6872">AT$255</f>
        <v>#DIV/0!</v>
      </c>
      <c r="AU1484" s="236"/>
      <c r="AV1484" s="236" t="e">
        <f t="shared" ref="AV1484" si="6873">AV$255</f>
        <v>#DIV/0!</v>
      </c>
      <c r="AW1484" s="236"/>
      <c r="AX1484" s="236" t="e">
        <f t="shared" ref="AX1484" si="6874">AX$255</f>
        <v>#DIV/0!</v>
      </c>
      <c r="AY1484" s="237"/>
      <c r="AZ1484" s="235" t="str">
        <f t="shared" ref="AZ1484" si="6875">AZ$255</f>
        <v>C</v>
      </c>
      <c r="BA1484" s="236"/>
      <c r="BB1484" s="236" t="str">
        <f t="shared" ref="BB1484" si="6876">BB$255</f>
        <v>C</v>
      </c>
      <c r="BC1484" s="236"/>
      <c r="BD1484" s="236" t="str">
        <f t="shared" ref="BD1484" si="6877">BD$255</f>
        <v>C</v>
      </c>
      <c r="BE1484" s="237"/>
      <c r="BS1484" s="239"/>
      <c r="BT1484" s="233"/>
      <c r="BU1484" s="233"/>
      <c r="BV1484" s="233"/>
      <c r="BW1484" s="233"/>
      <c r="BX1484" s="233"/>
      <c r="BY1484" s="233"/>
      <c r="BZ1484" s="233"/>
      <c r="CA1484" s="233"/>
      <c r="CB1484" s="234"/>
    </row>
    <row r="1485" spans="1:80" s="35" customFormat="1" ht="30" customHeight="1" thickBot="1" x14ac:dyDescent="0.3">
      <c r="A1485" s="561" t="s">
        <v>111</v>
      </c>
      <c r="B1485" s="562"/>
      <c r="C1485" s="563"/>
      <c r="D1485" s="232" t="e">
        <f>RANK(D62,D$23:D$65,  )</f>
        <v>#N/A</v>
      </c>
      <c r="E1485" s="230"/>
      <c r="F1485" s="230" t="e">
        <f t="shared" ref="F1485" si="6878">RANK(F62,F$23:F$65,  )</f>
        <v>#N/A</v>
      </c>
      <c r="G1485" s="230"/>
      <c r="H1485" s="230">
        <f t="shared" ref="H1485" si="6879">RANK(H62,H$23:H$65,  )</f>
        <v>1</v>
      </c>
      <c r="I1485" s="231"/>
      <c r="J1485" s="232" t="e">
        <f t="shared" ref="J1485" si="6880">RANK(J62,J$23:J$65,  )</f>
        <v>#N/A</v>
      </c>
      <c r="K1485" s="230"/>
      <c r="L1485" s="230" t="e">
        <f t="shared" ref="L1485" si="6881">RANK(L62,L$23:L$65,  )</f>
        <v>#N/A</v>
      </c>
      <c r="M1485" s="230"/>
      <c r="N1485" s="230">
        <f t="shared" ref="N1485" si="6882">RANK(N62,N$23:N$65,  )</f>
        <v>1</v>
      </c>
      <c r="O1485" s="231"/>
      <c r="P1485" s="232" t="e">
        <f t="shared" ref="P1485" si="6883">RANK(P62,P$23:P$65,  )</f>
        <v>#N/A</v>
      </c>
      <c r="Q1485" s="230"/>
      <c r="R1485" s="230" t="e">
        <f t="shared" ref="R1485" si="6884">RANK(R62,R$23:R$65,  )</f>
        <v>#N/A</v>
      </c>
      <c r="S1485" s="230"/>
      <c r="T1485" s="230">
        <f t="shared" ref="T1485" si="6885">RANK(T62,T$23:T$65,  )</f>
        <v>1</v>
      </c>
      <c r="U1485" s="231"/>
      <c r="V1485" s="232" t="e">
        <f t="shared" ref="V1485" si="6886">RANK(V62,V$23:V$65,  )</f>
        <v>#N/A</v>
      </c>
      <c r="W1485" s="230"/>
      <c r="X1485" s="230" t="e">
        <f t="shared" ref="X1485" si="6887">RANK(X62,X$23:X$65,  )</f>
        <v>#N/A</v>
      </c>
      <c r="Y1485" s="230"/>
      <c r="Z1485" s="230">
        <f t="shared" ref="Z1485" si="6888">RANK(Z62,Z$23:Z$65,  )</f>
        <v>1</v>
      </c>
      <c r="AA1485" s="231"/>
      <c r="AB1485" s="232" t="e">
        <f t="shared" ref="AB1485" si="6889">RANK(AB62,AB$23:AB$65,  )</f>
        <v>#N/A</v>
      </c>
      <c r="AC1485" s="230"/>
      <c r="AD1485" s="230" t="e">
        <f t="shared" ref="AD1485" si="6890">RANK(AD62,AD$23:AD$65,  )</f>
        <v>#N/A</v>
      </c>
      <c r="AE1485" s="230"/>
      <c r="AF1485" s="230">
        <f t="shared" ref="AF1485" si="6891">RANK(AF62,AF$23:AF$65,  )</f>
        <v>1</v>
      </c>
      <c r="AG1485" s="231"/>
      <c r="AH1485" s="232" t="e">
        <f t="shared" ref="AH1485" si="6892">RANK(AH62,AH$23:AH$65,  )</f>
        <v>#N/A</v>
      </c>
      <c r="AI1485" s="230"/>
      <c r="AJ1485" s="230" t="e">
        <f t="shared" ref="AJ1485" si="6893">RANK(AJ62,AJ$23:AJ$65,  )</f>
        <v>#N/A</v>
      </c>
      <c r="AK1485" s="230"/>
      <c r="AL1485" s="230">
        <f t="shared" ref="AL1485" si="6894">RANK(AL62,AL$23:AL$65,  )</f>
        <v>1</v>
      </c>
      <c r="AM1485" s="231"/>
      <c r="AN1485" s="232" t="e">
        <f t="shared" ref="AN1485" si="6895">RANK(AN62,AN$23:AN$65,  )</f>
        <v>#N/A</v>
      </c>
      <c r="AO1485" s="230"/>
      <c r="AP1485" s="230" t="e">
        <f t="shared" ref="AP1485" si="6896">RANK(AP62,AP$23:AP$65,  )</f>
        <v>#N/A</v>
      </c>
      <c r="AQ1485" s="230"/>
      <c r="AR1485" s="230">
        <f t="shared" ref="AR1485" si="6897">RANK(AR62,AR$23:AR$65,  )</f>
        <v>1</v>
      </c>
      <c r="AS1485" s="231"/>
      <c r="AT1485" s="232" t="e">
        <f t="shared" ref="AT1485" si="6898">RANK(AT62,AT$23:AT$65,  )</f>
        <v>#N/A</v>
      </c>
      <c r="AU1485" s="230"/>
      <c r="AV1485" s="230" t="e">
        <f t="shared" ref="AV1485" si="6899">RANK(AV62,AV$23:AV$65,  )</f>
        <v>#N/A</v>
      </c>
      <c r="AW1485" s="230"/>
      <c r="AX1485" s="230">
        <f t="shared" ref="AX1485" si="6900">RANK(AX62,AX$23:AX$65,  )</f>
        <v>1</v>
      </c>
      <c r="AY1485" s="231"/>
      <c r="AZ1485" s="232">
        <f t="shared" ref="AZ1485" si="6901">RANK(AZ62,AZ$23:AZ$65,  )</f>
        <v>1</v>
      </c>
      <c r="BA1485" s="230"/>
      <c r="BB1485" s="230">
        <f t="shared" ref="BB1485" si="6902">RANK(BB62,BB$23:BB$65,  )</f>
        <v>1</v>
      </c>
      <c r="BC1485" s="230"/>
      <c r="BD1485" s="230">
        <f t="shared" ref="BD1485" si="6903">RANK(BD62,BD$23:BD$65,  )</f>
        <v>1</v>
      </c>
      <c r="BE1485" s="231"/>
      <c r="BS1485" s="224" t="s">
        <v>40</v>
      </c>
      <c r="BT1485" s="226">
        <f>H1483</f>
        <v>0</v>
      </c>
      <c r="BU1485" s="226">
        <f>N1483</f>
        <v>0</v>
      </c>
      <c r="BV1485" s="226">
        <f>T1483</f>
        <v>0</v>
      </c>
      <c r="BW1485" s="226">
        <f>Z1483</f>
        <v>0</v>
      </c>
      <c r="BX1485" s="226">
        <f>AF1483</f>
        <v>0</v>
      </c>
      <c r="BY1485" s="226">
        <f>AL1483</f>
        <v>0</v>
      </c>
      <c r="BZ1485" s="226">
        <f>AR1483</f>
        <v>0</v>
      </c>
      <c r="CA1485" s="226" t="e">
        <f>AX1483</f>
        <v>#DIV/0!</v>
      </c>
      <c r="CB1485" s="228">
        <f>BD1483</f>
        <v>0</v>
      </c>
    </row>
    <row r="1486" spans="1:80" s="35" customFormat="1" ht="45" customHeight="1" thickTop="1" thickBot="1" x14ac:dyDescent="0.3">
      <c r="A1486" s="607" t="s">
        <v>185</v>
      </c>
      <c r="B1486" s="608"/>
      <c r="C1486" s="609"/>
      <c r="D1486" s="565"/>
      <c r="E1486" s="610"/>
      <c r="F1486" s="610"/>
      <c r="G1486" s="610"/>
      <c r="H1486" s="610"/>
      <c r="I1486" s="610"/>
      <c r="J1486" s="610"/>
      <c r="K1486" s="610"/>
      <c r="L1486" s="610"/>
      <c r="M1486" s="610"/>
      <c r="N1486" s="610"/>
      <c r="O1486" s="610"/>
      <c r="P1486" s="610"/>
      <c r="Q1486" s="610"/>
      <c r="R1486" s="610"/>
      <c r="S1486" s="610"/>
      <c r="T1486" s="610"/>
      <c r="U1486" s="610"/>
      <c r="V1486" s="610"/>
      <c r="W1486" s="610"/>
      <c r="X1486" s="610"/>
      <c r="Y1486" s="610"/>
      <c r="Z1486" s="610"/>
      <c r="AA1486" s="610"/>
      <c r="AB1486" s="610"/>
      <c r="AC1486" s="610"/>
      <c r="AD1486" s="610"/>
      <c r="AE1486" s="610"/>
      <c r="AF1486" s="610"/>
      <c r="AG1486" s="610"/>
      <c r="AH1486" s="610"/>
      <c r="AI1486" s="610"/>
      <c r="AJ1486" s="610"/>
      <c r="AK1486" s="610"/>
      <c r="AL1486" s="610"/>
      <c r="AM1486" s="610"/>
      <c r="AN1486" s="610"/>
      <c r="AO1486" s="610"/>
      <c r="AP1486" s="610"/>
      <c r="AQ1486" s="610"/>
      <c r="AR1486" s="610"/>
      <c r="AS1486" s="610"/>
      <c r="AT1486" s="610"/>
      <c r="AU1486" s="610"/>
      <c r="AV1486" s="610"/>
      <c r="AW1486" s="610"/>
      <c r="AX1486" s="610"/>
      <c r="AY1486" s="610"/>
      <c r="AZ1486" s="610"/>
      <c r="BA1486" s="610"/>
      <c r="BB1486" s="610"/>
      <c r="BC1486" s="610"/>
      <c r="BD1486" s="610"/>
      <c r="BE1486" s="611"/>
      <c r="BS1486" s="225"/>
      <c r="BT1486" s="227"/>
      <c r="BU1486" s="227"/>
      <c r="BV1486" s="227"/>
      <c r="BW1486" s="227"/>
      <c r="BX1486" s="227"/>
      <c r="BY1486" s="227"/>
      <c r="BZ1486" s="227"/>
      <c r="CA1486" s="227"/>
      <c r="CB1486" s="229"/>
    </row>
    <row r="1487" spans="1:80" s="35" customFormat="1" ht="45" customHeight="1" x14ac:dyDescent="0.25">
      <c r="A1487" s="568" t="s">
        <v>189</v>
      </c>
      <c r="B1487" s="612"/>
      <c r="C1487" s="613"/>
      <c r="D1487" s="571"/>
      <c r="E1487" s="614"/>
      <c r="F1487" s="614"/>
      <c r="G1487" s="614"/>
      <c r="H1487" s="614"/>
      <c r="I1487" s="614"/>
      <c r="J1487" s="614"/>
      <c r="K1487" s="614"/>
      <c r="L1487" s="614"/>
      <c r="M1487" s="614"/>
      <c r="N1487" s="614"/>
      <c r="O1487" s="614"/>
      <c r="P1487" s="614"/>
      <c r="Q1487" s="614"/>
      <c r="R1487" s="614"/>
      <c r="S1487" s="614"/>
      <c r="T1487" s="614"/>
      <c r="U1487" s="614"/>
      <c r="V1487" s="614"/>
      <c r="W1487" s="614"/>
      <c r="X1487" s="614"/>
      <c r="Y1487" s="614"/>
      <c r="Z1487" s="614"/>
      <c r="AA1487" s="614"/>
      <c r="AB1487" s="614"/>
      <c r="AC1487" s="614"/>
      <c r="AD1487" s="614"/>
      <c r="AE1487" s="614"/>
      <c r="AF1487" s="614"/>
      <c r="AG1487" s="614"/>
      <c r="AH1487" s="614"/>
      <c r="AI1487" s="614"/>
      <c r="AJ1487" s="614"/>
      <c r="AK1487" s="614"/>
      <c r="AL1487" s="614"/>
      <c r="AM1487" s="614"/>
      <c r="AN1487" s="614"/>
      <c r="AO1487" s="614"/>
      <c r="AP1487" s="614"/>
      <c r="AQ1487" s="614"/>
      <c r="AR1487" s="614"/>
      <c r="AS1487" s="614"/>
      <c r="AT1487" s="614"/>
      <c r="AU1487" s="614"/>
      <c r="AV1487" s="614"/>
      <c r="AW1487" s="614"/>
      <c r="AX1487" s="614"/>
      <c r="AY1487" s="614"/>
      <c r="AZ1487" s="614"/>
      <c r="BA1487" s="614"/>
      <c r="BB1487" s="614"/>
      <c r="BC1487" s="614"/>
      <c r="BD1487" s="614"/>
      <c r="BE1487" s="615"/>
      <c r="CB1487" s="43"/>
    </row>
    <row r="1488" spans="1:80" s="35" customFormat="1" ht="45" customHeight="1" x14ac:dyDescent="0.25">
      <c r="A1488" s="568" t="s">
        <v>190</v>
      </c>
      <c r="B1488" s="612"/>
      <c r="C1488" s="613"/>
      <c r="D1488" s="571" t="s">
        <v>154</v>
      </c>
      <c r="E1488" s="614"/>
      <c r="F1488" s="614"/>
      <c r="G1488" s="614"/>
      <c r="H1488" s="614"/>
      <c r="I1488" s="614"/>
      <c r="J1488" s="614"/>
      <c r="K1488" s="614"/>
      <c r="L1488" s="614"/>
      <c r="M1488" s="614"/>
      <c r="N1488" s="614"/>
      <c r="O1488" s="614"/>
      <c r="P1488" s="614"/>
      <c r="Q1488" s="614"/>
      <c r="R1488" s="614"/>
      <c r="S1488" s="614"/>
      <c r="T1488" s="614"/>
      <c r="U1488" s="614"/>
      <c r="V1488" s="614"/>
      <c r="W1488" s="614"/>
      <c r="X1488" s="614"/>
      <c r="Y1488" s="614"/>
      <c r="Z1488" s="614"/>
      <c r="AA1488" s="614"/>
      <c r="AB1488" s="614"/>
      <c r="AC1488" s="614"/>
      <c r="AD1488" s="614"/>
      <c r="AE1488" s="614"/>
      <c r="AF1488" s="614"/>
      <c r="AG1488" s="614"/>
      <c r="AH1488" s="614"/>
      <c r="AI1488" s="614"/>
      <c r="AJ1488" s="614"/>
      <c r="AK1488" s="614"/>
      <c r="AL1488" s="614"/>
      <c r="AM1488" s="614"/>
      <c r="AN1488" s="614"/>
      <c r="AO1488" s="614"/>
      <c r="AP1488" s="614"/>
      <c r="AQ1488" s="614"/>
      <c r="AR1488" s="614"/>
      <c r="AS1488" s="614"/>
      <c r="AT1488" s="614"/>
      <c r="AU1488" s="614"/>
      <c r="AV1488" s="614"/>
      <c r="AW1488" s="614"/>
      <c r="AX1488" s="614"/>
      <c r="AY1488" s="614"/>
      <c r="AZ1488" s="614"/>
      <c r="BA1488" s="614"/>
      <c r="BB1488" s="614"/>
      <c r="BC1488" s="614"/>
      <c r="BD1488" s="614"/>
      <c r="BE1488" s="615"/>
      <c r="CB1488" s="43"/>
    </row>
    <row r="1489" spans="1:80" s="35" customFormat="1" ht="45" customHeight="1" x14ac:dyDescent="0.25">
      <c r="A1489" s="568" t="s">
        <v>183</v>
      </c>
      <c r="B1489" s="612"/>
      <c r="C1489" s="613"/>
      <c r="D1489" s="571"/>
      <c r="E1489" s="614"/>
      <c r="F1489" s="614"/>
      <c r="G1489" s="614"/>
      <c r="H1489" s="614"/>
      <c r="I1489" s="614"/>
      <c r="J1489" s="614"/>
      <c r="K1489" s="614"/>
      <c r="L1489" s="614"/>
      <c r="M1489" s="614"/>
      <c r="N1489" s="614"/>
      <c r="O1489" s="614"/>
      <c r="P1489" s="614"/>
      <c r="Q1489" s="614"/>
      <c r="R1489" s="614"/>
      <c r="S1489" s="614"/>
      <c r="T1489" s="614"/>
      <c r="U1489" s="614"/>
      <c r="V1489" s="614"/>
      <c r="W1489" s="614"/>
      <c r="X1489" s="614"/>
      <c r="Y1489" s="614"/>
      <c r="Z1489" s="614"/>
      <c r="AA1489" s="614"/>
      <c r="AB1489" s="614"/>
      <c r="AC1489" s="614"/>
      <c r="AD1489" s="614"/>
      <c r="AE1489" s="614"/>
      <c r="AF1489" s="614"/>
      <c r="AG1489" s="614"/>
      <c r="AH1489" s="614"/>
      <c r="AI1489" s="614"/>
      <c r="AJ1489" s="614"/>
      <c r="AK1489" s="614"/>
      <c r="AL1489" s="614"/>
      <c r="AM1489" s="614"/>
      <c r="AN1489" s="614"/>
      <c r="AO1489" s="614"/>
      <c r="AP1489" s="614"/>
      <c r="AQ1489" s="614"/>
      <c r="AR1489" s="614"/>
      <c r="AS1489" s="614"/>
      <c r="AT1489" s="614"/>
      <c r="AU1489" s="614"/>
      <c r="AV1489" s="614"/>
      <c r="AW1489" s="614"/>
      <c r="AX1489" s="614"/>
      <c r="AY1489" s="614"/>
      <c r="AZ1489" s="614"/>
      <c r="BA1489" s="614"/>
      <c r="BB1489" s="614"/>
      <c r="BC1489" s="614"/>
      <c r="BD1489" s="614"/>
      <c r="BE1489" s="615"/>
      <c r="CB1489" s="43"/>
    </row>
    <row r="1490" spans="1:80" s="35" customFormat="1" ht="45" customHeight="1" x14ac:dyDescent="0.25">
      <c r="A1490" s="568" t="s">
        <v>184</v>
      </c>
      <c r="B1490" s="612"/>
      <c r="C1490" s="613"/>
      <c r="D1490" s="571"/>
      <c r="E1490" s="614"/>
      <c r="F1490" s="614"/>
      <c r="G1490" s="614"/>
      <c r="H1490" s="614"/>
      <c r="I1490" s="614"/>
      <c r="J1490" s="614"/>
      <c r="K1490" s="614"/>
      <c r="L1490" s="614"/>
      <c r="M1490" s="614"/>
      <c r="N1490" s="614"/>
      <c r="O1490" s="614"/>
      <c r="P1490" s="614"/>
      <c r="Q1490" s="614"/>
      <c r="R1490" s="614"/>
      <c r="S1490" s="614"/>
      <c r="T1490" s="614"/>
      <c r="U1490" s="614"/>
      <c r="V1490" s="614"/>
      <c r="W1490" s="614"/>
      <c r="X1490" s="614"/>
      <c r="Y1490" s="614"/>
      <c r="Z1490" s="614"/>
      <c r="AA1490" s="614"/>
      <c r="AB1490" s="614"/>
      <c r="AC1490" s="614"/>
      <c r="AD1490" s="614"/>
      <c r="AE1490" s="614"/>
      <c r="AF1490" s="614"/>
      <c r="AG1490" s="614"/>
      <c r="AH1490" s="614"/>
      <c r="AI1490" s="614"/>
      <c r="AJ1490" s="614"/>
      <c r="AK1490" s="614"/>
      <c r="AL1490" s="614"/>
      <c r="AM1490" s="614"/>
      <c r="AN1490" s="614"/>
      <c r="AO1490" s="614"/>
      <c r="AP1490" s="614"/>
      <c r="AQ1490" s="614"/>
      <c r="AR1490" s="614"/>
      <c r="AS1490" s="614"/>
      <c r="AT1490" s="614"/>
      <c r="AU1490" s="614"/>
      <c r="AV1490" s="614"/>
      <c r="AW1490" s="614"/>
      <c r="AX1490" s="614"/>
      <c r="AY1490" s="614"/>
      <c r="AZ1490" s="614"/>
      <c r="BA1490" s="614"/>
      <c r="BB1490" s="614"/>
      <c r="BC1490" s="614"/>
      <c r="BD1490" s="614"/>
      <c r="BE1490" s="615"/>
      <c r="CB1490" s="43"/>
    </row>
    <row r="1491" spans="1:80" s="35" customFormat="1" ht="45" customHeight="1" x14ac:dyDescent="0.25">
      <c r="A1491" s="568"/>
      <c r="B1491" s="612"/>
      <c r="C1491" s="613"/>
      <c r="D1491" s="571"/>
      <c r="E1491" s="614"/>
      <c r="F1491" s="614"/>
      <c r="G1491" s="614"/>
      <c r="H1491" s="614"/>
      <c r="I1491" s="614"/>
      <c r="J1491" s="614"/>
      <c r="K1491" s="614"/>
      <c r="L1491" s="614"/>
      <c r="M1491" s="614"/>
      <c r="N1491" s="614"/>
      <c r="O1491" s="614"/>
      <c r="P1491" s="614"/>
      <c r="Q1491" s="614"/>
      <c r="R1491" s="614"/>
      <c r="S1491" s="614"/>
      <c r="T1491" s="614"/>
      <c r="U1491" s="614"/>
      <c r="V1491" s="614"/>
      <c r="W1491" s="614"/>
      <c r="X1491" s="614"/>
      <c r="Y1491" s="614"/>
      <c r="Z1491" s="614"/>
      <c r="AA1491" s="614"/>
      <c r="AB1491" s="614"/>
      <c r="AC1491" s="614"/>
      <c r="AD1491" s="614"/>
      <c r="AE1491" s="614"/>
      <c r="AF1491" s="614"/>
      <c r="AG1491" s="614"/>
      <c r="AH1491" s="614"/>
      <c r="AI1491" s="614"/>
      <c r="AJ1491" s="614"/>
      <c r="AK1491" s="614"/>
      <c r="AL1491" s="614"/>
      <c r="AM1491" s="614"/>
      <c r="AN1491" s="614"/>
      <c r="AO1491" s="614"/>
      <c r="AP1491" s="614"/>
      <c r="AQ1491" s="614"/>
      <c r="AR1491" s="614"/>
      <c r="AS1491" s="614"/>
      <c r="AT1491" s="614"/>
      <c r="AU1491" s="614"/>
      <c r="AV1491" s="614"/>
      <c r="AW1491" s="614"/>
      <c r="AX1491" s="614"/>
      <c r="AY1491" s="614"/>
      <c r="AZ1491" s="614"/>
      <c r="BA1491" s="614"/>
      <c r="BB1491" s="614"/>
      <c r="BC1491" s="614"/>
      <c r="BD1491" s="614"/>
      <c r="BE1491" s="615"/>
      <c r="CB1491" s="43"/>
    </row>
    <row r="1492" spans="1:80" s="35" customFormat="1" ht="45" customHeight="1" thickBot="1" x14ac:dyDescent="0.3">
      <c r="A1492" s="574"/>
      <c r="B1492" s="616"/>
      <c r="C1492" s="617"/>
      <c r="D1492" s="577"/>
      <c r="E1492" s="618"/>
      <c r="F1492" s="618"/>
      <c r="G1492" s="618"/>
      <c r="H1492" s="618"/>
      <c r="I1492" s="618"/>
      <c r="J1492" s="618"/>
      <c r="K1492" s="618"/>
      <c r="L1492" s="618"/>
      <c r="M1492" s="618"/>
      <c r="N1492" s="618"/>
      <c r="O1492" s="618"/>
      <c r="P1492" s="618"/>
      <c r="Q1492" s="618"/>
      <c r="R1492" s="618"/>
      <c r="S1492" s="618"/>
      <c r="T1492" s="618"/>
      <c r="U1492" s="618"/>
      <c r="V1492" s="618"/>
      <c r="W1492" s="618"/>
      <c r="X1492" s="618"/>
      <c r="Y1492" s="618"/>
      <c r="Z1492" s="618"/>
      <c r="AA1492" s="618"/>
      <c r="AB1492" s="618"/>
      <c r="AC1492" s="618"/>
      <c r="AD1492" s="618"/>
      <c r="AE1492" s="618"/>
      <c r="AF1492" s="618"/>
      <c r="AG1492" s="618"/>
      <c r="AH1492" s="618"/>
      <c r="AI1492" s="618"/>
      <c r="AJ1492" s="618"/>
      <c r="AK1492" s="618"/>
      <c r="AL1492" s="618"/>
      <c r="AM1492" s="618"/>
      <c r="AN1492" s="618"/>
      <c r="AO1492" s="618"/>
      <c r="AP1492" s="618"/>
      <c r="AQ1492" s="618"/>
      <c r="AR1492" s="618"/>
      <c r="AS1492" s="618"/>
      <c r="AT1492" s="618"/>
      <c r="AU1492" s="618"/>
      <c r="AV1492" s="618"/>
      <c r="AW1492" s="618"/>
      <c r="AX1492" s="618"/>
      <c r="AY1492" s="618"/>
      <c r="AZ1492" s="618"/>
      <c r="BA1492" s="618"/>
      <c r="BB1492" s="618"/>
      <c r="BC1492" s="618"/>
      <c r="BD1492" s="618"/>
      <c r="BE1492" s="619"/>
      <c r="CB1492" s="43"/>
    </row>
    <row r="1493" spans="1:80" s="35" customFormat="1" ht="45" customHeight="1" thickTop="1" thickBot="1" x14ac:dyDescent="0.3">
      <c r="D1493" s="42"/>
      <c r="E1493" s="42"/>
      <c r="F1493" s="42"/>
      <c r="G1493" s="42"/>
      <c r="H1493" s="42"/>
      <c r="I1493" s="42"/>
      <c r="J1493" s="42"/>
      <c r="K1493" s="42"/>
      <c r="L1493" s="42"/>
      <c r="M1493" s="42"/>
      <c r="N1493" s="42"/>
      <c r="O1493" s="42"/>
      <c r="P1493" s="42"/>
      <c r="Q1493" s="42"/>
      <c r="R1493" s="42"/>
      <c r="S1493" s="42"/>
      <c r="T1493" s="42"/>
      <c r="U1493" s="42"/>
      <c r="V1493" s="42"/>
      <c r="W1493" s="42"/>
      <c r="X1493" s="42"/>
      <c r="Y1493" s="42"/>
      <c r="Z1493" s="42"/>
      <c r="AA1493" s="42"/>
      <c r="AB1493" s="42"/>
      <c r="AC1493" s="42"/>
      <c r="AD1493" s="42"/>
      <c r="AE1493" s="42"/>
      <c r="AF1493" s="42"/>
      <c r="AG1493" s="42"/>
      <c r="AH1493" s="42"/>
      <c r="AI1493" s="42"/>
      <c r="AJ1493" s="42"/>
      <c r="AK1493" s="42"/>
      <c r="AL1493" s="42"/>
      <c r="AM1493" s="42"/>
      <c r="AN1493" s="42"/>
      <c r="AO1493" s="42"/>
      <c r="AP1493" s="42"/>
      <c r="AQ1493" s="42"/>
      <c r="AR1493" s="42"/>
      <c r="AS1493" s="42"/>
      <c r="AT1493" s="42"/>
      <c r="AU1493" s="42"/>
      <c r="AV1493" s="42"/>
      <c r="AW1493" s="42"/>
      <c r="AX1493" s="42"/>
      <c r="AY1493" s="42"/>
      <c r="AZ1493" s="42"/>
      <c r="BA1493" s="42"/>
      <c r="BB1493" s="42"/>
      <c r="BC1493" s="42"/>
      <c r="BD1493" s="42"/>
      <c r="BE1493" s="42"/>
    </row>
    <row r="1494" spans="1:80" s="35" customFormat="1" ht="45" customHeight="1" thickTop="1" thickBot="1" x14ac:dyDescent="0.55000000000000004">
      <c r="A1494" s="497" t="s" ph="1">
        <v>110</v>
      </c>
      <c r="B1494" s="498"/>
      <c r="C1494" s="499"/>
      <c r="D1494" s="42"/>
      <c r="E1494" s="42"/>
      <c r="F1494" s="42"/>
      <c r="G1494" s="42"/>
      <c r="H1494" s="42"/>
      <c r="I1494" s="42"/>
      <c r="J1494" s="42"/>
      <c r="K1494" s="42"/>
      <c r="L1494" s="42"/>
      <c r="M1494" s="42"/>
      <c r="N1494" s="42"/>
      <c r="O1494" s="42"/>
      <c r="P1494" s="42"/>
      <c r="Q1494" s="42"/>
      <c r="R1494" s="42"/>
      <c r="S1494" s="42"/>
      <c r="T1494" s="42"/>
      <c r="U1494" s="42"/>
      <c r="V1494" s="42"/>
      <c r="W1494" s="42"/>
      <c r="X1494" s="42"/>
      <c r="Y1494" s="42"/>
      <c r="Z1494" s="42"/>
      <c r="AA1494" s="42"/>
      <c r="AB1494" s="42"/>
      <c r="AC1494" s="42"/>
      <c r="AD1494" s="42"/>
      <c r="AE1494" s="42"/>
      <c r="AF1494" s="42"/>
      <c r="AG1494" s="42"/>
      <c r="AH1494" s="42"/>
      <c r="AI1494" s="42"/>
      <c r="AJ1494" s="42"/>
      <c r="AK1494" s="42"/>
      <c r="AL1494" s="42"/>
      <c r="AM1494" s="42"/>
      <c r="AN1494" s="42"/>
      <c r="AO1494" s="42"/>
      <c r="AP1494" s="42"/>
      <c r="AQ1494" s="42"/>
      <c r="AR1494" s="42"/>
      <c r="AS1494" s="42"/>
      <c r="AT1494" s="42"/>
      <c r="AU1494" s="42"/>
      <c r="AV1494" s="42"/>
      <c r="AW1494" s="42"/>
      <c r="AX1494" s="42"/>
      <c r="AY1494" s="42"/>
      <c r="AZ1494" s="42"/>
      <c r="BA1494" s="42"/>
      <c r="BB1494" s="42"/>
      <c r="BC1494" s="42"/>
      <c r="BD1494" s="42"/>
      <c r="BE1494" s="42"/>
    </row>
    <row r="1495" spans="1:80" s="35" customFormat="1" ht="35.25" customHeight="1" thickTop="1" thickBot="1" x14ac:dyDescent="0.3">
      <c r="A1495" s="500" t="s">
        <v>145</v>
      </c>
      <c r="B1495" s="501"/>
      <c r="C1495" s="36"/>
      <c r="D1495" s="502">
        <f>$B$63</f>
        <v>0</v>
      </c>
      <c r="E1495" s="501"/>
      <c r="F1495" s="501"/>
      <c r="G1495" s="501"/>
      <c r="H1495" s="501"/>
      <c r="I1495" s="501"/>
      <c r="J1495" s="501"/>
      <c r="K1495" s="501"/>
      <c r="L1495" s="501"/>
      <c r="M1495" s="501"/>
      <c r="N1495" s="501"/>
      <c r="O1495" s="503"/>
      <c r="P1495" s="581">
        <f>$C$63</f>
        <v>0</v>
      </c>
      <c r="Q1495" s="581"/>
      <c r="R1495" s="581"/>
      <c r="S1495" s="581"/>
      <c r="T1495" s="581"/>
      <c r="U1495" s="582"/>
      <c r="V1495" s="505">
        <f>$D$1</f>
        <v>0</v>
      </c>
      <c r="W1495" s="506"/>
      <c r="X1495" s="506"/>
      <c r="Y1495" s="506"/>
      <c r="Z1495" s="506"/>
      <c r="AA1495" s="506"/>
      <c r="AB1495" s="506"/>
      <c r="AC1495" s="506"/>
      <c r="AD1495" s="506"/>
      <c r="AE1495" s="506"/>
      <c r="AF1495" s="506"/>
      <c r="AG1495" s="506"/>
      <c r="AH1495" s="506"/>
      <c r="AI1495" s="506"/>
      <c r="AJ1495" s="506"/>
      <c r="AK1495" s="506"/>
      <c r="AL1495" s="506"/>
      <c r="AM1495" s="506"/>
      <c r="AN1495" s="506"/>
      <c r="AO1495" s="506"/>
      <c r="AP1495" s="506"/>
      <c r="AQ1495" s="506"/>
      <c r="AR1495" s="506"/>
      <c r="AS1495" s="507"/>
      <c r="AT1495" s="508" t="str">
        <f>$A$1</f>
        <v>１年</v>
      </c>
      <c r="AU1495" s="509"/>
      <c r="AV1495" s="509"/>
      <c r="AW1495" s="509"/>
      <c r="AX1495" s="509"/>
      <c r="AY1495" s="510"/>
      <c r="AZ1495" s="511">
        <f>$AG$1</f>
        <v>0</v>
      </c>
      <c r="BA1495" s="511"/>
      <c r="BB1495" s="82"/>
      <c r="BC1495" s="82"/>
      <c r="BD1495" s="37" t="s">
        <v>150</v>
      </c>
      <c r="BE1495" s="38"/>
    </row>
    <row r="1496" spans="1:80" s="35" customFormat="1" ht="24.75" customHeight="1" thickTop="1" x14ac:dyDescent="0.25">
      <c r="A1496" s="586" t="s">
        <v>42</v>
      </c>
      <c r="B1496" s="587"/>
      <c r="C1496" s="588"/>
      <c r="D1496" s="281" t="str">
        <f>D$6</f>
        <v>単元の評価
１</v>
      </c>
      <c r="E1496" s="282"/>
      <c r="F1496" s="282"/>
      <c r="G1496" s="282"/>
      <c r="H1496" s="282"/>
      <c r="I1496" s="282"/>
      <c r="J1496" s="282" t="str">
        <f>J$6</f>
        <v>単元の評価
２</v>
      </c>
      <c r="K1496" s="282"/>
      <c r="L1496" s="282"/>
      <c r="M1496" s="282"/>
      <c r="N1496" s="282"/>
      <c r="O1496" s="282"/>
      <c r="P1496" s="282" t="str">
        <f>P$6</f>
        <v>単元の評価
３</v>
      </c>
      <c r="Q1496" s="282"/>
      <c r="R1496" s="282"/>
      <c r="S1496" s="282"/>
      <c r="T1496" s="282"/>
      <c r="U1496" s="282"/>
      <c r="V1496" s="396" t="str">
        <f>V$6</f>
        <v>単元の評価
４</v>
      </c>
      <c r="W1496" s="396"/>
      <c r="X1496" s="396"/>
      <c r="Y1496" s="396"/>
      <c r="Z1496" s="396"/>
      <c r="AA1496" s="396"/>
      <c r="AB1496" s="396" t="str">
        <f>AB$6</f>
        <v>単元の評価
５</v>
      </c>
      <c r="AC1496" s="396"/>
      <c r="AD1496" s="396"/>
      <c r="AE1496" s="396"/>
      <c r="AF1496" s="396"/>
      <c r="AG1496" s="396"/>
      <c r="AH1496" s="396" t="str">
        <f>AH$6</f>
        <v>単元の評価
６</v>
      </c>
      <c r="AI1496" s="396"/>
      <c r="AJ1496" s="396"/>
      <c r="AK1496" s="396"/>
      <c r="AL1496" s="396"/>
      <c r="AM1496" s="396"/>
      <c r="AN1496" s="396" t="str">
        <f>AN$6</f>
        <v>単元の評価
７</v>
      </c>
      <c r="AO1496" s="396"/>
      <c r="AP1496" s="396"/>
      <c r="AQ1496" s="396"/>
      <c r="AR1496" s="396"/>
      <c r="AS1496" s="396"/>
      <c r="AT1496" s="282">
        <f>AT$6</f>
        <v>0</v>
      </c>
      <c r="AU1496" s="282"/>
      <c r="AV1496" s="282"/>
      <c r="AW1496" s="282"/>
      <c r="AX1496" s="282"/>
      <c r="AY1496" s="282"/>
      <c r="AZ1496" s="518" t="s">
        <v>33</v>
      </c>
      <c r="BA1496" s="519"/>
      <c r="BB1496" s="519"/>
      <c r="BC1496" s="519"/>
      <c r="BD1496" s="519"/>
      <c r="BE1496" s="520"/>
    </row>
    <row r="1497" spans="1:80" s="35" customFormat="1" ht="23.25" customHeight="1" x14ac:dyDescent="0.25">
      <c r="A1497" s="589"/>
      <c r="B1497" s="590"/>
      <c r="C1497" s="591"/>
      <c r="D1497" s="281"/>
      <c r="E1497" s="397"/>
      <c r="F1497" s="397"/>
      <c r="G1497" s="397"/>
      <c r="H1497" s="397"/>
      <c r="I1497" s="282"/>
      <c r="J1497" s="282"/>
      <c r="K1497" s="397"/>
      <c r="L1497" s="397"/>
      <c r="M1497" s="397"/>
      <c r="N1497" s="397"/>
      <c r="O1497" s="282"/>
      <c r="P1497" s="282"/>
      <c r="Q1497" s="397"/>
      <c r="R1497" s="397"/>
      <c r="S1497" s="397"/>
      <c r="T1497" s="397"/>
      <c r="U1497" s="282"/>
      <c r="V1497" s="282"/>
      <c r="W1497" s="397"/>
      <c r="X1497" s="397"/>
      <c r="Y1497" s="397"/>
      <c r="Z1497" s="397"/>
      <c r="AA1497" s="282"/>
      <c r="AB1497" s="282"/>
      <c r="AC1497" s="397"/>
      <c r="AD1497" s="397"/>
      <c r="AE1497" s="397"/>
      <c r="AF1497" s="397"/>
      <c r="AG1497" s="282"/>
      <c r="AH1497" s="282"/>
      <c r="AI1497" s="397"/>
      <c r="AJ1497" s="397"/>
      <c r="AK1497" s="397"/>
      <c r="AL1497" s="397"/>
      <c r="AM1497" s="282"/>
      <c r="AN1497" s="282"/>
      <c r="AO1497" s="397"/>
      <c r="AP1497" s="397"/>
      <c r="AQ1497" s="397"/>
      <c r="AR1497" s="397"/>
      <c r="AS1497" s="282"/>
      <c r="AT1497" s="282"/>
      <c r="AU1497" s="397"/>
      <c r="AV1497" s="397"/>
      <c r="AW1497" s="397"/>
      <c r="AX1497" s="397"/>
      <c r="AY1497" s="282"/>
      <c r="AZ1497" s="521"/>
      <c r="BA1497" s="522"/>
      <c r="BB1497" s="522"/>
      <c r="BC1497" s="522"/>
      <c r="BD1497" s="522"/>
      <c r="BE1497" s="523"/>
    </row>
    <row r="1498" spans="1:80" s="35" customFormat="1" ht="38.25" customHeight="1" x14ac:dyDescent="0.25">
      <c r="A1498" s="592" t="s">
        <v>109</v>
      </c>
      <c r="B1498" s="593"/>
      <c r="C1498" s="594"/>
      <c r="D1498" s="178" t="str">
        <f>$D$8</f>
        <v>正の数・負の数</v>
      </c>
      <c r="E1498" s="179"/>
      <c r="F1498" s="179"/>
      <c r="G1498" s="179"/>
      <c r="H1498" s="179"/>
      <c r="I1498" s="180"/>
      <c r="J1498" s="178" t="str">
        <f>$J$8</f>
        <v>文字式</v>
      </c>
      <c r="K1498" s="179"/>
      <c r="L1498" s="179"/>
      <c r="M1498" s="179"/>
      <c r="N1498" s="179"/>
      <c r="O1498" s="180"/>
      <c r="P1498" s="178" t="str">
        <f>$P$8</f>
        <v>1次方程式</v>
      </c>
      <c r="Q1498" s="179"/>
      <c r="R1498" s="179"/>
      <c r="S1498" s="179"/>
      <c r="T1498" s="179"/>
      <c r="U1498" s="180"/>
      <c r="V1498" s="178" t="str">
        <f>$V$8</f>
        <v>比例と反比例</v>
      </c>
      <c r="W1498" s="179"/>
      <c r="X1498" s="179"/>
      <c r="Y1498" s="179"/>
      <c r="Z1498" s="179"/>
      <c r="AA1498" s="180"/>
      <c r="AB1498" s="178" t="str">
        <f>$AB$8</f>
        <v>平面図形</v>
      </c>
      <c r="AC1498" s="179"/>
      <c r="AD1498" s="179"/>
      <c r="AE1498" s="179"/>
      <c r="AF1498" s="179"/>
      <c r="AG1498" s="180"/>
      <c r="AH1498" s="178" t="str">
        <f>$AH$8</f>
        <v>空間図形</v>
      </c>
      <c r="AI1498" s="179"/>
      <c r="AJ1498" s="179"/>
      <c r="AK1498" s="179"/>
      <c r="AL1498" s="179"/>
      <c r="AM1498" s="180"/>
      <c r="AN1498" s="178" t="str">
        <f>$AN$8</f>
        <v>データの活用</v>
      </c>
      <c r="AO1498" s="179"/>
      <c r="AP1498" s="179"/>
      <c r="AQ1498" s="179"/>
      <c r="AR1498" s="179"/>
      <c r="AS1498" s="180"/>
      <c r="AT1498" s="178">
        <f>$AT$8</f>
        <v>0</v>
      </c>
      <c r="AU1498" s="179"/>
      <c r="AV1498" s="179"/>
      <c r="AW1498" s="179"/>
      <c r="AX1498" s="179"/>
      <c r="AY1498" s="180"/>
      <c r="AZ1498" s="521"/>
      <c r="BA1498" s="522"/>
      <c r="BB1498" s="522"/>
      <c r="BC1498" s="522"/>
      <c r="BD1498" s="522"/>
      <c r="BE1498" s="523"/>
    </row>
    <row r="1499" spans="1:80" s="35" customFormat="1" ht="13.5" customHeight="1" x14ac:dyDescent="0.25">
      <c r="A1499" s="595"/>
      <c r="B1499" s="596"/>
      <c r="C1499" s="597"/>
      <c r="D1499" s="181"/>
      <c r="E1499" s="181"/>
      <c r="F1499" s="181"/>
      <c r="G1499" s="181"/>
      <c r="H1499" s="181"/>
      <c r="I1499" s="182"/>
      <c r="J1499" s="185"/>
      <c r="K1499" s="181"/>
      <c r="L1499" s="181"/>
      <c r="M1499" s="181"/>
      <c r="N1499" s="181"/>
      <c r="O1499" s="182"/>
      <c r="P1499" s="185"/>
      <c r="Q1499" s="181"/>
      <c r="R1499" s="181"/>
      <c r="S1499" s="181"/>
      <c r="T1499" s="181"/>
      <c r="U1499" s="182"/>
      <c r="V1499" s="185"/>
      <c r="W1499" s="181"/>
      <c r="X1499" s="181"/>
      <c r="Y1499" s="181"/>
      <c r="Z1499" s="181"/>
      <c r="AA1499" s="182"/>
      <c r="AB1499" s="185"/>
      <c r="AC1499" s="181"/>
      <c r="AD1499" s="181"/>
      <c r="AE1499" s="181"/>
      <c r="AF1499" s="181"/>
      <c r="AG1499" s="182"/>
      <c r="AH1499" s="185"/>
      <c r="AI1499" s="181"/>
      <c r="AJ1499" s="181"/>
      <c r="AK1499" s="181"/>
      <c r="AL1499" s="181"/>
      <c r="AM1499" s="182"/>
      <c r="AN1499" s="185"/>
      <c r="AO1499" s="181"/>
      <c r="AP1499" s="181"/>
      <c r="AQ1499" s="181"/>
      <c r="AR1499" s="181"/>
      <c r="AS1499" s="182"/>
      <c r="AT1499" s="185"/>
      <c r="AU1499" s="181"/>
      <c r="AV1499" s="181"/>
      <c r="AW1499" s="181"/>
      <c r="AX1499" s="181"/>
      <c r="AY1499" s="182"/>
      <c r="AZ1499" s="521"/>
      <c r="BA1499" s="522"/>
      <c r="BB1499" s="522"/>
      <c r="BC1499" s="522"/>
      <c r="BD1499" s="522"/>
      <c r="BE1499" s="523"/>
    </row>
    <row r="1500" spans="1:80" s="35" customFormat="1" ht="13.5" customHeight="1" x14ac:dyDescent="0.25">
      <c r="A1500" s="595"/>
      <c r="B1500" s="596"/>
      <c r="C1500" s="597"/>
      <c r="D1500" s="181"/>
      <c r="E1500" s="181"/>
      <c r="F1500" s="181"/>
      <c r="G1500" s="181"/>
      <c r="H1500" s="181"/>
      <c r="I1500" s="182"/>
      <c r="J1500" s="185"/>
      <c r="K1500" s="181"/>
      <c r="L1500" s="181"/>
      <c r="M1500" s="181"/>
      <c r="N1500" s="181"/>
      <c r="O1500" s="182"/>
      <c r="P1500" s="185"/>
      <c r="Q1500" s="181"/>
      <c r="R1500" s="181"/>
      <c r="S1500" s="181"/>
      <c r="T1500" s="181"/>
      <c r="U1500" s="182"/>
      <c r="V1500" s="185"/>
      <c r="W1500" s="181"/>
      <c r="X1500" s="181"/>
      <c r="Y1500" s="181"/>
      <c r="Z1500" s="181"/>
      <c r="AA1500" s="182"/>
      <c r="AB1500" s="185"/>
      <c r="AC1500" s="181"/>
      <c r="AD1500" s="181"/>
      <c r="AE1500" s="181"/>
      <c r="AF1500" s="181"/>
      <c r="AG1500" s="182"/>
      <c r="AH1500" s="185"/>
      <c r="AI1500" s="181"/>
      <c r="AJ1500" s="181"/>
      <c r="AK1500" s="181"/>
      <c r="AL1500" s="181"/>
      <c r="AM1500" s="182"/>
      <c r="AN1500" s="185"/>
      <c r="AO1500" s="181"/>
      <c r="AP1500" s="181"/>
      <c r="AQ1500" s="181"/>
      <c r="AR1500" s="181"/>
      <c r="AS1500" s="182"/>
      <c r="AT1500" s="185"/>
      <c r="AU1500" s="181"/>
      <c r="AV1500" s="181"/>
      <c r="AW1500" s="181"/>
      <c r="AX1500" s="181"/>
      <c r="AY1500" s="182"/>
      <c r="AZ1500" s="521"/>
      <c r="BA1500" s="522"/>
      <c r="BB1500" s="522"/>
      <c r="BC1500" s="522"/>
      <c r="BD1500" s="522"/>
      <c r="BE1500" s="523"/>
    </row>
    <row r="1501" spans="1:80" s="35" customFormat="1" ht="13.5" customHeight="1" x14ac:dyDescent="0.25">
      <c r="A1501" s="595"/>
      <c r="B1501" s="596"/>
      <c r="C1501" s="597"/>
      <c r="D1501" s="181"/>
      <c r="E1501" s="181"/>
      <c r="F1501" s="181"/>
      <c r="G1501" s="181"/>
      <c r="H1501" s="181"/>
      <c r="I1501" s="182"/>
      <c r="J1501" s="185"/>
      <c r="K1501" s="181"/>
      <c r="L1501" s="181"/>
      <c r="M1501" s="181"/>
      <c r="N1501" s="181"/>
      <c r="O1501" s="182"/>
      <c r="P1501" s="185"/>
      <c r="Q1501" s="181"/>
      <c r="R1501" s="181"/>
      <c r="S1501" s="181"/>
      <c r="T1501" s="181"/>
      <c r="U1501" s="182"/>
      <c r="V1501" s="185"/>
      <c r="W1501" s="181"/>
      <c r="X1501" s="181"/>
      <c r="Y1501" s="181"/>
      <c r="Z1501" s="181"/>
      <c r="AA1501" s="182"/>
      <c r="AB1501" s="185"/>
      <c r="AC1501" s="181"/>
      <c r="AD1501" s="181"/>
      <c r="AE1501" s="181"/>
      <c r="AF1501" s="181"/>
      <c r="AG1501" s="182"/>
      <c r="AH1501" s="185"/>
      <c r="AI1501" s="181"/>
      <c r="AJ1501" s="181"/>
      <c r="AK1501" s="181"/>
      <c r="AL1501" s="181"/>
      <c r="AM1501" s="182"/>
      <c r="AN1501" s="185"/>
      <c r="AO1501" s="181"/>
      <c r="AP1501" s="181"/>
      <c r="AQ1501" s="181"/>
      <c r="AR1501" s="181"/>
      <c r="AS1501" s="182"/>
      <c r="AT1501" s="185"/>
      <c r="AU1501" s="181"/>
      <c r="AV1501" s="181"/>
      <c r="AW1501" s="181"/>
      <c r="AX1501" s="181"/>
      <c r="AY1501" s="182"/>
      <c r="AZ1501" s="521"/>
      <c r="BA1501" s="522"/>
      <c r="BB1501" s="522"/>
      <c r="BC1501" s="522"/>
      <c r="BD1501" s="522"/>
      <c r="BE1501" s="523"/>
    </row>
    <row r="1502" spans="1:80" s="35" customFormat="1" ht="13.5" customHeight="1" x14ac:dyDescent="0.25">
      <c r="A1502" s="595"/>
      <c r="B1502" s="596"/>
      <c r="C1502" s="597"/>
      <c r="D1502" s="181"/>
      <c r="E1502" s="181"/>
      <c r="F1502" s="181"/>
      <c r="G1502" s="181"/>
      <c r="H1502" s="181"/>
      <c r="I1502" s="182"/>
      <c r="J1502" s="185"/>
      <c r="K1502" s="181"/>
      <c r="L1502" s="181"/>
      <c r="M1502" s="181"/>
      <c r="N1502" s="181"/>
      <c r="O1502" s="182"/>
      <c r="P1502" s="185"/>
      <c r="Q1502" s="181"/>
      <c r="R1502" s="181"/>
      <c r="S1502" s="181"/>
      <c r="T1502" s="181"/>
      <c r="U1502" s="182"/>
      <c r="V1502" s="185"/>
      <c r="W1502" s="181"/>
      <c r="X1502" s="181"/>
      <c r="Y1502" s="181"/>
      <c r="Z1502" s="181"/>
      <c r="AA1502" s="182"/>
      <c r="AB1502" s="185"/>
      <c r="AC1502" s="181"/>
      <c r="AD1502" s="181"/>
      <c r="AE1502" s="181"/>
      <c r="AF1502" s="181"/>
      <c r="AG1502" s="182"/>
      <c r="AH1502" s="185"/>
      <c r="AI1502" s="181"/>
      <c r="AJ1502" s="181"/>
      <c r="AK1502" s="181"/>
      <c r="AL1502" s="181"/>
      <c r="AM1502" s="182"/>
      <c r="AN1502" s="185"/>
      <c r="AO1502" s="181"/>
      <c r="AP1502" s="181"/>
      <c r="AQ1502" s="181"/>
      <c r="AR1502" s="181"/>
      <c r="AS1502" s="182"/>
      <c r="AT1502" s="185"/>
      <c r="AU1502" s="181"/>
      <c r="AV1502" s="181"/>
      <c r="AW1502" s="181"/>
      <c r="AX1502" s="181"/>
      <c r="AY1502" s="182"/>
      <c r="AZ1502" s="521"/>
      <c r="BA1502" s="522"/>
      <c r="BB1502" s="522"/>
      <c r="BC1502" s="522"/>
      <c r="BD1502" s="522"/>
      <c r="BE1502" s="523"/>
    </row>
    <row r="1503" spans="1:80" s="35" customFormat="1" ht="13.5" customHeight="1" x14ac:dyDescent="0.25">
      <c r="A1503" s="595"/>
      <c r="B1503" s="596"/>
      <c r="C1503" s="597"/>
      <c r="D1503" s="181"/>
      <c r="E1503" s="181"/>
      <c r="F1503" s="181"/>
      <c r="G1503" s="181"/>
      <c r="H1503" s="181"/>
      <c r="I1503" s="182"/>
      <c r="J1503" s="185"/>
      <c r="K1503" s="181"/>
      <c r="L1503" s="181"/>
      <c r="M1503" s="181"/>
      <c r="N1503" s="181"/>
      <c r="O1503" s="182"/>
      <c r="P1503" s="185"/>
      <c r="Q1503" s="181"/>
      <c r="R1503" s="181"/>
      <c r="S1503" s="181"/>
      <c r="T1503" s="181"/>
      <c r="U1503" s="182"/>
      <c r="V1503" s="185"/>
      <c r="W1503" s="181"/>
      <c r="X1503" s="181"/>
      <c r="Y1503" s="181"/>
      <c r="Z1503" s="181"/>
      <c r="AA1503" s="182"/>
      <c r="AB1503" s="185"/>
      <c r="AC1503" s="181"/>
      <c r="AD1503" s="181"/>
      <c r="AE1503" s="181"/>
      <c r="AF1503" s="181"/>
      <c r="AG1503" s="182"/>
      <c r="AH1503" s="185"/>
      <c r="AI1503" s="181"/>
      <c r="AJ1503" s="181"/>
      <c r="AK1503" s="181"/>
      <c r="AL1503" s="181"/>
      <c r="AM1503" s="182"/>
      <c r="AN1503" s="185"/>
      <c r="AO1503" s="181"/>
      <c r="AP1503" s="181"/>
      <c r="AQ1503" s="181"/>
      <c r="AR1503" s="181"/>
      <c r="AS1503" s="182"/>
      <c r="AT1503" s="185"/>
      <c r="AU1503" s="181"/>
      <c r="AV1503" s="181"/>
      <c r="AW1503" s="181"/>
      <c r="AX1503" s="181"/>
      <c r="AY1503" s="182"/>
      <c r="AZ1503" s="521"/>
      <c r="BA1503" s="522"/>
      <c r="BB1503" s="522"/>
      <c r="BC1503" s="522"/>
      <c r="BD1503" s="522"/>
      <c r="BE1503" s="523"/>
    </row>
    <row r="1504" spans="1:80" s="35" customFormat="1" ht="13.5" customHeight="1" x14ac:dyDescent="0.25">
      <c r="A1504" s="595"/>
      <c r="B1504" s="596"/>
      <c r="C1504" s="597"/>
      <c r="D1504" s="181"/>
      <c r="E1504" s="181"/>
      <c r="F1504" s="181"/>
      <c r="G1504" s="181"/>
      <c r="H1504" s="181"/>
      <c r="I1504" s="182"/>
      <c r="J1504" s="185"/>
      <c r="K1504" s="181"/>
      <c r="L1504" s="181"/>
      <c r="M1504" s="181"/>
      <c r="N1504" s="181"/>
      <c r="O1504" s="182"/>
      <c r="P1504" s="185"/>
      <c r="Q1504" s="181"/>
      <c r="R1504" s="181"/>
      <c r="S1504" s="181"/>
      <c r="T1504" s="181"/>
      <c r="U1504" s="182"/>
      <c r="V1504" s="185"/>
      <c r="W1504" s="181"/>
      <c r="X1504" s="181"/>
      <c r="Y1504" s="181"/>
      <c r="Z1504" s="181"/>
      <c r="AA1504" s="182"/>
      <c r="AB1504" s="185"/>
      <c r="AC1504" s="181"/>
      <c r="AD1504" s="181"/>
      <c r="AE1504" s="181"/>
      <c r="AF1504" s="181"/>
      <c r="AG1504" s="182"/>
      <c r="AH1504" s="185"/>
      <c r="AI1504" s="181"/>
      <c r="AJ1504" s="181"/>
      <c r="AK1504" s="181"/>
      <c r="AL1504" s="181"/>
      <c r="AM1504" s="182"/>
      <c r="AN1504" s="185"/>
      <c r="AO1504" s="181"/>
      <c r="AP1504" s="181"/>
      <c r="AQ1504" s="181"/>
      <c r="AR1504" s="181"/>
      <c r="AS1504" s="182"/>
      <c r="AT1504" s="185"/>
      <c r="AU1504" s="181"/>
      <c r="AV1504" s="181"/>
      <c r="AW1504" s="181"/>
      <c r="AX1504" s="181"/>
      <c r="AY1504" s="182"/>
      <c r="AZ1504" s="521"/>
      <c r="BA1504" s="522"/>
      <c r="BB1504" s="522"/>
      <c r="BC1504" s="522"/>
      <c r="BD1504" s="522"/>
      <c r="BE1504" s="523"/>
    </row>
    <row r="1505" spans="1:80" s="35" customFormat="1" ht="13.5" customHeight="1" x14ac:dyDescent="0.25">
      <c r="A1505" s="595"/>
      <c r="B1505" s="596"/>
      <c r="C1505" s="597"/>
      <c r="D1505" s="181"/>
      <c r="E1505" s="181"/>
      <c r="F1505" s="181"/>
      <c r="G1505" s="181"/>
      <c r="H1505" s="181"/>
      <c r="I1505" s="182"/>
      <c r="J1505" s="185"/>
      <c r="K1505" s="181"/>
      <c r="L1505" s="181"/>
      <c r="M1505" s="181"/>
      <c r="N1505" s="181"/>
      <c r="O1505" s="182"/>
      <c r="P1505" s="185"/>
      <c r="Q1505" s="181"/>
      <c r="R1505" s="181"/>
      <c r="S1505" s="181"/>
      <c r="T1505" s="181"/>
      <c r="U1505" s="182"/>
      <c r="V1505" s="185"/>
      <c r="W1505" s="181"/>
      <c r="X1505" s="181"/>
      <c r="Y1505" s="181"/>
      <c r="Z1505" s="181"/>
      <c r="AA1505" s="182"/>
      <c r="AB1505" s="185"/>
      <c r="AC1505" s="181"/>
      <c r="AD1505" s="181"/>
      <c r="AE1505" s="181"/>
      <c r="AF1505" s="181"/>
      <c r="AG1505" s="182"/>
      <c r="AH1505" s="185"/>
      <c r="AI1505" s="181"/>
      <c r="AJ1505" s="181"/>
      <c r="AK1505" s="181"/>
      <c r="AL1505" s="181"/>
      <c r="AM1505" s="182"/>
      <c r="AN1505" s="185"/>
      <c r="AO1505" s="181"/>
      <c r="AP1505" s="181"/>
      <c r="AQ1505" s="181"/>
      <c r="AR1505" s="181"/>
      <c r="AS1505" s="182"/>
      <c r="AT1505" s="185"/>
      <c r="AU1505" s="181"/>
      <c r="AV1505" s="181"/>
      <c r="AW1505" s="181"/>
      <c r="AX1505" s="181"/>
      <c r="AY1505" s="182"/>
      <c r="AZ1505" s="521"/>
      <c r="BA1505" s="522"/>
      <c r="BB1505" s="522"/>
      <c r="BC1505" s="522"/>
      <c r="BD1505" s="522"/>
      <c r="BE1505" s="523"/>
    </row>
    <row r="1506" spans="1:80" s="35" customFormat="1" ht="13.5" customHeight="1" x14ac:dyDescent="0.25">
      <c r="A1506" s="595"/>
      <c r="B1506" s="596"/>
      <c r="C1506" s="597"/>
      <c r="D1506" s="181"/>
      <c r="E1506" s="181"/>
      <c r="F1506" s="181"/>
      <c r="G1506" s="181"/>
      <c r="H1506" s="181"/>
      <c r="I1506" s="182"/>
      <c r="J1506" s="185"/>
      <c r="K1506" s="181"/>
      <c r="L1506" s="181"/>
      <c r="M1506" s="181"/>
      <c r="N1506" s="181"/>
      <c r="O1506" s="182"/>
      <c r="P1506" s="185"/>
      <c r="Q1506" s="181"/>
      <c r="R1506" s="181"/>
      <c r="S1506" s="181"/>
      <c r="T1506" s="181"/>
      <c r="U1506" s="182"/>
      <c r="V1506" s="185"/>
      <c r="W1506" s="181"/>
      <c r="X1506" s="181"/>
      <c r="Y1506" s="181"/>
      <c r="Z1506" s="181"/>
      <c r="AA1506" s="182"/>
      <c r="AB1506" s="185"/>
      <c r="AC1506" s="181"/>
      <c r="AD1506" s="181"/>
      <c r="AE1506" s="181"/>
      <c r="AF1506" s="181"/>
      <c r="AG1506" s="182"/>
      <c r="AH1506" s="185"/>
      <c r="AI1506" s="181"/>
      <c r="AJ1506" s="181"/>
      <c r="AK1506" s="181"/>
      <c r="AL1506" s="181"/>
      <c r="AM1506" s="182"/>
      <c r="AN1506" s="185"/>
      <c r="AO1506" s="181"/>
      <c r="AP1506" s="181"/>
      <c r="AQ1506" s="181"/>
      <c r="AR1506" s="181"/>
      <c r="AS1506" s="182"/>
      <c r="AT1506" s="185"/>
      <c r="AU1506" s="181"/>
      <c r="AV1506" s="181"/>
      <c r="AW1506" s="181"/>
      <c r="AX1506" s="181"/>
      <c r="AY1506" s="182"/>
      <c r="AZ1506" s="524"/>
      <c r="BA1506" s="525"/>
      <c r="BB1506" s="525"/>
      <c r="BC1506" s="525"/>
      <c r="BD1506" s="525"/>
      <c r="BE1506" s="526"/>
    </row>
    <row r="1507" spans="1:80" s="35" customFormat="1" ht="13.5" customHeight="1" x14ac:dyDescent="0.25">
      <c r="A1507" s="595"/>
      <c r="B1507" s="596"/>
      <c r="C1507" s="597"/>
      <c r="D1507" s="181"/>
      <c r="E1507" s="181"/>
      <c r="F1507" s="181"/>
      <c r="G1507" s="181"/>
      <c r="H1507" s="181"/>
      <c r="I1507" s="182"/>
      <c r="J1507" s="185"/>
      <c r="K1507" s="181"/>
      <c r="L1507" s="181"/>
      <c r="M1507" s="181"/>
      <c r="N1507" s="181"/>
      <c r="O1507" s="182"/>
      <c r="P1507" s="185"/>
      <c r="Q1507" s="181"/>
      <c r="R1507" s="181"/>
      <c r="S1507" s="181"/>
      <c r="T1507" s="181"/>
      <c r="U1507" s="182"/>
      <c r="V1507" s="185"/>
      <c r="W1507" s="181"/>
      <c r="X1507" s="181"/>
      <c r="Y1507" s="181"/>
      <c r="Z1507" s="181"/>
      <c r="AA1507" s="182"/>
      <c r="AB1507" s="185"/>
      <c r="AC1507" s="181"/>
      <c r="AD1507" s="181"/>
      <c r="AE1507" s="181"/>
      <c r="AF1507" s="181"/>
      <c r="AG1507" s="182"/>
      <c r="AH1507" s="185"/>
      <c r="AI1507" s="181"/>
      <c r="AJ1507" s="181"/>
      <c r="AK1507" s="181"/>
      <c r="AL1507" s="181"/>
      <c r="AM1507" s="182"/>
      <c r="AN1507" s="185"/>
      <c r="AO1507" s="181"/>
      <c r="AP1507" s="181"/>
      <c r="AQ1507" s="181"/>
      <c r="AR1507" s="181"/>
      <c r="AS1507" s="182"/>
      <c r="AT1507" s="185"/>
      <c r="AU1507" s="181"/>
      <c r="AV1507" s="181"/>
      <c r="AW1507" s="181"/>
      <c r="AX1507" s="181"/>
      <c r="AY1507" s="182"/>
      <c r="AZ1507" s="539" t="s">
        <v>34</v>
      </c>
      <c r="BA1507" s="540"/>
      <c r="BB1507" s="540"/>
      <c r="BC1507" s="540"/>
      <c r="BD1507" s="540"/>
      <c r="BE1507" s="541"/>
    </row>
    <row r="1508" spans="1:80" s="35" customFormat="1" ht="69.95" customHeight="1" x14ac:dyDescent="0.25">
      <c r="A1508" s="598"/>
      <c r="B1508" s="599"/>
      <c r="C1508" s="600"/>
      <c r="D1508" s="183"/>
      <c r="E1508" s="183"/>
      <c r="F1508" s="183"/>
      <c r="G1508" s="183"/>
      <c r="H1508" s="183"/>
      <c r="I1508" s="184"/>
      <c r="J1508" s="186"/>
      <c r="K1508" s="183"/>
      <c r="L1508" s="183"/>
      <c r="M1508" s="183"/>
      <c r="N1508" s="183"/>
      <c r="O1508" s="184"/>
      <c r="P1508" s="186"/>
      <c r="Q1508" s="183"/>
      <c r="R1508" s="183"/>
      <c r="S1508" s="183"/>
      <c r="T1508" s="183"/>
      <c r="U1508" s="184"/>
      <c r="V1508" s="186"/>
      <c r="W1508" s="183"/>
      <c r="X1508" s="183"/>
      <c r="Y1508" s="183"/>
      <c r="Z1508" s="183"/>
      <c r="AA1508" s="184"/>
      <c r="AB1508" s="186"/>
      <c r="AC1508" s="183"/>
      <c r="AD1508" s="183"/>
      <c r="AE1508" s="183"/>
      <c r="AF1508" s="183"/>
      <c r="AG1508" s="184"/>
      <c r="AH1508" s="186"/>
      <c r="AI1508" s="183"/>
      <c r="AJ1508" s="183"/>
      <c r="AK1508" s="183"/>
      <c r="AL1508" s="183"/>
      <c r="AM1508" s="184"/>
      <c r="AN1508" s="186"/>
      <c r="AO1508" s="183"/>
      <c r="AP1508" s="183"/>
      <c r="AQ1508" s="183"/>
      <c r="AR1508" s="183"/>
      <c r="AS1508" s="184"/>
      <c r="AT1508" s="186"/>
      <c r="AU1508" s="183"/>
      <c r="AV1508" s="183"/>
      <c r="AW1508" s="183"/>
      <c r="AX1508" s="183"/>
      <c r="AY1508" s="184"/>
      <c r="AZ1508" s="542"/>
      <c r="BA1508" s="543"/>
      <c r="BB1508" s="543"/>
      <c r="BC1508" s="543"/>
      <c r="BD1508" s="543"/>
      <c r="BE1508" s="544"/>
    </row>
    <row r="1509" spans="1:80" s="35" customFormat="1" ht="44.25" customHeight="1" thickBot="1" x14ac:dyDescent="0.3">
      <c r="A1509" s="601" t="s">
        <v>1</v>
      </c>
      <c r="B1509" s="602"/>
      <c r="C1509" s="603"/>
      <c r="D1509" s="718" t="str">
        <f>D$19</f>
        <v>知技</v>
      </c>
      <c r="E1509" s="245"/>
      <c r="F1509" s="238" t="str">
        <f>F$19</f>
        <v>思判表</v>
      </c>
      <c r="G1509" s="248"/>
      <c r="H1509" s="251" t="str">
        <f>H$19</f>
        <v>得点</v>
      </c>
      <c r="I1509" s="252"/>
      <c r="J1509" s="244" t="str">
        <f t="shared" ref="J1509" si="6904">J$19</f>
        <v>知技</v>
      </c>
      <c r="K1509" s="245"/>
      <c r="L1509" s="238" t="str">
        <f>L$19</f>
        <v>思判表</v>
      </c>
      <c r="M1509" s="248"/>
      <c r="N1509" s="251" t="str">
        <f t="shared" ref="N1509" si="6905">N$19</f>
        <v>得点</v>
      </c>
      <c r="O1509" s="252"/>
      <c r="P1509" s="244" t="str">
        <f t="shared" ref="P1509" si="6906">P$19</f>
        <v>知技</v>
      </c>
      <c r="Q1509" s="245"/>
      <c r="R1509" s="238" t="str">
        <f>R$19</f>
        <v>思判表</v>
      </c>
      <c r="S1509" s="248"/>
      <c r="T1509" s="251" t="str">
        <f t="shared" ref="T1509" si="6907">T$19</f>
        <v>得点</v>
      </c>
      <c r="U1509" s="252"/>
      <c r="V1509" s="244" t="str">
        <f t="shared" ref="V1509" si="6908">V$19</f>
        <v>知技</v>
      </c>
      <c r="W1509" s="245"/>
      <c r="X1509" s="238" t="str">
        <f>X$19</f>
        <v>思判表</v>
      </c>
      <c r="Y1509" s="248"/>
      <c r="Z1509" s="251" t="str">
        <f t="shared" ref="Z1509" si="6909">Z$19</f>
        <v>得点</v>
      </c>
      <c r="AA1509" s="252"/>
      <c r="AB1509" s="244" t="str">
        <f t="shared" ref="AB1509" si="6910">AB$19</f>
        <v>知技</v>
      </c>
      <c r="AC1509" s="245"/>
      <c r="AD1509" s="238" t="str">
        <f>AD$19</f>
        <v>思判表</v>
      </c>
      <c r="AE1509" s="248"/>
      <c r="AF1509" s="251" t="str">
        <f t="shared" ref="AF1509" si="6911">AF$19</f>
        <v>得点</v>
      </c>
      <c r="AG1509" s="252"/>
      <c r="AH1509" s="244" t="str">
        <f t="shared" ref="AH1509" si="6912">AH$19</f>
        <v>知技</v>
      </c>
      <c r="AI1509" s="245"/>
      <c r="AJ1509" s="238" t="str">
        <f>AJ$19</f>
        <v>思判表</v>
      </c>
      <c r="AK1509" s="248"/>
      <c r="AL1509" s="251" t="str">
        <f t="shared" ref="AL1509" si="6913">AL$19</f>
        <v>得点</v>
      </c>
      <c r="AM1509" s="252"/>
      <c r="AN1509" s="244" t="str">
        <f t="shared" ref="AN1509" si="6914">AN$19</f>
        <v>知技</v>
      </c>
      <c r="AO1509" s="245"/>
      <c r="AP1509" s="238" t="str">
        <f>AP$19</f>
        <v>思判表</v>
      </c>
      <c r="AQ1509" s="248"/>
      <c r="AR1509" s="251" t="str">
        <f t="shared" ref="AR1509" si="6915">AR$19</f>
        <v>得点</v>
      </c>
      <c r="AS1509" s="252"/>
      <c r="AT1509" s="244" t="str">
        <f t="shared" ref="AT1509" si="6916">AT$19</f>
        <v>知技</v>
      </c>
      <c r="AU1509" s="245"/>
      <c r="AV1509" s="238" t="str">
        <f>AV$19</f>
        <v>思判表</v>
      </c>
      <c r="AW1509" s="248"/>
      <c r="AX1509" s="251" t="str">
        <f t="shared" ref="AX1509" si="6917">AX$19</f>
        <v>得点</v>
      </c>
      <c r="AY1509" s="252"/>
      <c r="AZ1509" s="244" t="str">
        <f t="shared" ref="AZ1509" si="6918">AZ$19</f>
        <v>知技</v>
      </c>
      <c r="BA1509" s="245"/>
      <c r="BB1509" s="238" t="str">
        <f>BB$19</f>
        <v>思判表</v>
      </c>
      <c r="BC1509" s="248"/>
      <c r="BD1509" s="251" t="str">
        <f t="shared" ref="BD1509" si="6919">BD$19</f>
        <v>得点</v>
      </c>
      <c r="BE1509" s="255"/>
    </row>
    <row r="1510" spans="1:80" s="35" customFormat="1" ht="45" customHeight="1" thickBot="1" x14ac:dyDescent="0.3">
      <c r="A1510" s="604"/>
      <c r="B1510" s="605"/>
      <c r="C1510" s="606"/>
      <c r="D1510" s="719"/>
      <c r="E1510" s="720"/>
      <c r="F1510" s="249"/>
      <c r="G1510" s="250"/>
      <c r="H1510" s="253"/>
      <c r="I1510" s="254"/>
      <c r="J1510" s="721"/>
      <c r="K1510" s="720"/>
      <c r="L1510" s="249"/>
      <c r="M1510" s="250"/>
      <c r="N1510" s="253"/>
      <c r="O1510" s="254"/>
      <c r="P1510" s="721"/>
      <c r="Q1510" s="720"/>
      <c r="R1510" s="249"/>
      <c r="S1510" s="250"/>
      <c r="T1510" s="253"/>
      <c r="U1510" s="254"/>
      <c r="V1510" s="721"/>
      <c r="W1510" s="720"/>
      <c r="X1510" s="249"/>
      <c r="Y1510" s="250"/>
      <c r="Z1510" s="253"/>
      <c r="AA1510" s="254"/>
      <c r="AB1510" s="721"/>
      <c r="AC1510" s="720"/>
      <c r="AD1510" s="249"/>
      <c r="AE1510" s="250"/>
      <c r="AF1510" s="253"/>
      <c r="AG1510" s="254"/>
      <c r="AH1510" s="721"/>
      <c r="AI1510" s="720"/>
      <c r="AJ1510" s="249"/>
      <c r="AK1510" s="250"/>
      <c r="AL1510" s="253"/>
      <c r="AM1510" s="254"/>
      <c r="AN1510" s="721"/>
      <c r="AO1510" s="720"/>
      <c r="AP1510" s="249"/>
      <c r="AQ1510" s="250"/>
      <c r="AR1510" s="253"/>
      <c r="AS1510" s="254"/>
      <c r="AT1510" s="721"/>
      <c r="AU1510" s="720"/>
      <c r="AV1510" s="249"/>
      <c r="AW1510" s="250"/>
      <c r="AX1510" s="253"/>
      <c r="AY1510" s="254"/>
      <c r="AZ1510" s="721"/>
      <c r="BA1510" s="720"/>
      <c r="BB1510" s="249"/>
      <c r="BC1510" s="250"/>
      <c r="BD1510" s="253"/>
      <c r="BE1510" s="256"/>
      <c r="BS1510" s="39"/>
      <c r="BT1510" s="40">
        <v>1</v>
      </c>
      <c r="BU1510" s="40">
        <v>2</v>
      </c>
      <c r="BV1510" s="40">
        <v>3</v>
      </c>
      <c r="BW1510" s="40">
        <v>4</v>
      </c>
      <c r="BX1510" s="40">
        <v>5</v>
      </c>
      <c r="BY1510" s="40">
        <v>6</v>
      </c>
      <c r="BZ1510" s="40">
        <v>7</v>
      </c>
      <c r="CA1510" s="40">
        <v>8</v>
      </c>
      <c r="CB1510" s="41" t="s">
        <v>40</v>
      </c>
    </row>
    <row r="1511" spans="1:80" s="35" customFormat="1" ht="39.75" customHeight="1" thickBot="1" x14ac:dyDescent="0.3">
      <c r="A1511" s="546" t="s">
        <v>2</v>
      </c>
      <c r="B1511" s="547"/>
      <c r="C1511" s="548"/>
      <c r="D1511" s="722">
        <f t="shared" ref="D1511:H1511" si="6920">D$21</f>
        <v>74</v>
      </c>
      <c r="E1511" s="190"/>
      <c r="F1511" s="187">
        <f t="shared" si="6920"/>
        <v>26</v>
      </c>
      <c r="G1511" s="188"/>
      <c r="H1511" s="187">
        <f t="shared" si="6920"/>
        <v>100</v>
      </c>
      <c r="I1511" s="188"/>
      <c r="J1511" s="189">
        <f t="shared" ref="J1511:BD1511" si="6921">J$21</f>
        <v>72</v>
      </c>
      <c r="K1511" s="190"/>
      <c r="L1511" s="187">
        <f t="shared" si="6921"/>
        <v>28</v>
      </c>
      <c r="M1511" s="188"/>
      <c r="N1511" s="187">
        <f t="shared" si="6921"/>
        <v>100</v>
      </c>
      <c r="O1511" s="188"/>
      <c r="P1511" s="189">
        <f t="shared" si="6921"/>
        <v>70</v>
      </c>
      <c r="Q1511" s="190"/>
      <c r="R1511" s="187">
        <f t="shared" si="6921"/>
        <v>30</v>
      </c>
      <c r="S1511" s="188"/>
      <c r="T1511" s="187">
        <f t="shared" si="6921"/>
        <v>100</v>
      </c>
      <c r="U1511" s="188"/>
      <c r="V1511" s="189">
        <f t="shared" si="6921"/>
        <v>70</v>
      </c>
      <c r="W1511" s="190"/>
      <c r="X1511" s="187">
        <f t="shared" si="6921"/>
        <v>30</v>
      </c>
      <c r="Y1511" s="188"/>
      <c r="Z1511" s="187">
        <f t="shared" si="6921"/>
        <v>100</v>
      </c>
      <c r="AA1511" s="188"/>
      <c r="AB1511" s="189">
        <f t="shared" si="6921"/>
        <v>70</v>
      </c>
      <c r="AC1511" s="190"/>
      <c r="AD1511" s="187">
        <f t="shared" si="6921"/>
        <v>30</v>
      </c>
      <c r="AE1511" s="188"/>
      <c r="AF1511" s="187">
        <f t="shared" si="6921"/>
        <v>100</v>
      </c>
      <c r="AG1511" s="188"/>
      <c r="AH1511" s="189">
        <f t="shared" si="6921"/>
        <v>72</v>
      </c>
      <c r="AI1511" s="190"/>
      <c r="AJ1511" s="187">
        <f t="shared" si="6921"/>
        <v>28</v>
      </c>
      <c r="AK1511" s="188"/>
      <c r="AL1511" s="187">
        <f t="shared" si="6921"/>
        <v>100</v>
      </c>
      <c r="AM1511" s="188"/>
      <c r="AN1511" s="189">
        <f t="shared" si="6921"/>
        <v>68</v>
      </c>
      <c r="AO1511" s="190"/>
      <c r="AP1511" s="187">
        <f t="shared" si="6921"/>
        <v>32</v>
      </c>
      <c r="AQ1511" s="188"/>
      <c r="AR1511" s="187">
        <f t="shared" si="6921"/>
        <v>100</v>
      </c>
      <c r="AS1511" s="188"/>
      <c r="AT1511" s="189">
        <f t="shared" si="6921"/>
        <v>0</v>
      </c>
      <c r="AU1511" s="190"/>
      <c r="AV1511" s="187">
        <f t="shared" si="6921"/>
        <v>0</v>
      </c>
      <c r="AW1511" s="188"/>
      <c r="AX1511" s="187">
        <f t="shared" si="6921"/>
        <v>0</v>
      </c>
      <c r="AY1511" s="188"/>
      <c r="AZ1511" s="189">
        <f t="shared" si="6921"/>
        <v>496</v>
      </c>
      <c r="BA1511" s="190"/>
      <c r="BB1511" s="187">
        <f t="shared" si="6921"/>
        <v>204</v>
      </c>
      <c r="BC1511" s="188"/>
      <c r="BD1511" s="187">
        <f t="shared" si="6921"/>
        <v>700</v>
      </c>
      <c r="BE1511" s="188"/>
      <c r="BS1511" s="243" t="s">
        <v>158</v>
      </c>
      <c r="BT1511" s="226">
        <f>D1513</f>
        <v>0</v>
      </c>
      <c r="BU1511" s="226">
        <f>J1513</f>
        <v>0</v>
      </c>
      <c r="BV1511" s="226">
        <f>P1513</f>
        <v>0</v>
      </c>
      <c r="BW1511" s="226">
        <f>V1513</f>
        <v>0</v>
      </c>
      <c r="BX1511" s="226">
        <f>AB1513</f>
        <v>0</v>
      </c>
      <c r="BY1511" s="226">
        <f>AH1513</f>
        <v>0</v>
      </c>
      <c r="BZ1511" s="226">
        <f>AN1513</f>
        <v>0</v>
      </c>
      <c r="CA1511" s="226" t="e">
        <f>AT1513</f>
        <v>#DIV/0!</v>
      </c>
      <c r="CB1511" s="228">
        <f>AZ1513</f>
        <v>0</v>
      </c>
    </row>
    <row r="1512" spans="1:80" s="35" customFormat="1" ht="30" customHeight="1" thickTop="1" x14ac:dyDescent="0.25">
      <c r="A1512" s="546" t="s">
        <v>35</v>
      </c>
      <c r="B1512" s="547"/>
      <c r="C1512" s="548"/>
      <c r="D1512" s="240">
        <f>D$63</f>
        <v>0</v>
      </c>
      <c r="E1512" s="241"/>
      <c r="F1512" s="240">
        <f t="shared" ref="F1512" si="6922">F$63</f>
        <v>0</v>
      </c>
      <c r="G1512" s="241"/>
      <c r="H1512" s="240">
        <f t="shared" ref="H1512" si="6923">H$63</f>
        <v>0</v>
      </c>
      <c r="I1512" s="241"/>
      <c r="J1512" s="240">
        <f t="shared" ref="J1512" si="6924">J$63</f>
        <v>0</v>
      </c>
      <c r="K1512" s="241"/>
      <c r="L1512" s="240">
        <f t="shared" ref="L1512" si="6925">L$63</f>
        <v>0</v>
      </c>
      <c r="M1512" s="241"/>
      <c r="N1512" s="240">
        <f t="shared" ref="N1512" si="6926">N$63</f>
        <v>0</v>
      </c>
      <c r="O1512" s="241"/>
      <c r="P1512" s="240">
        <f t="shared" ref="P1512" si="6927">P$63</f>
        <v>0</v>
      </c>
      <c r="Q1512" s="241"/>
      <c r="R1512" s="240">
        <f t="shared" ref="R1512" si="6928">R$63</f>
        <v>0</v>
      </c>
      <c r="S1512" s="241"/>
      <c r="T1512" s="240">
        <f t="shared" ref="T1512" si="6929">T$63</f>
        <v>0</v>
      </c>
      <c r="U1512" s="241"/>
      <c r="V1512" s="240">
        <f t="shared" ref="V1512" si="6930">V$63</f>
        <v>0</v>
      </c>
      <c r="W1512" s="241"/>
      <c r="X1512" s="240">
        <f t="shared" ref="X1512" si="6931">X$63</f>
        <v>0</v>
      </c>
      <c r="Y1512" s="241"/>
      <c r="Z1512" s="240">
        <f t="shared" ref="Z1512" si="6932">Z$63</f>
        <v>0</v>
      </c>
      <c r="AA1512" s="241"/>
      <c r="AB1512" s="240">
        <f t="shared" ref="AB1512" si="6933">AB$63</f>
        <v>0</v>
      </c>
      <c r="AC1512" s="241"/>
      <c r="AD1512" s="240">
        <f t="shared" ref="AD1512" si="6934">AD$63</f>
        <v>0</v>
      </c>
      <c r="AE1512" s="241"/>
      <c r="AF1512" s="240">
        <f t="shared" ref="AF1512" si="6935">AF$63</f>
        <v>0</v>
      </c>
      <c r="AG1512" s="241"/>
      <c r="AH1512" s="240">
        <f t="shared" ref="AH1512" si="6936">AH$63</f>
        <v>0</v>
      </c>
      <c r="AI1512" s="241"/>
      <c r="AJ1512" s="240">
        <f t="shared" ref="AJ1512" si="6937">AJ$63</f>
        <v>0</v>
      </c>
      <c r="AK1512" s="241"/>
      <c r="AL1512" s="240">
        <f t="shared" ref="AL1512" si="6938">AL$63</f>
        <v>0</v>
      </c>
      <c r="AM1512" s="241"/>
      <c r="AN1512" s="240">
        <f t="shared" ref="AN1512" si="6939">AN$63</f>
        <v>0</v>
      </c>
      <c r="AO1512" s="241"/>
      <c r="AP1512" s="240">
        <f t="shared" ref="AP1512" si="6940">AP$63</f>
        <v>0</v>
      </c>
      <c r="AQ1512" s="241"/>
      <c r="AR1512" s="240">
        <f t="shared" ref="AR1512" si="6941">AR$63</f>
        <v>0</v>
      </c>
      <c r="AS1512" s="241"/>
      <c r="AT1512" s="240">
        <f t="shared" ref="AT1512" si="6942">AT$63</f>
        <v>0</v>
      </c>
      <c r="AU1512" s="241"/>
      <c r="AV1512" s="240">
        <f t="shared" ref="AV1512" si="6943">AV$63</f>
        <v>0</v>
      </c>
      <c r="AW1512" s="241"/>
      <c r="AX1512" s="240">
        <f t="shared" ref="AX1512" si="6944">AX$63</f>
        <v>0</v>
      </c>
      <c r="AY1512" s="241"/>
      <c r="AZ1512" s="240">
        <f t="shared" ref="AZ1512" si="6945">AZ$63</f>
        <v>0</v>
      </c>
      <c r="BA1512" s="241"/>
      <c r="BB1512" s="240">
        <f t="shared" ref="BB1512" si="6946">BB$63</f>
        <v>0</v>
      </c>
      <c r="BC1512" s="241"/>
      <c r="BD1512" s="240">
        <f t="shared" ref="BD1512" si="6947">BD$63</f>
        <v>0</v>
      </c>
      <c r="BE1512" s="241"/>
      <c r="BS1512" s="239"/>
      <c r="BT1512" s="233"/>
      <c r="BU1512" s="233"/>
      <c r="BV1512" s="233"/>
      <c r="BW1512" s="233"/>
      <c r="BX1512" s="233"/>
      <c r="BY1512" s="233"/>
      <c r="BZ1512" s="233"/>
      <c r="CA1512" s="233"/>
      <c r="CB1512" s="234"/>
    </row>
    <row r="1513" spans="1:80" s="35" customFormat="1" ht="30" customHeight="1" x14ac:dyDescent="0.25">
      <c r="A1513" s="551" t="s">
        <v>96</v>
      </c>
      <c r="B1513" s="552"/>
      <c r="C1513" s="553"/>
      <c r="D1513" s="235">
        <f>D$156</f>
        <v>0</v>
      </c>
      <c r="E1513" s="236"/>
      <c r="F1513" s="235">
        <f t="shared" ref="F1513" si="6948">F$156</f>
        <v>0</v>
      </c>
      <c r="G1513" s="236"/>
      <c r="H1513" s="235">
        <f t="shared" ref="H1513" si="6949">H$156</f>
        <v>0</v>
      </c>
      <c r="I1513" s="236"/>
      <c r="J1513" s="235">
        <f t="shared" ref="J1513" si="6950">J$156</f>
        <v>0</v>
      </c>
      <c r="K1513" s="236"/>
      <c r="L1513" s="235">
        <f t="shared" ref="L1513" si="6951">L$156</f>
        <v>0</v>
      </c>
      <c r="M1513" s="236"/>
      <c r="N1513" s="235">
        <f t="shared" ref="N1513" si="6952">N$156</f>
        <v>0</v>
      </c>
      <c r="O1513" s="236"/>
      <c r="P1513" s="235">
        <f t="shared" ref="P1513" si="6953">P$156</f>
        <v>0</v>
      </c>
      <c r="Q1513" s="236"/>
      <c r="R1513" s="235">
        <f t="shared" ref="R1513" si="6954">R$156</f>
        <v>0</v>
      </c>
      <c r="S1513" s="236"/>
      <c r="T1513" s="235">
        <f t="shared" ref="T1513" si="6955">T$156</f>
        <v>0</v>
      </c>
      <c r="U1513" s="236"/>
      <c r="V1513" s="235">
        <f t="shared" ref="V1513" si="6956">V$156</f>
        <v>0</v>
      </c>
      <c r="W1513" s="236"/>
      <c r="X1513" s="235">
        <f t="shared" ref="X1513" si="6957">X$156</f>
        <v>0</v>
      </c>
      <c r="Y1513" s="236"/>
      <c r="Z1513" s="235">
        <f t="shared" ref="Z1513" si="6958">Z$156</f>
        <v>0</v>
      </c>
      <c r="AA1513" s="236"/>
      <c r="AB1513" s="235">
        <f t="shared" ref="AB1513" si="6959">AB$156</f>
        <v>0</v>
      </c>
      <c r="AC1513" s="236"/>
      <c r="AD1513" s="235">
        <f t="shared" ref="AD1513" si="6960">AD$156</f>
        <v>0</v>
      </c>
      <c r="AE1513" s="236"/>
      <c r="AF1513" s="235">
        <f t="shared" ref="AF1513" si="6961">AF$156</f>
        <v>0</v>
      </c>
      <c r="AG1513" s="236"/>
      <c r="AH1513" s="235">
        <f t="shared" ref="AH1513" si="6962">AH$156</f>
        <v>0</v>
      </c>
      <c r="AI1513" s="236"/>
      <c r="AJ1513" s="235">
        <f t="shared" ref="AJ1513" si="6963">AJ$156</f>
        <v>0</v>
      </c>
      <c r="AK1513" s="236"/>
      <c r="AL1513" s="235">
        <f t="shared" ref="AL1513" si="6964">AL$156</f>
        <v>0</v>
      </c>
      <c r="AM1513" s="236"/>
      <c r="AN1513" s="235">
        <f t="shared" ref="AN1513" si="6965">AN$156</f>
        <v>0</v>
      </c>
      <c r="AO1513" s="236"/>
      <c r="AP1513" s="235">
        <f t="shared" ref="AP1513" si="6966">AP$156</f>
        <v>0</v>
      </c>
      <c r="AQ1513" s="236"/>
      <c r="AR1513" s="235">
        <f t="shared" ref="AR1513" si="6967">AR$156</f>
        <v>0</v>
      </c>
      <c r="AS1513" s="236"/>
      <c r="AT1513" s="235" t="e">
        <f t="shared" ref="AT1513" si="6968">AT$156</f>
        <v>#DIV/0!</v>
      </c>
      <c r="AU1513" s="236"/>
      <c r="AV1513" s="235" t="e">
        <f t="shared" ref="AV1513" si="6969">AV$156</f>
        <v>#DIV/0!</v>
      </c>
      <c r="AW1513" s="236"/>
      <c r="AX1513" s="235" t="e">
        <f t="shared" ref="AX1513" si="6970">AX$156</f>
        <v>#DIV/0!</v>
      </c>
      <c r="AY1513" s="236"/>
      <c r="AZ1513" s="235">
        <f t="shared" ref="AZ1513" si="6971">AZ$156</f>
        <v>0</v>
      </c>
      <c r="BA1513" s="236"/>
      <c r="BB1513" s="235">
        <f t="shared" ref="BB1513" si="6972">BB$156</f>
        <v>0</v>
      </c>
      <c r="BC1513" s="236"/>
      <c r="BD1513" s="235">
        <f t="shared" ref="BD1513" si="6973">BD$156</f>
        <v>0</v>
      </c>
      <c r="BE1513" s="236"/>
      <c r="BS1513" s="238" t="s">
        <v>188</v>
      </c>
      <c r="BT1513" s="226">
        <f>F1513</f>
        <v>0</v>
      </c>
      <c r="BU1513" s="226">
        <f>L1513</f>
        <v>0</v>
      </c>
      <c r="BV1513" s="226">
        <f>R1513</f>
        <v>0</v>
      </c>
      <c r="BW1513" s="226">
        <f>X1513</f>
        <v>0</v>
      </c>
      <c r="BX1513" s="226">
        <f>AD1513</f>
        <v>0</v>
      </c>
      <c r="BY1513" s="226">
        <f>AJ1513</f>
        <v>0</v>
      </c>
      <c r="BZ1513" s="226">
        <f>AP1513</f>
        <v>0</v>
      </c>
      <c r="CA1513" s="226" t="e">
        <f>AV1513</f>
        <v>#DIV/0!</v>
      </c>
      <c r="CB1513" s="228">
        <f>BB1513</f>
        <v>0</v>
      </c>
    </row>
    <row r="1514" spans="1:80" s="35" customFormat="1" ht="30" customHeight="1" x14ac:dyDescent="0.25">
      <c r="A1514" s="551" t="s">
        <v>102</v>
      </c>
      <c r="B1514" s="552"/>
      <c r="C1514" s="553"/>
      <c r="D1514" s="235" t="str">
        <f>D$256</f>
        <v>C</v>
      </c>
      <c r="E1514" s="236"/>
      <c r="F1514" s="235" t="str">
        <f t="shared" ref="F1514" si="6974">F$256</f>
        <v>C</v>
      </c>
      <c r="G1514" s="236"/>
      <c r="H1514" s="235" t="str">
        <f t="shared" ref="H1514" si="6975">H$256</f>
        <v>C</v>
      </c>
      <c r="I1514" s="236"/>
      <c r="J1514" s="235" t="str">
        <f t="shared" ref="J1514" si="6976">J$256</f>
        <v>C</v>
      </c>
      <c r="K1514" s="236"/>
      <c r="L1514" s="235" t="str">
        <f t="shared" ref="L1514" si="6977">L$256</f>
        <v>C</v>
      </c>
      <c r="M1514" s="236"/>
      <c r="N1514" s="235" t="str">
        <f t="shared" ref="N1514" si="6978">N$256</f>
        <v>C</v>
      </c>
      <c r="O1514" s="236"/>
      <c r="P1514" s="235" t="str">
        <f t="shared" ref="P1514" si="6979">P$256</f>
        <v>C</v>
      </c>
      <c r="Q1514" s="236"/>
      <c r="R1514" s="235" t="str">
        <f t="shared" ref="R1514" si="6980">R$256</f>
        <v>C</v>
      </c>
      <c r="S1514" s="236"/>
      <c r="T1514" s="235" t="str">
        <f t="shared" ref="T1514" si="6981">T$256</f>
        <v>C</v>
      </c>
      <c r="U1514" s="236"/>
      <c r="V1514" s="235" t="str">
        <f t="shared" ref="V1514" si="6982">V$256</f>
        <v>C</v>
      </c>
      <c r="W1514" s="236"/>
      <c r="X1514" s="235" t="str">
        <f t="shared" ref="X1514" si="6983">X$256</f>
        <v>C</v>
      </c>
      <c r="Y1514" s="236"/>
      <c r="Z1514" s="235" t="str">
        <f t="shared" ref="Z1514" si="6984">Z$256</f>
        <v>C</v>
      </c>
      <c r="AA1514" s="236"/>
      <c r="AB1514" s="235" t="str">
        <f t="shared" ref="AB1514" si="6985">AB$256</f>
        <v>C</v>
      </c>
      <c r="AC1514" s="236"/>
      <c r="AD1514" s="235" t="str">
        <f t="shared" ref="AD1514" si="6986">AD$256</f>
        <v>C</v>
      </c>
      <c r="AE1514" s="236"/>
      <c r="AF1514" s="235" t="str">
        <f t="shared" ref="AF1514" si="6987">AF$256</f>
        <v>C</v>
      </c>
      <c r="AG1514" s="236"/>
      <c r="AH1514" s="235" t="str">
        <f t="shared" ref="AH1514" si="6988">AH$256</f>
        <v>C</v>
      </c>
      <c r="AI1514" s="236"/>
      <c r="AJ1514" s="235" t="str">
        <f t="shared" ref="AJ1514" si="6989">AJ$256</f>
        <v>C</v>
      </c>
      <c r="AK1514" s="236"/>
      <c r="AL1514" s="235" t="str">
        <f t="shared" ref="AL1514" si="6990">AL$256</f>
        <v>C</v>
      </c>
      <c r="AM1514" s="236"/>
      <c r="AN1514" s="235" t="str">
        <f t="shared" ref="AN1514" si="6991">AN$256</f>
        <v>C</v>
      </c>
      <c r="AO1514" s="236"/>
      <c r="AP1514" s="235" t="str">
        <f t="shared" ref="AP1514" si="6992">AP$256</f>
        <v>C</v>
      </c>
      <c r="AQ1514" s="236"/>
      <c r="AR1514" s="235" t="str">
        <f t="shared" ref="AR1514" si="6993">AR$256</f>
        <v>C</v>
      </c>
      <c r="AS1514" s="236"/>
      <c r="AT1514" s="235" t="e">
        <f t="shared" ref="AT1514" si="6994">AT$256</f>
        <v>#DIV/0!</v>
      </c>
      <c r="AU1514" s="236"/>
      <c r="AV1514" s="235" t="e">
        <f t="shared" ref="AV1514" si="6995">AV$256</f>
        <v>#DIV/0!</v>
      </c>
      <c r="AW1514" s="236"/>
      <c r="AX1514" s="235" t="e">
        <f t="shared" ref="AX1514" si="6996">AX$256</f>
        <v>#DIV/0!</v>
      </c>
      <c r="AY1514" s="236"/>
      <c r="AZ1514" s="235" t="str">
        <f t="shared" ref="AZ1514" si="6997">AZ$256</f>
        <v>C</v>
      </c>
      <c r="BA1514" s="236"/>
      <c r="BB1514" s="235" t="str">
        <f t="shared" ref="BB1514" si="6998">BB$256</f>
        <v>C</v>
      </c>
      <c r="BC1514" s="236"/>
      <c r="BD1514" s="235" t="str">
        <f t="shared" ref="BD1514" si="6999">BD$256</f>
        <v>C</v>
      </c>
      <c r="BE1514" s="236"/>
      <c r="BS1514" s="239"/>
      <c r="BT1514" s="233"/>
      <c r="BU1514" s="233"/>
      <c r="BV1514" s="233"/>
      <c r="BW1514" s="233"/>
      <c r="BX1514" s="233"/>
      <c r="BY1514" s="233"/>
      <c r="BZ1514" s="233"/>
      <c r="CA1514" s="233"/>
      <c r="CB1514" s="234"/>
    </row>
    <row r="1515" spans="1:80" s="35" customFormat="1" ht="30" customHeight="1" thickBot="1" x14ac:dyDescent="0.3">
      <c r="A1515" s="561" t="s">
        <v>111</v>
      </c>
      <c r="B1515" s="562"/>
      <c r="C1515" s="563"/>
      <c r="D1515" s="232" t="e">
        <f>RANK(D63,D$23:D$65,  )</f>
        <v>#N/A</v>
      </c>
      <c r="E1515" s="230"/>
      <c r="F1515" s="232" t="e">
        <f t="shared" ref="F1515" si="7000">RANK(F63,F$23:F$65,  )</f>
        <v>#N/A</v>
      </c>
      <c r="G1515" s="230"/>
      <c r="H1515" s="232">
        <f t="shared" ref="H1515" si="7001">RANK(H63,H$23:H$65,  )</f>
        <v>1</v>
      </c>
      <c r="I1515" s="230"/>
      <c r="J1515" s="232" t="e">
        <f t="shared" ref="J1515" si="7002">RANK(J63,J$23:J$65,  )</f>
        <v>#N/A</v>
      </c>
      <c r="K1515" s="230"/>
      <c r="L1515" s="232" t="e">
        <f t="shared" ref="L1515" si="7003">RANK(L63,L$23:L$65,  )</f>
        <v>#N/A</v>
      </c>
      <c r="M1515" s="230"/>
      <c r="N1515" s="232">
        <f t="shared" ref="N1515" si="7004">RANK(N63,N$23:N$65,  )</f>
        <v>1</v>
      </c>
      <c r="O1515" s="230"/>
      <c r="P1515" s="232" t="e">
        <f t="shared" ref="P1515" si="7005">RANK(P63,P$23:P$65,  )</f>
        <v>#N/A</v>
      </c>
      <c r="Q1515" s="230"/>
      <c r="R1515" s="232" t="e">
        <f t="shared" ref="R1515" si="7006">RANK(R63,R$23:R$65,  )</f>
        <v>#N/A</v>
      </c>
      <c r="S1515" s="230"/>
      <c r="T1515" s="232">
        <f t="shared" ref="T1515" si="7007">RANK(T63,T$23:T$65,  )</f>
        <v>1</v>
      </c>
      <c r="U1515" s="230"/>
      <c r="V1515" s="232" t="e">
        <f t="shared" ref="V1515" si="7008">RANK(V63,V$23:V$65,  )</f>
        <v>#N/A</v>
      </c>
      <c r="W1515" s="230"/>
      <c r="X1515" s="232" t="e">
        <f t="shared" ref="X1515" si="7009">RANK(X63,X$23:X$65,  )</f>
        <v>#N/A</v>
      </c>
      <c r="Y1515" s="230"/>
      <c r="Z1515" s="232">
        <f t="shared" ref="Z1515" si="7010">RANK(Z63,Z$23:Z$65,  )</f>
        <v>1</v>
      </c>
      <c r="AA1515" s="230"/>
      <c r="AB1515" s="232" t="e">
        <f t="shared" ref="AB1515" si="7011">RANK(AB63,AB$23:AB$65,  )</f>
        <v>#N/A</v>
      </c>
      <c r="AC1515" s="230"/>
      <c r="AD1515" s="232" t="e">
        <f t="shared" ref="AD1515" si="7012">RANK(AD63,AD$23:AD$65,  )</f>
        <v>#N/A</v>
      </c>
      <c r="AE1515" s="230"/>
      <c r="AF1515" s="232">
        <f t="shared" ref="AF1515" si="7013">RANK(AF63,AF$23:AF$65,  )</f>
        <v>1</v>
      </c>
      <c r="AG1515" s="230"/>
      <c r="AH1515" s="232" t="e">
        <f t="shared" ref="AH1515" si="7014">RANK(AH63,AH$23:AH$65,  )</f>
        <v>#N/A</v>
      </c>
      <c r="AI1515" s="230"/>
      <c r="AJ1515" s="232" t="e">
        <f t="shared" ref="AJ1515" si="7015">RANK(AJ63,AJ$23:AJ$65,  )</f>
        <v>#N/A</v>
      </c>
      <c r="AK1515" s="230"/>
      <c r="AL1515" s="232">
        <f t="shared" ref="AL1515" si="7016">RANK(AL63,AL$23:AL$65,  )</f>
        <v>1</v>
      </c>
      <c r="AM1515" s="230"/>
      <c r="AN1515" s="232" t="e">
        <f t="shared" ref="AN1515" si="7017">RANK(AN63,AN$23:AN$65,  )</f>
        <v>#N/A</v>
      </c>
      <c r="AO1515" s="230"/>
      <c r="AP1515" s="232" t="e">
        <f t="shared" ref="AP1515" si="7018">RANK(AP63,AP$23:AP$65,  )</f>
        <v>#N/A</v>
      </c>
      <c r="AQ1515" s="230"/>
      <c r="AR1515" s="232">
        <f t="shared" ref="AR1515" si="7019">RANK(AR63,AR$23:AR$65,  )</f>
        <v>1</v>
      </c>
      <c r="AS1515" s="230"/>
      <c r="AT1515" s="232" t="e">
        <f t="shared" ref="AT1515" si="7020">RANK(AT63,AT$23:AT$65,  )</f>
        <v>#N/A</v>
      </c>
      <c r="AU1515" s="230"/>
      <c r="AV1515" s="232" t="e">
        <f t="shared" ref="AV1515" si="7021">RANK(AV63,AV$23:AV$65,  )</f>
        <v>#N/A</v>
      </c>
      <c r="AW1515" s="230"/>
      <c r="AX1515" s="232">
        <f t="shared" ref="AX1515" si="7022">RANK(AX63,AX$23:AX$65,  )</f>
        <v>1</v>
      </c>
      <c r="AY1515" s="230"/>
      <c r="AZ1515" s="232">
        <f t="shared" ref="AZ1515" si="7023">RANK(AZ63,AZ$23:AZ$65,  )</f>
        <v>1</v>
      </c>
      <c r="BA1515" s="230"/>
      <c r="BB1515" s="232">
        <f t="shared" ref="BB1515" si="7024">RANK(BB63,BB$23:BB$65,  )</f>
        <v>1</v>
      </c>
      <c r="BC1515" s="230"/>
      <c r="BD1515" s="232">
        <f t="shared" ref="BD1515" si="7025">RANK(BD63,BD$23:BD$65,  )</f>
        <v>1</v>
      </c>
      <c r="BE1515" s="230"/>
      <c r="BS1515" s="224" t="s">
        <v>40</v>
      </c>
      <c r="BT1515" s="226">
        <f>H1513</f>
        <v>0</v>
      </c>
      <c r="BU1515" s="226">
        <f>N1513</f>
        <v>0</v>
      </c>
      <c r="BV1515" s="226">
        <f>T1513</f>
        <v>0</v>
      </c>
      <c r="BW1515" s="226">
        <f>Z1513</f>
        <v>0</v>
      </c>
      <c r="BX1515" s="226">
        <f>AF1513</f>
        <v>0</v>
      </c>
      <c r="BY1515" s="226">
        <f>AL1513</f>
        <v>0</v>
      </c>
      <c r="BZ1515" s="226">
        <f>AR1513</f>
        <v>0</v>
      </c>
      <c r="CA1515" s="226" t="e">
        <f>AX1513</f>
        <v>#DIV/0!</v>
      </c>
      <c r="CB1515" s="228">
        <f>BD1513</f>
        <v>0</v>
      </c>
    </row>
    <row r="1516" spans="1:80" s="35" customFormat="1" ht="45" customHeight="1" thickTop="1" thickBot="1" x14ac:dyDescent="0.3">
      <c r="A1516" s="607" t="s">
        <v>185</v>
      </c>
      <c r="B1516" s="608"/>
      <c r="C1516" s="609"/>
      <c r="D1516" s="565"/>
      <c r="E1516" s="610"/>
      <c r="F1516" s="610"/>
      <c r="G1516" s="610"/>
      <c r="H1516" s="610"/>
      <c r="I1516" s="610"/>
      <c r="J1516" s="610"/>
      <c r="K1516" s="610"/>
      <c r="L1516" s="610"/>
      <c r="M1516" s="610"/>
      <c r="N1516" s="610"/>
      <c r="O1516" s="610"/>
      <c r="P1516" s="610"/>
      <c r="Q1516" s="610"/>
      <c r="R1516" s="610"/>
      <c r="S1516" s="610"/>
      <c r="T1516" s="610"/>
      <c r="U1516" s="610"/>
      <c r="V1516" s="610"/>
      <c r="W1516" s="610"/>
      <c r="X1516" s="610"/>
      <c r="Y1516" s="610"/>
      <c r="Z1516" s="610"/>
      <c r="AA1516" s="610"/>
      <c r="AB1516" s="610"/>
      <c r="AC1516" s="610"/>
      <c r="AD1516" s="610"/>
      <c r="AE1516" s="610"/>
      <c r="AF1516" s="610"/>
      <c r="AG1516" s="610"/>
      <c r="AH1516" s="610"/>
      <c r="AI1516" s="610"/>
      <c r="AJ1516" s="610"/>
      <c r="AK1516" s="610"/>
      <c r="AL1516" s="610"/>
      <c r="AM1516" s="610"/>
      <c r="AN1516" s="610"/>
      <c r="AO1516" s="610"/>
      <c r="AP1516" s="610"/>
      <c r="AQ1516" s="610"/>
      <c r="AR1516" s="610"/>
      <c r="AS1516" s="610"/>
      <c r="AT1516" s="610"/>
      <c r="AU1516" s="610"/>
      <c r="AV1516" s="610"/>
      <c r="AW1516" s="610"/>
      <c r="AX1516" s="610"/>
      <c r="AY1516" s="610"/>
      <c r="AZ1516" s="610"/>
      <c r="BA1516" s="610"/>
      <c r="BB1516" s="610"/>
      <c r="BC1516" s="610"/>
      <c r="BD1516" s="610"/>
      <c r="BE1516" s="611"/>
      <c r="BS1516" s="225"/>
      <c r="BT1516" s="227"/>
      <c r="BU1516" s="227"/>
      <c r="BV1516" s="227"/>
      <c r="BW1516" s="227"/>
      <c r="BX1516" s="227"/>
      <c r="BY1516" s="227"/>
      <c r="BZ1516" s="227"/>
      <c r="CA1516" s="227"/>
      <c r="CB1516" s="229"/>
    </row>
    <row r="1517" spans="1:80" s="35" customFormat="1" ht="45" customHeight="1" x14ac:dyDescent="0.25">
      <c r="A1517" s="568" t="s">
        <v>189</v>
      </c>
      <c r="B1517" s="612"/>
      <c r="C1517" s="613"/>
      <c r="D1517" s="571"/>
      <c r="E1517" s="614"/>
      <c r="F1517" s="614"/>
      <c r="G1517" s="614"/>
      <c r="H1517" s="614"/>
      <c r="I1517" s="614"/>
      <c r="J1517" s="614"/>
      <c r="K1517" s="614"/>
      <c r="L1517" s="614"/>
      <c r="M1517" s="614"/>
      <c r="N1517" s="614"/>
      <c r="O1517" s="614"/>
      <c r="P1517" s="614"/>
      <c r="Q1517" s="614"/>
      <c r="R1517" s="614"/>
      <c r="S1517" s="614"/>
      <c r="T1517" s="614"/>
      <c r="U1517" s="614"/>
      <c r="V1517" s="614"/>
      <c r="W1517" s="614"/>
      <c r="X1517" s="614"/>
      <c r="Y1517" s="614"/>
      <c r="Z1517" s="614"/>
      <c r="AA1517" s="614"/>
      <c r="AB1517" s="614"/>
      <c r="AC1517" s="614"/>
      <c r="AD1517" s="614"/>
      <c r="AE1517" s="614"/>
      <c r="AF1517" s="614"/>
      <c r="AG1517" s="614"/>
      <c r="AH1517" s="614"/>
      <c r="AI1517" s="614"/>
      <c r="AJ1517" s="614"/>
      <c r="AK1517" s="614"/>
      <c r="AL1517" s="614"/>
      <c r="AM1517" s="614"/>
      <c r="AN1517" s="614"/>
      <c r="AO1517" s="614"/>
      <c r="AP1517" s="614"/>
      <c r="AQ1517" s="614"/>
      <c r="AR1517" s="614"/>
      <c r="AS1517" s="614"/>
      <c r="AT1517" s="614"/>
      <c r="AU1517" s="614"/>
      <c r="AV1517" s="614"/>
      <c r="AW1517" s="614"/>
      <c r="AX1517" s="614"/>
      <c r="AY1517" s="614"/>
      <c r="AZ1517" s="614"/>
      <c r="BA1517" s="614"/>
      <c r="BB1517" s="614"/>
      <c r="BC1517" s="614"/>
      <c r="BD1517" s="614"/>
      <c r="BE1517" s="615"/>
      <c r="CB1517" s="43"/>
    </row>
    <row r="1518" spans="1:80" s="35" customFormat="1" ht="45" customHeight="1" x14ac:dyDescent="0.25">
      <c r="A1518" s="568" t="s">
        <v>190</v>
      </c>
      <c r="B1518" s="612"/>
      <c r="C1518" s="613"/>
      <c r="D1518" s="571" t="s">
        <v>154</v>
      </c>
      <c r="E1518" s="614"/>
      <c r="F1518" s="614"/>
      <c r="G1518" s="614"/>
      <c r="H1518" s="614"/>
      <c r="I1518" s="614"/>
      <c r="J1518" s="614"/>
      <c r="K1518" s="614"/>
      <c r="L1518" s="614"/>
      <c r="M1518" s="614"/>
      <c r="N1518" s="614"/>
      <c r="O1518" s="614"/>
      <c r="P1518" s="614"/>
      <c r="Q1518" s="614"/>
      <c r="R1518" s="614"/>
      <c r="S1518" s="614"/>
      <c r="T1518" s="614"/>
      <c r="U1518" s="614"/>
      <c r="V1518" s="614"/>
      <c r="W1518" s="614"/>
      <c r="X1518" s="614"/>
      <c r="Y1518" s="614"/>
      <c r="Z1518" s="614"/>
      <c r="AA1518" s="614"/>
      <c r="AB1518" s="614"/>
      <c r="AC1518" s="614"/>
      <c r="AD1518" s="614"/>
      <c r="AE1518" s="614"/>
      <c r="AF1518" s="614"/>
      <c r="AG1518" s="614"/>
      <c r="AH1518" s="614"/>
      <c r="AI1518" s="614"/>
      <c r="AJ1518" s="614"/>
      <c r="AK1518" s="614"/>
      <c r="AL1518" s="614"/>
      <c r="AM1518" s="614"/>
      <c r="AN1518" s="614"/>
      <c r="AO1518" s="614"/>
      <c r="AP1518" s="614"/>
      <c r="AQ1518" s="614"/>
      <c r="AR1518" s="614"/>
      <c r="AS1518" s="614"/>
      <c r="AT1518" s="614"/>
      <c r="AU1518" s="614"/>
      <c r="AV1518" s="614"/>
      <c r="AW1518" s="614"/>
      <c r="AX1518" s="614"/>
      <c r="AY1518" s="614"/>
      <c r="AZ1518" s="614"/>
      <c r="BA1518" s="614"/>
      <c r="BB1518" s="614"/>
      <c r="BC1518" s="614"/>
      <c r="BD1518" s="614"/>
      <c r="BE1518" s="615"/>
      <c r="CB1518" s="43"/>
    </row>
    <row r="1519" spans="1:80" s="35" customFormat="1" ht="45" customHeight="1" x14ac:dyDescent="0.25">
      <c r="A1519" s="568" t="s">
        <v>183</v>
      </c>
      <c r="B1519" s="612"/>
      <c r="C1519" s="613"/>
      <c r="D1519" s="571"/>
      <c r="E1519" s="614"/>
      <c r="F1519" s="614"/>
      <c r="G1519" s="614"/>
      <c r="H1519" s="614"/>
      <c r="I1519" s="614"/>
      <c r="J1519" s="614"/>
      <c r="K1519" s="614"/>
      <c r="L1519" s="614"/>
      <c r="M1519" s="614"/>
      <c r="N1519" s="614"/>
      <c r="O1519" s="614"/>
      <c r="P1519" s="614"/>
      <c r="Q1519" s="614"/>
      <c r="R1519" s="614"/>
      <c r="S1519" s="614"/>
      <c r="T1519" s="614"/>
      <c r="U1519" s="614"/>
      <c r="V1519" s="614"/>
      <c r="W1519" s="614"/>
      <c r="X1519" s="614"/>
      <c r="Y1519" s="614"/>
      <c r="Z1519" s="614"/>
      <c r="AA1519" s="614"/>
      <c r="AB1519" s="614"/>
      <c r="AC1519" s="614"/>
      <c r="AD1519" s="614"/>
      <c r="AE1519" s="614"/>
      <c r="AF1519" s="614"/>
      <c r="AG1519" s="614"/>
      <c r="AH1519" s="614"/>
      <c r="AI1519" s="614"/>
      <c r="AJ1519" s="614"/>
      <c r="AK1519" s="614"/>
      <c r="AL1519" s="614"/>
      <c r="AM1519" s="614"/>
      <c r="AN1519" s="614"/>
      <c r="AO1519" s="614"/>
      <c r="AP1519" s="614"/>
      <c r="AQ1519" s="614"/>
      <c r="AR1519" s="614"/>
      <c r="AS1519" s="614"/>
      <c r="AT1519" s="614"/>
      <c r="AU1519" s="614"/>
      <c r="AV1519" s="614"/>
      <c r="AW1519" s="614"/>
      <c r="AX1519" s="614"/>
      <c r="AY1519" s="614"/>
      <c r="AZ1519" s="614"/>
      <c r="BA1519" s="614"/>
      <c r="BB1519" s="614"/>
      <c r="BC1519" s="614"/>
      <c r="BD1519" s="614"/>
      <c r="BE1519" s="615"/>
      <c r="CB1519" s="43"/>
    </row>
    <row r="1520" spans="1:80" s="35" customFormat="1" ht="45" customHeight="1" x14ac:dyDescent="0.25">
      <c r="A1520" s="568" t="s">
        <v>184</v>
      </c>
      <c r="B1520" s="612"/>
      <c r="C1520" s="613"/>
      <c r="D1520" s="571"/>
      <c r="E1520" s="614"/>
      <c r="F1520" s="614"/>
      <c r="G1520" s="614"/>
      <c r="H1520" s="614"/>
      <c r="I1520" s="614"/>
      <c r="J1520" s="614"/>
      <c r="K1520" s="614"/>
      <c r="L1520" s="614"/>
      <c r="M1520" s="614"/>
      <c r="N1520" s="614"/>
      <c r="O1520" s="614"/>
      <c r="P1520" s="614"/>
      <c r="Q1520" s="614"/>
      <c r="R1520" s="614"/>
      <c r="S1520" s="614"/>
      <c r="T1520" s="614"/>
      <c r="U1520" s="614"/>
      <c r="V1520" s="614"/>
      <c r="W1520" s="614"/>
      <c r="X1520" s="614"/>
      <c r="Y1520" s="614"/>
      <c r="Z1520" s="614"/>
      <c r="AA1520" s="614"/>
      <c r="AB1520" s="614"/>
      <c r="AC1520" s="614"/>
      <c r="AD1520" s="614"/>
      <c r="AE1520" s="614"/>
      <c r="AF1520" s="614"/>
      <c r="AG1520" s="614"/>
      <c r="AH1520" s="614"/>
      <c r="AI1520" s="614"/>
      <c r="AJ1520" s="614"/>
      <c r="AK1520" s="614"/>
      <c r="AL1520" s="614"/>
      <c r="AM1520" s="614"/>
      <c r="AN1520" s="614"/>
      <c r="AO1520" s="614"/>
      <c r="AP1520" s="614"/>
      <c r="AQ1520" s="614"/>
      <c r="AR1520" s="614"/>
      <c r="AS1520" s="614"/>
      <c r="AT1520" s="614"/>
      <c r="AU1520" s="614"/>
      <c r="AV1520" s="614"/>
      <c r="AW1520" s="614"/>
      <c r="AX1520" s="614"/>
      <c r="AY1520" s="614"/>
      <c r="AZ1520" s="614"/>
      <c r="BA1520" s="614"/>
      <c r="BB1520" s="614"/>
      <c r="BC1520" s="614"/>
      <c r="BD1520" s="614"/>
      <c r="BE1520" s="615"/>
      <c r="CB1520" s="43"/>
    </row>
    <row r="1521" spans="1:80" s="35" customFormat="1" ht="45" customHeight="1" x14ac:dyDescent="0.25">
      <c r="A1521" s="568"/>
      <c r="B1521" s="612"/>
      <c r="C1521" s="613"/>
      <c r="D1521" s="571"/>
      <c r="E1521" s="614"/>
      <c r="F1521" s="614"/>
      <c r="G1521" s="614"/>
      <c r="H1521" s="614"/>
      <c r="I1521" s="614"/>
      <c r="J1521" s="614"/>
      <c r="K1521" s="614"/>
      <c r="L1521" s="614"/>
      <c r="M1521" s="614"/>
      <c r="N1521" s="614"/>
      <c r="O1521" s="614"/>
      <c r="P1521" s="614"/>
      <c r="Q1521" s="614"/>
      <c r="R1521" s="614"/>
      <c r="S1521" s="614"/>
      <c r="T1521" s="614"/>
      <c r="U1521" s="614"/>
      <c r="V1521" s="614"/>
      <c r="W1521" s="614"/>
      <c r="X1521" s="614"/>
      <c r="Y1521" s="614"/>
      <c r="Z1521" s="614"/>
      <c r="AA1521" s="614"/>
      <c r="AB1521" s="614"/>
      <c r="AC1521" s="614"/>
      <c r="AD1521" s="614"/>
      <c r="AE1521" s="614"/>
      <c r="AF1521" s="614"/>
      <c r="AG1521" s="614"/>
      <c r="AH1521" s="614"/>
      <c r="AI1521" s="614"/>
      <c r="AJ1521" s="614"/>
      <c r="AK1521" s="614"/>
      <c r="AL1521" s="614"/>
      <c r="AM1521" s="614"/>
      <c r="AN1521" s="614"/>
      <c r="AO1521" s="614"/>
      <c r="AP1521" s="614"/>
      <c r="AQ1521" s="614"/>
      <c r="AR1521" s="614"/>
      <c r="AS1521" s="614"/>
      <c r="AT1521" s="614"/>
      <c r="AU1521" s="614"/>
      <c r="AV1521" s="614"/>
      <c r="AW1521" s="614"/>
      <c r="AX1521" s="614"/>
      <c r="AY1521" s="614"/>
      <c r="AZ1521" s="614"/>
      <c r="BA1521" s="614"/>
      <c r="BB1521" s="614"/>
      <c r="BC1521" s="614"/>
      <c r="BD1521" s="614"/>
      <c r="BE1521" s="615"/>
      <c r="CB1521" s="43"/>
    </row>
    <row r="1522" spans="1:80" s="35" customFormat="1" ht="45" customHeight="1" thickBot="1" x14ac:dyDescent="0.3">
      <c r="A1522" s="574"/>
      <c r="B1522" s="616"/>
      <c r="C1522" s="617"/>
      <c r="D1522" s="577"/>
      <c r="E1522" s="618"/>
      <c r="F1522" s="618"/>
      <c r="G1522" s="618"/>
      <c r="H1522" s="618"/>
      <c r="I1522" s="618"/>
      <c r="J1522" s="618"/>
      <c r="K1522" s="618"/>
      <c r="L1522" s="618"/>
      <c r="M1522" s="618"/>
      <c r="N1522" s="618"/>
      <c r="O1522" s="618"/>
      <c r="P1522" s="618"/>
      <c r="Q1522" s="618"/>
      <c r="R1522" s="618"/>
      <c r="S1522" s="618"/>
      <c r="T1522" s="618"/>
      <c r="U1522" s="618"/>
      <c r="V1522" s="618"/>
      <c r="W1522" s="618"/>
      <c r="X1522" s="618"/>
      <c r="Y1522" s="618"/>
      <c r="Z1522" s="618"/>
      <c r="AA1522" s="618"/>
      <c r="AB1522" s="618"/>
      <c r="AC1522" s="618"/>
      <c r="AD1522" s="618"/>
      <c r="AE1522" s="618"/>
      <c r="AF1522" s="618"/>
      <c r="AG1522" s="618"/>
      <c r="AH1522" s="618"/>
      <c r="AI1522" s="618"/>
      <c r="AJ1522" s="618"/>
      <c r="AK1522" s="618"/>
      <c r="AL1522" s="618"/>
      <c r="AM1522" s="618"/>
      <c r="AN1522" s="618"/>
      <c r="AO1522" s="618"/>
      <c r="AP1522" s="618"/>
      <c r="AQ1522" s="618"/>
      <c r="AR1522" s="618"/>
      <c r="AS1522" s="618"/>
      <c r="AT1522" s="618"/>
      <c r="AU1522" s="618"/>
      <c r="AV1522" s="618"/>
      <c r="AW1522" s="618"/>
      <c r="AX1522" s="618"/>
      <c r="AY1522" s="618"/>
      <c r="AZ1522" s="618"/>
      <c r="BA1522" s="618"/>
      <c r="BB1522" s="618"/>
      <c r="BC1522" s="618"/>
      <c r="BD1522" s="618"/>
      <c r="BE1522" s="619"/>
      <c r="CB1522" s="43"/>
    </row>
    <row r="1523" spans="1:80" s="35" customFormat="1" ht="45" customHeight="1" thickTop="1" thickBot="1" x14ac:dyDescent="0.3">
      <c r="D1523" s="42"/>
      <c r="E1523" s="42"/>
      <c r="F1523" s="42"/>
      <c r="G1523" s="42"/>
      <c r="H1523" s="42"/>
      <c r="I1523" s="42"/>
      <c r="J1523" s="42"/>
      <c r="K1523" s="42"/>
      <c r="L1523" s="42"/>
      <c r="M1523" s="42"/>
      <c r="N1523" s="42"/>
      <c r="O1523" s="42"/>
      <c r="P1523" s="42"/>
      <c r="Q1523" s="42"/>
      <c r="R1523" s="42"/>
      <c r="S1523" s="42"/>
      <c r="T1523" s="42"/>
      <c r="U1523" s="42"/>
      <c r="V1523" s="42"/>
      <c r="W1523" s="42"/>
      <c r="X1523" s="42"/>
      <c r="Y1523" s="42"/>
      <c r="Z1523" s="42"/>
      <c r="AA1523" s="42"/>
      <c r="AB1523" s="42"/>
      <c r="AC1523" s="42"/>
      <c r="AD1523" s="42"/>
      <c r="AE1523" s="42"/>
      <c r="AF1523" s="42"/>
      <c r="AG1523" s="42"/>
      <c r="AH1523" s="42"/>
      <c r="AI1523" s="42"/>
      <c r="AJ1523" s="42"/>
      <c r="AK1523" s="42"/>
      <c r="AL1523" s="42"/>
      <c r="AM1523" s="42"/>
      <c r="AN1523" s="42"/>
      <c r="AO1523" s="42"/>
      <c r="AP1523" s="42"/>
      <c r="AQ1523" s="42"/>
      <c r="AR1523" s="42"/>
      <c r="AS1523" s="42"/>
      <c r="AT1523" s="42"/>
      <c r="AU1523" s="42"/>
      <c r="AV1523" s="42"/>
      <c r="AW1523" s="42"/>
      <c r="AX1523" s="42"/>
      <c r="AY1523" s="42"/>
      <c r="AZ1523" s="42"/>
      <c r="BA1523" s="42"/>
      <c r="BB1523" s="42"/>
      <c r="BC1523" s="42"/>
      <c r="BD1523" s="42"/>
      <c r="BE1523" s="42"/>
    </row>
    <row r="1524" spans="1:80" s="35" customFormat="1" ht="45" customHeight="1" thickTop="1" thickBot="1" x14ac:dyDescent="0.55000000000000004">
      <c r="A1524" s="497" t="s" ph="1">
        <v>110</v>
      </c>
      <c r="B1524" s="498"/>
      <c r="C1524" s="499"/>
      <c r="D1524" s="42"/>
      <c r="E1524" s="42"/>
      <c r="F1524" s="42"/>
      <c r="G1524" s="42"/>
      <c r="H1524" s="42"/>
      <c r="I1524" s="42"/>
      <c r="J1524" s="42"/>
      <c r="K1524" s="42"/>
      <c r="L1524" s="42"/>
      <c r="M1524" s="42"/>
      <c r="N1524" s="42"/>
      <c r="O1524" s="42"/>
      <c r="P1524" s="42"/>
      <c r="Q1524" s="42"/>
      <c r="R1524" s="42"/>
      <c r="S1524" s="42"/>
      <c r="T1524" s="42"/>
      <c r="U1524" s="42"/>
      <c r="V1524" s="42"/>
      <c r="W1524" s="42"/>
      <c r="X1524" s="42"/>
      <c r="Y1524" s="42"/>
      <c r="Z1524" s="42"/>
      <c r="AA1524" s="42"/>
      <c r="AB1524" s="42"/>
      <c r="AC1524" s="42"/>
      <c r="AD1524" s="42"/>
      <c r="AE1524" s="42"/>
      <c r="AF1524" s="42"/>
      <c r="AG1524" s="42"/>
      <c r="AH1524" s="42"/>
      <c r="AI1524" s="42"/>
      <c r="AJ1524" s="42"/>
      <c r="AK1524" s="42"/>
      <c r="AL1524" s="42"/>
      <c r="AM1524" s="42"/>
      <c r="AN1524" s="42"/>
      <c r="AO1524" s="42"/>
      <c r="AP1524" s="42"/>
      <c r="AQ1524" s="42"/>
      <c r="AR1524" s="42"/>
      <c r="AS1524" s="42"/>
      <c r="AT1524" s="42"/>
      <c r="AU1524" s="42"/>
      <c r="AV1524" s="42"/>
      <c r="AW1524" s="42"/>
      <c r="AX1524" s="42"/>
      <c r="AY1524" s="42"/>
      <c r="AZ1524" s="42"/>
      <c r="BA1524" s="42"/>
      <c r="BB1524" s="42"/>
      <c r="BC1524" s="42"/>
      <c r="BD1524" s="42"/>
      <c r="BE1524" s="42"/>
    </row>
    <row r="1525" spans="1:80" s="35" customFormat="1" ht="45" customHeight="1" thickTop="1" thickBot="1" x14ac:dyDescent="0.3">
      <c r="A1525" s="500" t="s">
        <v>146</v>
      </c>
      <c r="B1525" s="501"/>
      <c r="C1525" s="36"/>
      <c r="D1525" s="502">
        <f>$B$64</f>
        <v>0</v>
      </c>
      <c r="E1525" s="501"/>
      <c r="F1525" s="501"/>
      <c r="G1525" s="501"/>
      <c r="H1525" s="501"/>
      <c r="I1525" s="501"/>
      <c r="J1525" s="501"/>
      <c r="K1525" s="501"/>
      <c r="L1525" s="501"/>
      <c r="M1525" s="501"/>
      <c r="N1525" s="501"/>
      <c r="O1525" s="503"/>
      <c r="P1525" s="581">
        <f>$C$64</f>
        <v>0</v>
      </c>
      <c r="Q1525" s="581"/>
      <c r="R1525" s="581"/>
      <c r="S1525" s="581"/>
      <c r="T1525" s="581"/>
      <c r="U1525" s="582"/>
      <c r="V1525" s="505">
        <f>$D$1</f>
        <v>0</v>
      </c>
      <c r="W1525" s="506"/>
      <c r="X1525" s="506"/>
      <c r="Y1525" s="506"/>
      <c r="Z1525" s="506"/>
      <c r="AA1525" s="506"/>
      <c r="AB1525" s="506"/>
      <c r="AC1525" s="506"/>
      <c r="AD1525" s="506"/>
      <c r="AE1525" s="506"/>
      <c r="AF1525" s="506"/>
      <c r="AG1525" s="506"/>
      <c r="AH1525" s="506"/>
      <c r="AI1525" s="506"/>
      <c r="AJ1525" s="506"/>
      <c r="AK1525" s="506"/>
      <c r="AL1525" s="506"/>
      <c r="AM1525" s="506"/>
      <c r="AN1525" s="506"/>
      <c r="AO1525" s="506"/>
      <c r="AP1525" s="506"/>
      <c r="AQ1525" s="506"/>
      <c r="AR1525" s="506"/>
      <c r="AS1525" s="507"/>
      <c r="AT1525" s="508" t="str">
        <f>$A$1</f>
        <v>１年</v>
      </c>
      <c r="AU1525" s="509"/>
      <c r="AV1525" s="509"/>
      <c r="AW1525" s="509"/>
      <c r="AX1525" s="509"/>
      <c r="AY1525" s="510"/>
      <c r="AZ1525" s="511">
        <f>$AG$1</f>
        <v>0</v>
      </c>
      <c r="BA1525" s="511"/>
      <c r="BB1525" s="82"/>
      <c r="BC1525" s="82"/>
      <c r="BD1525" s="37" t="s">
        <v>150</v>
      </c>
      <c r="BE1525" s="38"/>
    </row>
    <row r="1526" spans="1:80" s="35" customFormat="1" ht="15.75" customHeight="1" thickTop="1" x14ac:dyDescent="0.25">
      <c r="A1526" s="586" t="s">
        <v>42</v>
      </c>
      <c r="B1526" s="587"/>
      <c r="C1526" s="588"/>
      <c r="D1526" s="281" t="str">
        <f>D$6</f>
        <v>単元の評価
１</v>
      </c>
      <c r="E1526" s="282"/>
      <c r="F1526" s="282"/>
      <c r="G1526" s="282"/>
      <c r="H1526" s="282"/>
      <c r="I1526" s="282"/>
      <c r="J1526" s="282" t="str">
        <f>J$6</f>
        <v>単元の評価
２</v>
      </c>
      <c r="K1526" s="282"/>
      <c r="L1526" s="282"/>
      <c r="M1526" s="282"/>
      <c r="N1526" s="282"/>
      <c r="O1526" s="282"/>
      <c r="P1526" s="282" t="str">
        <f>P$6</f>
        <v>単元の評価
３</v>
      </c>
      <c r="Q1526" s="282"/>
      <c r="R1526" s="282"/>
      <c r="S1526" s="282"/>
      <c r="T1526" s="282"/>
      <c r="U1526" s="282"/>
      <c r="V1526" s="396" t="str">
        <f>V$6</f>
        <v>単元の評価
４</v>
      </c>
      <c r="W1526" s="396"/>
      <c r="X1526" s="396"/>
      <c r="Y1526" s="396"/>
      <c r="Z1526" s="396"/>
      <c r="AA1526" s="396"/>
      <c r="AB1526" s="396" t="str">
        <f>AB$6</f>
        <v>単元の評価
５</v>
      </c>
      <c r="AC1526" s="396"/>
      <c r="AD1526" s="396"/>
      <c r="AE1526" s="396"/>
      <c r="AF1526" s="396"/>
      <c r="AG1526" s="396"/>
      <c r="AH1526" s="396" t="str">
        <f>AH$6</f>
        <v>単元の評価
６</v>
      </c>
      <c r="AI1526" s="396"/>
      <c r="AJ1526" s="396"/>
      <c r="AK1526" s="396"/>
      <c r="AL1526" s="396"/>
      <c r="AM1526" s="396"/>
      <c r="AN1526" s="396" t="str">
        <f>AN$6</f>
        <v>単元の評価
７</v>
      </c>
      <c r="AO1526" s="396"/>
      <c r="AP1526" s="396"/>
      <c r="AQ1526" s="396"/>
      <c r="AR1526" s="396"/>
      <c r="AS1526" s="396"/>
      <c r="AT1526" s="282">
        <f>AT$6</f>
        <v>0</v>
      </c>
      <c r="AU1526" s="282"/>
      <c r="AV1526" s="282"/>
      <c r="AW1526" s="282"/>
      <c r="AX1526" s="282"/>
      <c r="AY1526" s="282"/>
      <c r="AZ1526" s="518" t="s">
        <v>33</v>
      </c>
      <c r="BA1526" s="519"/>
      <c r="BB1526" s="519"/>
      <c r="BC1526" s="519"/>
      <c r="BD1526" s="519"/>
      <c r="BE1526" s="520"/>
    </row>
    <row r="1527" spans="1:80" s="35" customFormat="1" ht="15.75" customHeight="1" x14ac:dyDescent="0.25">
      <c r="A1527" s="589"/>
      <c r="B1527" s="590"/>
      <c r="C1527" s="591"/>
      <c r="D1527" s="281"/>
      <c r="E1527" s="397"/>
      <c r="F1527" s="397"/>
      <c r="G1527" s="397"/>
      <c r="H1527" s="397"/>
      <c r="I1527" s="282"/>
      <c r="J1527" s="282"/>
      <c r="K1527" s="397"/>
      <c r="L1527" s="397"/>
      <c r="M1527" s="397"/>
      <c r="N1527" s="397"/>
      <c r="O1527" s="282"/>
      <c r="P1527" s="282"/>
      <c r="Q1527" s="397"/>
      <c r="R1527" s="397"/>
      <c r="S1527" s="397"/>
      <c r="T1527" s="397"/>
      <c r="U1527" s="282"/>
      <c r="V1527" s="282"/>
      <c r="W1527" s="397"/>
      <c r="X1527" s="397"/>
      <c r="Y1527" s="397"/>
      <c r="Z1527" s="397"/>
      <c r="AA1527" s="282"/>
      <c r="AB1527" s="282"/>
      <c r="AC1527" s="397"/>
      <c r="AD1527" s="397"/>
      <c r="AE1527" s="397"/>
      <c r="AF1527" s="397"/>
      <c r="AG1527" s="282"/>
      <c r="AH1527" s="282"/>
      <c r="AI1527" s="397"/>
      <c r="AJ1527" s="397"/>
      <c r="AK1527" s="397"/>
      <c r="AL1527" s="397"/>
      <c r="AM1527" s="282"/>
      <c r="AN1527" s="282"/>
      <c r="AO1527" s="397"/>
      <c r="AP1527" s="397"/>
      <c r="AQ1527" s="397"/>
      <c r="AR1527" s="397"/>
      <c r="AS1527" s="282"/>
      <c r="AT1527" s="282"/>
      <c r="AU1527" s="397"/>
      <c r="AV1527" s="397"/>
      <c r="AW1527" s="397"/>
      <c r="AX1527" s="397"/>
      <c r="AY1527" s="282"/>
      <c r="AZ1527" s="521"/>
      <c r="BA1527" s="522"/>
      <c r="BB1527" s="522"/>
      <c r="BC1527" s="522"/>
      <c r="BD1527" s="522"/>
      <c r="BE1527" s="523"/>
    </row>
    <row r="1528" spans="1:80" s="35" customFormat="1" ht="22.5" customHeight="1" x14ac:dyDescent="0.25">
      <c r="A1528" s="592" t="s">
        <v>109</v>
      </c>
      <c r="B1528" s="593"/>
      <c r="C1528" s="594"/>
      <c r="D1528" s="178" t="str">
        <f>$D$8</f>
        <v>正の数・負の数</v>
      </c>
      <c r="E1528" s="179"/>
      <c r="F1528" s="179"/>
      <c r="G1528" s="179"/>
      <c r="H1528" s="179"/>
      <c r="I1528" s="180"/>
      <c r="J1528" s="178" t="str">
        <f>$J$8</f>
        <v>文字式</v>
      </c>
      <c r="K1528" s="179"/>
      <c r="L1528" s="179"/>
      <c r="M1528" s="179"/>
      <c r="N1528" s="179"/>
      <c r="O1528" s="180"/>
      <c r="P1528" s="178" t="str">
        <f>$P$8</f>
        <v>1次方程式</v>
      </c>
      <c r="Q1528" s="179"/>
      <c r="R1528" s="179"/>
      <c r="S1528" s="179"/>
      <c r="T1528" s="179"/>
      <c r="U1528" s="180"/>
      <c r="V1528" s="178" t="str">
        <f>$V$8</f>
        <v>比例と反比例</v>
      </c>
      <c r="W1528" s="179"/>
      <c r="X1528" s="179"/>
      <c r="Y1528" s="179"/>
      <c r="Z1528" s="179"/>
      <c r="AA1528" s="180"/>
      <c r="AB1528" s="178" t="str">
        <f>$AB$8</f>
        <v>平面図形</v>
      </c>
      <c r="AC1528" s="179"/>
      <c r="AD1528" s="179"/>
      <c r="AE1528" s="179"/>
      <c r="AF1528" s="179"/>
      <c r="AG1528" s="180"/>
      <c r="AH1528" s="178" t="str">
        <f>$AH$8</f>
        <v>空間図形</v>
      </c>
      <c r="AI1528" s="179"/>
      <c r="AJ1528" s="179"/>
      <c r="AK1528" s="179"/>
      <c r="AL1528" s="179"/>
      <c r="AM1528" s="180"/>
      <c r="AN1528" s="178" t="str">
        <f>$AN$8</f>
        <v>データの活用</v>
      </c>
      <c r="AO1528" s="179"/>
      <c r="AP1528" s="179"/>
      <c r="AQ1528" s="179"/>
      <c r="AR1528" s="179"/>
      <c r="AS1528" s="180"/>
      <c r="AT1528" s="178">
        <f>$AT$8</f>
        <v>0</v>
      </c>
      <c r="AU1528" s="179"/>
      <c r="AV1528" s="179"/>
      <c r="AW1528" s="179"/>
      <c r="AX1528" s="179"/>
      <c r="AY1528" s="180"/>
      <c r="AZ1528" s="521"/>
      <c r="BA1528" s="522"/>
      <c r="BB1528" s="522"/>
      <c r="BC1528" s="522"/>
      <c r="BD1528" s="522"/>
      <c r="BE1528" s="523"/>
    </row>
    <row r="1529" spans="1:80" s="35" customFormat="1" ht="13.5" customHeight="1" x14ac:dyDescent="0.25">
      <c r="A1529" s="595"/>
      <c r="B1529" s="596"/>
      <c r="C1529" s="597"/>
      <c r="D1529" s="181"/>
      <c r="E1529" s="181"/>
      <c r="F1529" s="181"/>
      <c r="G1529" s="181"/>
      <c r="H1529" s="181"/>
      <c r="I1529" s="182"/>
      <c r="J1529" s="185"/>
      <c r="K1529" s="181"/>
      <c r="L1529" s="181"/>
      <c r="M1529" s="181"/>
      <c r="N1529" s="181"/>
      <c r="O1529" s="182"/>
      <c r="P1529" s="185"/>
      <c r="Q1529" s="181"/>
      <c r="R1529" s="181"/>
      <c r="S1529" s="181"/>
      <c r="T1529" s="181"/>
      <c r="U1529" s="182"/>
      <c r="V1529" s="185"/>
      <c r="W1529" s="181"/>
      <c r="X1529" s="181"/>
      <c r="Y1529" s="181"/>
      <c r="Z1529" s="181"/>
      <c r="AA1529" s="182"/>
      <c r="AB1529" s="185"/>
      <c r="AC1529" s="181"/>
      <c r="AD1529" s="181"/>
      <c r="AE1529" s="181"/>
      <c r="AF1529" s="181"/>
      <c r="AG1529" s="182"/>
      <c r="AH1529" s="185"/>
      <c r="AI1529" s="181"/>
      <c r="AJ1529" s="181"/>
      <c r="AK1529" s="181"/>
      <c r="AL1529" s="181"/>
      <c r="AM1529" s="182"/>
      <c r="AN1529" s="185"/>
      <c r="AO1529" s="181"/>
      <c r="AP1529" s="181"/>
      <c r="AQ1529" s="181"/>
      <c r="AR1529" s="181"/>
      <c r="AS1529" s="182"/>
      <c r="AT1529" s="185"/>
      <c r="AU1529" s="181"/>
      <c r="AV1529" s="181"/>
      <c r="AW1529" s="181"/>
      <c r="AX1529" s="181"/>
      <c r="AY1529" s="182"/>
      <c r="AZ1529" s="521"/>
      <c r="BA1529" s="522"/>
      <c r="BB1529" s="522"/>
      <c r="BC1529" s="522"/>
      <c r="BD1529" s="522"/>
      <c r="BE1529" s="523"/>
    </row>
    <row r="1530" spans="1:80" s="35" customFormat="1" ht="13.5" customHeight="1" x14ac:dyDescent="0.25">
      <c r="A1530" s="595"/>
      <c r="B1530" s="596"/>
      <c r="C1530" s="597"/>
      <c r="D1530" s="181"/>
      <c r="E1530" s="181"/>
      <c r="F1530" s="181"/>
      <c r="G1530" s="181"/>
      <c r="H1530" s="181"/>
      <c r="I1530" s="182"/>
      <c r="J1530" s="185"/>
      <c r="K1530" s="181"/>
      <c r="L1530" s="181"/>
      <c r="M1530" s="181"/>
      <c r="N1530" s="181"/>
      <c r="O1530" s="182"/>
      <c r="P1530" s="185"/>
      <c r="Q1530" s="181"/>
      <c r="R1530" s="181"/>
      <c r="S1530" s="181"/>
      <c r="T1530" s="181"/>
      <c r="U1530" s="182"/>
      <c r="V1530" s="185"/>
      <c r="W1530" s="181"/>
      <c r="X1530" s="181"/>
      <c r="Y1530" s="181"/>
      <c r="Z1530" s="181"/>
      <c r="AA1530" s="182"/>
      <c r="AB1530" s="185"/>
      <c r="AC1530" s="181"/>
      <c r="AD1530" s="181"/>
      <c r="AE1530" s="181"/>
      <c r="AF1530" s="181"/>
      <c r="AG1530" s="182"/>
      <c r="AH1530" s="185"/>
      <c r="AI1530" s="181"/>
      <c r="AJ1530" s="181"/>
      <c r="AK1530" s="181"/>
      <c r="AL1530" s="181"/>
      <c r="AM1530" s="182"/>
      <c r="AN1530" s="185"/>
      <c r="AO1530" s="181"/>
      <c r="AP1530" s="181"/>
      <c r="AQ1530" s="181"/>
      <c r="AR1530" s="181"/>
      <c r="AS1530" s="182"/>
      <c r="AT1530" s="185"/>
      <c r="AU1530" s="181"/>
      <c r="AV1530" s="181"/>
      <c r="AW1530" s="181"/>
      <c r="AX1530" s="181"/>
      <c r="AY1530" s="182"/>
      <c r="AZ1530" s="521"/>
      <c r="BA1530" s="522"/>
      <c r="BB1530" s="522"/>
      <c r="BC1530" s="522"/>
      <c r="BD1530" s="522"/>
      <c r="BE1530" s="523"/>
    </row>
    <row r="1531" spans="1:80" s="35" customFormat="1" ht="13.5" customHeight="1" x14ac:dyDescent="0.25">
      <c r="A1531" s="595"/>
      <c r="B1531" s="596"/>
      <c r="C1531" s="597"/>
      <c r="D1531" s="181"/>
      <c r="E1531" s="181"/>
      <c r="F1531" s="181"/>
      <c r="G1531" s="181"/>
      <c r="H1531" s="181"/>
      <c r="I1531" s="182"/>
      <c r="J1531" s="185"/>
      <c r="K1531" s="181"/>
      <c r="L1531" s="181"/>
      <c r="M1531" s="181"/>
      <c r="N1531" s="181"/>
      <c r="O1531" s="182"/>
      <c r="P1531" s="185"/>
      <c r="Q1531" s="181"/>
      <c r="R1531" s="181"/>
      <c r="S1531" s="181"/>
      <c r="T1531" s="181"/>
      <c r="U1531" s="182"/>
      <c r="V1531" s="185"/>
      <c r="W1531" s="181"/>
      <c r="X1531" s="181"/>
      <c r="Y1531" s="181"/>
      <c r="Z1531" s="181"/>
      <c r="AA1531" s="182"/>
      <c r="AB1531" s="185"/>
      <c r="AC1531" s="181"/>
      <c r="AD1531" s="181"/>
      <c r="AE1531" s="181"/>
      <c r="AF1531" s="181"/>
      <c r="AG1531" s="182"/>
      <c r="AH1531" s="185"/>
      <c r="AI1531" s="181"/>
      <c r="AJ1531" s="181"/>
      <c r="AK1531" s="181"/>
      <c r="AL1531" s="181"/>
      <c r="AM1531" s="182"/>
      <c r="AN1531" s="185"/>
      <c r="AO1531" s="181"/>
      <c r="AP1531" s="181"/>
      <c r="AQ1531" s="181"/>
      <c r="AR1531" s="181"/>
      <c r="AS1531" s="182"/>
      <c r="AT1531" s="185"/>
      <c r="AU1531" s="181"/>
      <c r="AV1531" s="181"/>
      <c r="AW1531" s="181"/>
      <c r="AX1531" s="181"/>
      <c r="AY1531" s="182"/>
      <c r="AZ1531" s="521"/>
      <c r="BA1531" s="522"/>
      <c r="BB1531" s="522"/>
      <c r="BC1531" s="522"/>
      <c r="BD1531" s="522"/>
      <c r="BE1531" s="523"/>
    </row>
    <row r="1532" spans="1:80" s="35" customFormat="1" ht="13.5" customHeight="1" x14ac:dyDescent="0.25">
      <c r="A1532" s="595"/>
      <c r="B1532" s="596"/>
      <c r="C1532" s="597"/>
      <c r="D1532" s="181"/>
      <c r="E1532" s="181"/>
      <c r="F1532" s="181"/>
      <c r="G1532" s="181"/>
      <c r="H1532" s="181"/>
      <c r="I1532" s="182"/>
      <c r="J1532" s="185"/>
      <c r="K1532" s="181"/>
      <c r="L1532" s="181"/>
      <c r="M1532" s="181"/>
      <c r="N1532" s="181"/>
      <c r="O1532" s="182"/>
      <c r="P1532" s="185"/>
      <c r="Q1532" s="181"/>
      <c r="R1532" s="181"/>
      <c r="S1532" s="181"/>
      <c r="T1532" s="181"/>
      <c r="U1532" s="182"/>
      <c r="V1532" s="185"/>
      <c r="W1532" s="181"/>
      <c r="X1532" s="181"/>
      <c r="Y1532" s="181"/>
      <c r="Z1532" s="181"/>
      <c r="AA1532" s="182"/>
      <c r="AB1532" s="185"/>
      <c r="AC1532" s="181"/>
      <c r="AD1532" s="181"/>
      <c r="AE1532" s="181"/>
      <c r="AF1532" s="181"/>
      <c r="AG1532" s="182"/>
      <c r="AH1532" s="185"/>
      <c r="AI1532" s="181"/>
      <c r="AJ1532" s="181"/>
      <c r="AK1532" s="181"/>
      <c r="AL1532" s="181"/>
      <c r="AM1532" s="182"/>
      <c r="AN1532" s="185"/>
      <c r="AO1532" s="181"/>
      <c r="AP1532" s="181"/>
      <c r="AQ1532" s="181"/>
      <c r="AR1532" s="181"/>
      <c r="AS1532" s="182"/>
      <c r="AT1532" s="185"/>
      <c r="AU1532" s="181"/>
      <c r="AV1532" s="181"/>
      <c r="AW1532" s="181"/>
      <c r="AX1532" s="181"/>
      <c r="AY1532" s="182"/>
      <c r="AZ1532" s="521"/>
      <c r="BA1532" s="522"/>
      <c r="BB1532" s="522"/>
      <c r="BC1532" s="522"/>
      <c r="BD1532" s="522"/>
      <c r="BE1532" s="523"/>
    </row>
    <row r="1533" spans="1:80" s="35" customFormat="1" ht="13.5" customHeight="1" x14ac:dyDescent="0.25">
      <c r="A1533" s="595"/>
      <c r="B1533" s="596"/>
      <c r="C1533" s="597"/>
      <c r="D1533" s="181"/>
      <c r="E1533" s="181"/>
      <c r="F1533" s="181"/>
      <c r="G1533" s="181"/>
      <c r="H1533" s="181"/>
      <c r="I1533" s="182"/>
      <c r="J1533" s="185"/>
      <c r="K1533" s="181"/>
      <c r="L1533" s="181"/>
      <c r="M1533" s="181"/>
      <c r="N1533" s="181"/>
      <c r="O1533" s="182"/>
      <c r="P1533" s="185"/>
      <c r="Q1533" s="181"/>
      <c r="R1533" s="181"/>
      <c r="S1533" s="181"/>
      <c r="T1533" s="181"/>
      <c r="U1533" s="182"/>
      <c r="V1533" s="185"/>
      <c r="W1533" s="181"/>
      <c r="X1533" s="181"/>
      <c r="Y1533" s="181"/>
      <c r="Z1533" s="181"/>
      <c r="AA1533" s="182"/>
      <c r="AB1533" s="185"/>
      <c r="AC1533" s="181"/>
      <c r="AD1533" s="181"/>
      <c r="AE1533" s="181"/>
      <c r="AF1533" s="181"/>
      <c r="AG1533" s="182"/>
      <c r="AH1533" s="185"/>
      <c r="AI1533" s="181"/>
      <c r="AJ1533" s="181"/>
      <c r="AK1533" s="181"/>
      <c r="AL1533" s="181"/>
      <c r="AM1533" s="182"/>
      <c r="AN1533" s="185"/>
      <c r="AO1533" s="181"/>
      <c r="AP1533" s="181"/>
      <c r="AQ1533" s="181"/>
      <c r="AR1533" s="181"/>
      <c r="AS1533" s="182"/>
      <c r="AT1533" s="185"/>
      <c r="AU1533" s="181"/>
      <c r="AV1533" s="181"/>
      <c r="AW1533" s="181"/>
      <c r="AX1533" s="181"/>
      <c r="AY1533" s="182"/>
      <c r="AZ1533" s="521"/>
      <c r="BA1533" s="522"/>
      <c r="BB1533" s="522"/>
      <c r="BC1533" s="522"/>
      <c r="BD1533" s="522"/>
      <c r="BE1533" s="523"/>
    </row>
    <row r="1534" spans="1:80" s="35" customFormat="1" ht="13.5" customHeight="1" x14ac:dyDescent="0.25">
      <c r="A1534" s="595"/>
      <c r="B1534" s="596"/>
      <c r="C1534" s="597"/>
      <c r="D1534" s="181"/>
      <c r="E1534" s="181"/>
      <c r="F1534" s="181"/>
      <c r="G1534" s="181"/>
      <c r="H1534" s="181"/>
      <c r="I1534" s="182"/>
      <c r="J1534" s="185"/>
      <c r="K1534" s="181"/>
      <c r="L1534" s="181"/>
      <c r="M1534" s="181"/>
      <c r="N1534" s="181"/>
      <c r="O1534" s="182"/>
      <c r="P1534" s="185"/>
      <c r="Q1534" s="181"/>
      <c r="R1534" s="181"/>
      <c r="S1534" s="181"/>
      <c r="T1534" s="181"/>
      <c r="U1534" s="182"/>
      <c r="V1534" s="185"/>
      <c r="W1534" s="181"/>
      <c r="X1534" s="181"/>
      <c r="Y1534" s="181"/>
      <c r="Z1534" s="181"/>
      <c r="AA1534" s="182"/>
      <c r="AB1534" s="185"/>
      <c r="AC1534" s="181"/>
      <c r="AD1534" s="181"/>
      <c r="AE1534" s="181"/>
      <c r="AF1534" s="181"/>
      <c r="AG1534" s="182"/>
      <c r="AH1534" s="185"/>
      <c r="AI1534" s="181"/>
      <c r="AJ1534" s="181"/>
      <c r="AK1534" s="181"/>
      <c r="AL1534" s="181"/>
      <c r="AM1534" s="182"/>
      <c r="AN1534" s="185"/>
      <c r="AO1534" s="181"/>
      <c r="AP1534" s="181"/>
      <c r="AQ1534" s="181"/>
      <c r="AR1534" s="181"/>
      <c r="AS1534" s="182"/>
      <c r="AT1534" s="185"/>
      <c r="AU1534" s="181"/>
      <c r="AV1534" s="181"/>
      <c r="AW1534" s="181"/>
      <c r="AX1534" s="181"/>
      <c r="AY1534" s="182"/>
      <c r="AZ1534" s="521"/>
      <c r="BA1534" s="522"/>
      <c r="BB1534" s="522"/>
      <c r="BC1534" s="522"/>
      <c r="BD1534" s="522"/>
      <c r="BE1534" s="523"/>
    </row>
    <row r="1535" spans="1:80" s="35" customFormat="1" ht="13.5" customHeight="1" x14ac:dyDescent="0.25">
      <c r="A1535" s="595"/>
      <c r="B1535" s="596"/>
      <c r="C1535" s="597"/>
      <c r="D1535" s="181"/>
      <c r="E1535" s="181"/>
      <c r="F1535" s="181"/>
      <c r="G1535" s="181"/>
      <c r="H1535" s="181"/>
      <c r="I1535" s="182"/>
      <c r="J1535" s="185"/>
      <c r="K1535" s="181"/>
      <c r="L1535" s="181"/>
      <c r="M1535" s="181"/>
      <c r="N1535" s="181"/>
      <c r="O1535" s="182"/>
      <c r="P1535" s="185"/>
      <c r="Q1535" s="181"/>
      <c r="R1535" s="181"/>
      <c r="S1535" s="181"/>
      <c r="T1535" s="181"/>
      <c r="U1535" s="182"/>
      <c r="V1535" s="185"/>
      <c r="W1535" s="181"/>
      <c r="X1535" s="181"/>
      <c r="Y1535" s="181"/>
      <c r="Z1535" s="181"/>
      <c r="AA1535" s="182"/>
      <c r="AB1535" s="185"/>
      <c r="AC1535" s="181"/>
      <c r="AD1535" s="181"/>
      <c r="AE1535" s="181"/>
      <c r="AF1535" s="181"/>
      <c r="AG1535" s="182"/>
      <c r="AH1535" s="185"/>
      <c r="AI1535" s="181"/>
      <c r="AJ1535" s="181"/>
      <c r="AK1535" s="181"/>
      <c r="AL1535" s="181"/>
      <c r="AM1535" s="182"/>
      <c r="AN1535" s="185"/>
      <c r="AO1535" s="181"/>
      <c r="AP1535" s="181"/>
      <c r="AQ1535" s="181"/>
      <c r="AR1535" s="181"/>
      <c r="AS1535" s="182"/>
      <c r="AT1535" s="185"/>
      <c r="AU1535" s="181"/>
      <c r="AV1535" s="181"/>
      <c r="AW1535" s="181"/>
      <c r="AX1535" s="181"/>
      <c r="AY1535" s="182"/>
      <c r="AZ1535" s="521"/>
      <c r="BA1535" s="522"/>
      <c r="BB1535" s="522"/>
      <c r="BC1535" s="522"/>
      <c r="BD1535" s="522"/>
      <c r="BE1535" s="523"/>
    </row>
    <row r="1536" spans="1:80" s="35" customFormat="1" ht="13.5" customHeight="1" x14ac:dyDescent="0.25">
      <c r="A1536" s="595"/>
      <c r="B1536" s="596"/>
      <c r="C1536" s="597"/>
      <c r="D1536" s="181"/>
      <c r="E1536" s="181"/>
      <c r="F1536" s="181"/>
      <c r="G1536" s="181"/>
      <c r="H1536" s="181"/>
      <c r="I1536" s="182"/>
      <c r="J1536" s="185"/>
      <c r="K1536" s="181"/>
      <c r="L1536" s="181"/>
      <c r="M1536" s="181"/>
      <c r="N1536" s="181"/>
      <c r="O1536" s="182"/>
      <c r="P1536" s="185"/>
      <c r="Q1536" s="181"/>
      <c r="R1536" s="181"/>
      <c r="S1536" s="181"/>
      <c r="T1536" s="181"/>
      <c r="U1536" s="182"/>
      <c r="V1536" s="185"/>
      <c r="W1536" s="181"/>
      <c r="X1536" s="181"/>
      <c r="Y1536" s="181"/>
      <c r="Z1536" s="181"/>
      <c r="AA1536" s="182"/>
      <c r="AB1536" s="185"/>
      <c r="AC1536" s="181"/>
      <c r="AD1536" s="181"/>
      <c r="AE1536" s="181"/>
      <c r="AF1536" s="181"/>
      <c r="AG1536" s="182"/>
      <c r="AH1536" s="185"/>
      <c r="AI1536" s="181"/>
      <c r="AJ1536" s="181"/>
      <c r="AK1536" s="181"/>
      <c r="AL1536" s="181"/>
      <c r="AM1536" s="182"/>
      <c r="AN1536" s="185"/>
      <c r="AO1536" s="181"/>
      <c r="AP1536" s="181"/>
      <c r="AQ1536" s="181"/>
      <c r="AR1536" s="181"/>
      <c r="AS1536" s="182"/>
      <c r="AT1536" s="185"/>
      <c r="AU1536" s="181"/>
      <c r="AV1536" s="181"/>
      <c r="AW1536" s="181"/>
      <c r="AX1536" s="181"/>
      <c r="AY1536" s="182"/>
      <c r="AZ1536" s="524"/>
      <c r="BA1536" s="525"/>
      <c r="BB1536" s="525"/>
      <c r="BC1536" s="525"/>
      <c r="BD1536" s="525"/>
      <c r="BE1536" s="526"/>
    </row>
    <row r="1537" spans="1:80" s="35" customFormat="1" ht="13.5" customHeight="1" x14ac:dyDescent="0.25">
      <c r="A1537" s="595"/>
      <c r="B1537" s="596"/>
      <c r="C1537" s="597"/>
      <c r="D1537" s="181"/>
      <c r="E1537" s="181"/>
      <c r="F1537" s="181"/>
      <c r="G1537" s="181"/>
      <c r="H1537" s="181"/>
      <c r="I1537" s="182"/>
      <c r="J1537" s="185"/>
      <c r="K1537" s="181"/>
      <c r="L1537" s="181"/>
      <c r="M1537" s="181"/>
      <c r="N1537" s="181"/>
      <c r="O1537" s="182"/>
      <c r="P1537" s="185"/>
      <c r="Q1537" s="181"/>
      <c r="R1537" s="181"/>
      <c r="S1537" s="181"/>
      <c r="T1537" s="181"/>
      <c r="U1537" s="182"/>
      <c r="V1537" s="185"/>
      <c r="W1537" s="181"/>
      <c r="X1537" s="181"/>
      <c r="Y1537" s="181"/>
      <c r="Z1537" s="181"/>
      <c r="AA1537" s="182"/>
      <c r="AB1537" s="185"/>
      <c r="AC1537" s="181"/>
      <c r="AD1537" s="181"/>
      <c r="AE1537" s="181"/>
      <c r="AF1537" s="181"/>
      <c r="AG1537" s="182"/>
      <c r="AH1537" s="185"/>
      <c r="AI1537" s="181"/>
      <c r="AJ1537" s="181"/>
      <c r="AK1537" s="181"/>
      <c r="AL1537" s="181"/>
      <c r="AM1537" s="182"/>
      <c r="AN1537" s="185"/>
      <c r="AO1537" s="181"/>
      <c r="AP1537" s="181"/>
      <c r="AQ1537" s="181"/>
      <c r="AR1537" s="181"/>
      <c r="AS1537" s="182"/>
      <c r="AT1537" s="185"/>
      <c r="AU1537" s="181"/>
      <c r="AV1537" s="181"/>
      <c r="AW1537" s="181"/>
      <c r="AX1537" s="181"/>
      <c r="AY1537" s="182"/>
      <c r="AZ1537" s="539" t="s">
        <v>34</v>
      </c>
      <c r="BA1537" s="540"/>
      <c r="BB1537" s="540"/>
      <c r="BC1537" s="540"/>
      <c r="BD1537" s="540"/>
      <c r="BE1537" s="541"/>
    </row>
    <row r="1538" spans="1:80" s="35" customFormat="1" ht="69.95" customHeight="1" x14ac:dyDescent="0.25">
      <c r="A1538" s="598"/>
      <c r="B1538" s="599"/>
      <c r="C1538" s="600"/>
      <c r="D1538" s="183"/>
      <c r="E1538" s="183"/>
      <c r="F1538" s="183"/>
      <c r="G1538" s="183"/>
      <c r="H1538" s="183"/>
      <c r="I1538" s="184"/>
      <c r="J1538" s="186"/>
      <c r="K1538" s="183"/>
      <c r="L1538" s="183"/>
      <c r="M1538" s="183"/>
      <c r="N1538" s="183"/>
      <c r="O1538" s="184"/>
      <c r="P1538" s="186"/>
      <c r="Q1538" s="183"/>
      <c r="R1538" s="183"/>
      <c r="S1538" s="183"/>
      <c r="T1538" s="183"/>
      <c r="U1538" s="184"/>
      <c r="V1538" s="186"/>
      <c r="W1538" s="183"/>
      <c r="X1538" s="183"/>
      <c r="Y1538" s="183"/>
      <c r="Z1538" s="183"/>
      <c r="AA1538" s="184"/>
      <c r="AB1538" s="186"/>
      <c r="AC1538" s="183"/>
      <c r="AD1538" s="183"/>
      <c r="AE1538" s="183"/>
      <c r="AF1538" s="183"/>
      <c r="AG1538" s="184"/>
      <c r="AH1538" s="186"/>
      <c r="AI1538" s="183"/>
      <c r="AJ1538" s="183"/>
      <c r="AK1538" s="183"/>
      <c r="AL1538" s="183"/>
      <c r="AM1538" s="184"/>
      <c r="AN1538" s="186"/>
      <c r="AO1538" s="183"/>
      <c r="AP1538" s="183"/>
      <c r="AQ1538" s="183"/>
      <c r="AR1538" s="183"/>
      <c r="AS1538" s="184"/>
      <c r="AT1538" s="186"/>
      <c r="AU1538" s="183"/>
      <c r="AV1538" s="183"/>
      <c r="AW1538" s="183"/>
      <c r="AX1538" s="183"/>
      <c r="AY1538" s="184"/>
      <c r="AZ1538" s="542"/>
      <c r="BA1538" s="543"/>
      <c r="BB1538" s="543"/>
      <c r="BC1538" s="543"/>
      <c r="BD1538" s="543"/>
      <c r="BE1538" s="544"/>
    </row>
    <row r="1539" spans="1:80" s="35" customFormat="1" ht="39.75" customHeight="1" thickBot="1" x14ac:dyDescent="0.3">
      <c r="A1539" s="601" t="s">
        <v>1</v>
      </c>
      <c r="B1539" s="602"/>
      <c r="C1539" s="603"/>
      <c r="D1539" s="718" t="str">
        <f>D$19</f>
        <v>知技</v>
      </c>
      <c r="E1539" s="245"/>
      <c r="F1539" s="238" t="str">
        <f>F$19</f>
        <v>思判表</v>
      </c>
      <c r="G1539" s="248"/>
      <c r="H1539" s="251" t="str">
        <f>H$19</f>
        <v>得点</v>
      </c>
      <c r="I1539" s="252"/>
      <c r="J1539" s="244" t="str">
        <f t="shared" ref="J1539" si="7026">J$19</f>
        <v>知技</v>
      </c>
      <c r="K1539" s="245"/>
      <c r="L1539" s="238" t="str">
        <f>L$19</f>
        <v>思判表</v>
      </c>
      <c r="M1539" s="248"/>
      <c r="N1539" s="251" t="str">
        <f t="shared" ref="N1539" si="7027">N$19</f>
        <v>得点</v>
      </c>
      <c r="O1539" s="252"/>
      <c r="P1539" s="244" t="str">
        <f t="shared" ref="P1539" si="7028">P$19</f>
        <v>知技</v>
      </c>
      <c r="Q1539" s="245"/>
      <c r="R1539" s="238" t="str">
        <f>R$19</f>
        <v>思判表</v>
      </c>
      <c r="S1539" s="248"/>
      <c r="T1539" s="251" t="str">
        <f t="shared" ref="T1539" si="7029">T$19</f>
        <v>得点</v>
      </c>
      <c r="U1539" s="252"/>
      <c r="V1539" s="244" t="str">
        <f t="shared" ref="V1539" si="7030">V$19</f>
        <v>知技</v>
      </c>
      <c r="W1539" s="245"/>
      <c r="X1539" s="238" t="str">
        <f>X$19</f>
        <v>思判表</v>
      </c>
      <c r="Y1539" s="248"/>
      <c r="Z1539" s="251" t="str">
        <f t="shared" ref="Z1539" si="7031">Z$19</f>
        <v>得点</v>
      </c>
      <c r="AA1539" s="252"/>
      <c r="AB1539" s="244" t="str">
        <f t="shared" ref="AB1539" si="7032">AB$19</f>
        <v>知技</v>
      </c>
      <c r="AC1539" s="245"/>
      <c r="AD1539" s="238" t="str">
        <f>AD$19</f>
        <v>思判表</v>
      </c>
      <c r="AE1539" s="248"/>
      <c r="AF1539" s="251" t="str">
        <f t="shared" ref="AF1539" si="7033">AF$19</f>
        <v>得点</v>
      </c>
      <c r="AG1539" s="252"/>
      <c r="AH1539" s="244" t="str">
        <f t="shared" ref="AH1539" si="7034">AH$19</f>
        <v>知技</v>
      </c>
      <c r="AI1539" s="245"/>
      <c r="AJ1539" s="238" t="str">
        <f>AJ$19</f>
        <v>思判表</v>
      </c>
      <c r="AK1539" s="248"/>
      <c r="AL1539" s="251" t="str">
        <f t="shared" ref="AL1539" si="7035">AL$19</f>
        <v>得点</v>
      </c>
      <c r="AM1539" s="252"/>
      <c r="AN1539" s="244" t="str">
        <f t="shared" ref="AN1539" si="7036">AN$19</f>
        <v>知技</v>
      </c>
      <c r="AO1539" s="245"/>
      <c r="AP1539" s="238" t="str">
        <f>AP$19</f>
        <v>思判表</v>
      </c>
      <c r="AQ1539" s="248"/>
      <c r="AR1539" s="251" t="str">
        <f t="shared" ref="AR1539" si="7037">AR$19</f>
        <v>得点</v>
      </c>
      <c r="AS1539" s="252"/>
      <c r="AT1539" s="244" t="str">
        <f t="shared" ref="AT1539" si="7038">AT$19</f>
        <v>知技</v>
      </c>
      <c r="AU1539" s="245"/>
      <c r="AV1539" s="238" t="str">
        <f>AV$19</f>
        <v>思判表</v>
      </c>
      <c r="AW1539" s="248"/>
      <c r="AX1539" s="251" t="str">
        <f t="shared" ref="AX1539" si="7039">AX$19</f>
        <v>得点</v>
      </c>
      <c r="AY1539" s="252"/>
      <c r="AZ1539" s="244" t="str">
        <f t="shared" ref="AZ1539" si="7040">AZ$19</f>
        <v>知技</v>
      </c>
      <c r="BA1539" s="245"/>
      <c r="BB1539" s="238" t="str">
        <f>BB$19</f>
        <v>思判表</v>
      </c>
      <c r="BC1539" s="248"/>
      <c r="BD1539" s="251" t="str">
        <f t="shared" ref="BD1539" si="7041">BD$19</f>
        <v>得点</v>
      </c>
      <c r="BE1539" s="255"/>
    </row>
    <row r="1540" spans="1:80" s="35" customFormat="1" ht="13.5" customHeight="1" thickBot="1" x14ac:dyDescent="0.3">
      <c r="A1540" s="604"/>
      <c r="B1540" s="605"/>
      <c r="C1540" s="606"/>
      <c r="D1540" s="719"/>
      <c r="E1540" s="720"/>
      <c r="F1540" s="249"/>
      <c r="G1540" s="250"/>
      <c r="H1540" s="253"/>
      <c r="I1540" s="254"/>
      <c r="J1540" s="721"/>
      <c r="K1540" s="720"/>
      <c r="L1540" s="249"/>
      <c r="M1540" s="250"/>
      <c r="N1540" s="253"/>
      <c r="O1540" s="254"/>
      <c r="P1540" s="721"/>
      <c r="Q1540" s="720"/>
      <c r="R1540" s="249"/>
      <c r="S1540" s="250"/>
      <c r="T1540" s="253"/>
      <c r="U1540" s="254"/>
      <c r="V1540" s="721"/>
      <c r="W1540" s="720"/>
      <c r="X1540" s="249"/>
      <c r="Y1540" s="250"/>
      <c r="Z1540" s="253"/>
      <c r="AA1540" s="254"/>
      <c r="AB1540" s="721"/>
      <c r="AC1540" s="720"/>
      <c r="AD1540" s="249"/>
      <c r="AE1540" s="250"/>
      <c r="AF1540" s="253"/>
      <c r="AG1540" s="254"/>
      <c r="AH1540" s="721"/>
      <c r="AI1540" s="720"/>
      <c r="AJ1540" s="249"/>
      <c r="AK1540" s="250"/>
      <c r="AL1540" s="253"/>
      <c r="AM1540" s="254"/>
      <c r="AN1540" s="721"/>
      <c r="AO1540" s="720"/>
      <c r="AP1540" s="249"/>
      <c r="AQ1540" s="250"/>
      <c r="AR1540" s="253"/>
      <c r="AS1540" s="254"/>
      <c r="AT1540" s="721"/>
      <c r="AU1540" s="720"/>
      <c r="AV1540" s="249"/>
      <c r="AW1540" s="250"/>
      <c r="AX1540" s="253"/>
      <c r="AY1540" s="254"/>
      <c r="AZ1540" s="721"/>
      <c r="BA1540" s="720"/>
      <c r="BB1540" s="249"/>
      <c r="BC1540" s="250"/>
      <c r="BD1540" s="253"/>
      <c r="BE1540" s="256"/>
      <c r="BS1540" s="39"/>
      <c r="BT1540" s="40">
        <v>1</v>
      </c>
      <c r="BU1540" s="40">
        <v>2</v>
      </c>
      <c r="BV1540" s="40">
        <v>3</v>
      </c>
      <c r="BW1540" s="40">
        <v>4</v>
      </c>
      <c r="BX1540" s="40">
        <v>5</v>
      </c>
      <c r="BY1540" s="40">
        <v>6</v>
      </c>
      <c r="BZ1540" s="40">
        <v>7</v>
      </c>
      <c r="CA1540" s="40">
        <v>8</v>
      </c>
      <c r="CB1540" s="41" t="s">
        <v>40</v>
      </c>
    </row>
    <row r="1541" spans="1:80" s="35" customFormat="1" ht="30" customHeight="1" thickBot="1" x14ac:dyDescent="0.3">
      <c r="A1541" s="546" t="s">
        <v>2</v>
      </c>
      <c r="B1541" s="547"/>
      <c r="C1541" s="548"/>
      <c r="D1541" s="722">
        <f t="shared" ref="D1541:H1541" si="7042">D$21</f>
        <v>74</v>
      </c>
      <c r="E1541" s="190"/>
      <c r="F1541" s="187">
        <f t="shared" si="7042"/>
        <v>26</v>
      </c>
      <c r="G1541" s="188"/>
      <c r="H1541" s="187">
        <f t="shared" si="7042"/>
        <v>100</v>
      </c>
      <c r="I1541" s="188"/>
      <c r="J1541" s="189">
        <f t="shared" ref="J1541:BD1541" si="7043">J$21</f>
        <v>72</v>
      </c>
      <c r="K1541" s="190"/>
      <c r="L1541" s="187">
        <f t="shared" si="7043"/>
        <v>28</v>
      </c>
      <c r="M1541" s="188"/>
      <c r="N1541" s="187">
        <f t="shared" si="7043"/>
        <v>100</v>
      </c>
      <c r="O1541" s="188"/>
      <c r="P1541" s="189">
        <f t="shared" si="7043"/>
        <v>70</v>
      </c>
      <c r="Q1541" s="190"/>
      <c r="R1541" s="187">
        <f t="shared" si="7043"/>
        <v>30</v>
      </c>
      <c r="S1541" s="188"/>
      <c r="T1541" s="187">
        <f t="shared" si="7043"/>
        <v>100</v>
      </c>
      <c r="U1541" s="188"/>
      <c r="V1541" s="189">
        <f t="shared" si="7043"/>
        <v>70</v>
      </c>
      <c r="W1541" s="190"/>
      <c r="X1541" s="187">
        <f t="shared" si="7043"/>
        <v>30</v>
      </c>
      <c r="Y1541" s="188"/>
      <c r="Z1541" s="187">
        <f t="shared" si="7043"/>
        <v>100</v>
      </c>
      <c r="AA1541" s="188"/>
      <c r="AB1541" s="189">
        <f t="shared" si="7043"/>
        <v>70</v>
      </c>
      <c r="AC1541" s="190"/>
      <c r="AD1541" s="187">
        <f t="shared" si="7043"/>
        <v>30</v>
      </c>
      <c r="AE1541" s="188"/>
      <c r="AF1541" s="187">
        <f t="shared" si="7043"/>
        <v>100</v>
      </c>
      <c r="AG1541" s="188"/>
      <c r="AH1541" s="189">
        <f t="shared" si="7043"/>
        <v>72</v>
      </c>
      <c r="AI1541" s="190"/>
      <c r="AJ1541" s="187">
        <f t="shared" si="7043"/>
        <v>28</v>
      </c>
      <c r="AK1541" s="188"/>
      <c r="AL1541" s="187">
        <f t="shared" si="7043"/>
        <v>100</v>
      </c>
      <c r="AM1541" s="188"/>
      <c r="AN1541" s="189">
        <f t="shared" si="7043"/>
        <v>68</v>
      </c>
      <c r="AO1541" s="190"/>
      <c r="AP1541" s="187">
        <f t="shared" si="7043"/>
        <v>32</v>
      </c>
      <c r="AQ1541" s="188"/>
      <c r="AR1541" s="187">
        <f t="shared" si="7043"/>
        <v>100</v>
      </c>
      <c r="AS1541" s="188"/>
      <c r="AT1541" s="189">
        <f t="shared" si="7043"/>
        <v>0</v>
      </c>
      <c r="AU1541" s="190"/>
      <c r="AV1541" s="187">
        <f t="shared" si="7043"/>
        <v>0</v>
      </c>
      <c r="AW1541" s="188"/>
      <c r="AX1541" s="187">
        <f t="shared" si="7043"/>
        <v>0</v>
      </c>
      <c r="AY1541" s="188"/>
      <c r="AZ1541" s="189">
        <f t="shared" si="7043"/>
        <v>496</v>
      </c>
      <c r="BA1541" s="190"/>
      <c r="BB1541" s="187">
        <f t="shared" si="7043"/>
        <v>204</v>
      </c>
      <c r="BC1541" s="188"/>
      <c r="BD1541" s="187">
        <f t="shared" si="7043"/>
        <v>700</v>
      </c>
      <c r="BE1541" s="188"/>
      <c r="BS1541" s="243" t="s">
        <v>158</v>
      </c>
      <c r="BT1541" s="226">
        <f>D1543</f>
        <v>0</v>
      </c>
      <c r="BU1541" s="226">
        <f>J1543</f>
        <v>0</v>
      </c>
      <c r="BV1541" s="226">
        <f>P1543</f>
        <v>0</v>
      </c>
      <c r="BW1541" s="226">
        <f>V1543</f>
        <v>0</v>
      </c>
      <c r="BX1541" s="226">
        <f>AB1543</f>
        <v>0</v>
      </c>
      <c r="BY1541" s="226">
        <f>AH1543</f>
        <v>0</v>
      </c>
      <c r="BZ1541" s="226">
        <f>AN1543</f>
        <v>0</v>
      </c>
      <c r="CA1541" s="226" t="e">
        <f>AT1543</f>
        <v>#DIV/0!</v>
      </c>
      <c r="CB1541" s="228">
        <f>AZ1543</f>
        <v>0</v>
      </c>
    </row>
    <row r="1542" spans="1:80" s="35" customFormat="1" ht="30" customHeight="1" thickTop="1" x14ac:dyDescent="0.25">
      <c r="A1542" s="546" t="s">
        <v>35</v>
      </c>
      <c r="B1542" s="547"/>
      <c r="C1542" s="548"/>
      <c r="D1542" s="240">
        <f>D$64</f>
        <v>0</v>
      </c>
      <c r="E1542" s="241"/>
      <c r="F1542" s="241">
        <f t="shared" ref="F1542" si="7044">F$64</f>
        <v>0</v>
      </c>
      <c r="G1542" s="241"/>
      <c r="H1542" s="241">
        <f t="shared" ref="H1542" si="7045">H$64</f>
        <v>0</v>
      </c>
      <c r="I1542" s="242"/>
      <c r="J1542" s="240">
        <f t="shared" ref="J1542" si="7046">J$64</f>
        <v>0</v>
      </c>
      <c r="K1542" s="241"/>
      <c r="L1542" s="241">
        <f t="shared" ref="L1542" si="7047">L$64</f>
        <v>0</v>
      </c>
      <c r="M1542" s="241"/>
      <c r="N1542" s="241">
        <f t="shared" ref="N1542" si="7048">N$64</f>
        <v>0</v>
      </c>
      <c r="O1542" s="242"/>
      <c r="P1542" s="240">
        <f t="shared" ref="P1542" si="7049">P$64</f>
        <v>0</v>
      </c>
      <c r="Q1542" s="241"/>
      <c r="R1542" s="241">
        <f t="shared" ref="R1542" si="7050">R$64</f>
        <v>0</v>
      </c>
      <c r="S1542" s="241"/>
      <c r="T1542" s="241">
        <f t="shared" ref="T1542" si="7051">T$64</f>
        <v>0</v>
      </c>
      <c r="U1542" s="242"/>
      <c r="V1542" s="240">
        <f t="shared" ref="V1542" si="7052">V$64</f>
        <v>0</v>
      </c>
      <c r="W1542" s="241"/>
      <c r="X1542" s="241">
        <f t="shared" ref="X1542" si="7053">X$64</f>
        <v>0</v>
      </c>
      <c r="Y1542" s="241"/>
      <c r="Z1542" s="241">
        <f t="shared" ref="Z1542" si="7054">Z$64</f>
        <v>0</v>
      </c>
      <c r="AA1542" s="242"/>
      <c r="AB1542" s="240">
        <f t="shared" ref="AB1542" si="7055">AB$64</f>
        <v>0</v>
      </c>
      <c r="AC1542" s="241"/>
      <c r="AD1542" s="241">
        <f t="shared" ref="AD1542" si="7056">AD$64</f>
        <v>0</v>
      </c>
      <c r="AE1542" s="241"/>
      <c r="AF1542" s="241">
        <f t="shared" ref="AF1542" si="7057">AF$64</f>
        <v>0</v>
      </c>
      <c r="AG1542" s="242"/>
      <c r="AH1542" s="240">
        <f t="shared" ref="AH1542" si="7058">AH$64</f>
        <v>0</v>
      </c>
      <c r="AI1542" s="241"/>
      <c r="AJ1542" s="241">
        <f t="shared" ref="AJ1542" si="7059">AJ$64</f>
        <v>0</v>
      </c>
      <c r="AK1542" s="241"/>
      <c r="AL1542" s="241">
        <f t="shared" ref="AL1542" si="7060">AL$64</f>
        <v>0</v>
      </c>
      <c r="AM1542" s="242"/>
      <c r="AN1542" s="240">
        <f t="shared" ref="AN1542" si="7061">AN$64</f>
        <v>0</v>
      </c>
      <c r="AO1542" s="241"/>
      <c r="AP1542" s="241">
        <f t="shared" ref="AP1542" si="7062">AP$64</f>
        <v>0</v>
      </c>
      <c r="AQ1542" s="241"/>
      <c r="AR1542" s="241">
        <f t="shared" ref="AR1542" si="7063">AR$64</f>
        <v>0</v>
      </c>
      <c r="AS1542" s="242"/>
      <c r="AT1542" s="240">
        <f t="shared" ref="AT1542" si="7064">AT$64</f>
        <v>0</v>
      </c>
      <c r="AU1542" s="241"/>
      <c r="AV1542" s="241">
        <f t="shared" ref="AV1542" si="7065">AV$64</f>
        <v>0</v>
      </c>
      <c r="AW1542" s="241"/>
      <c r="AX1542" s="241">
        <f t="shared" ref="AX1542" si="7066">AX$64</f>
        <v>0</v>
      </c>
      <c r="AY1542" s="242"/>
      <c r="AZ1542" s="240">
        <f t="shared" ref="AZ1542" si="7067">AZ$64</f>
        <v>0</v>
      </c>
      <c r="BA1542" s="241"/>
      <c r="BB1542" s="241">
        <f t="shared" ref="BB1542" si="7068">BB$64</f>
        <v>0</v>
      </c>
      <c r="BC1542" s="241"/>
      <c r="BD1542" s="241">
        <f t="shared" ref="BD1542" si="7069">BD$64</f>
        <v>0</v>
      </c>
      <c r="BE1542" s="242"/>
      <c r="BS1542" s="239"/>
      <c r="BT1542" s="233"/>
      <c r="BU1542" s="233"/>
      <c r="BV1542" s="233"/>
      <c r="BW1542" s="233"/>
      <c r="BX1542" s="233"/>
      <c r="BY1542" s="233"/>
      <c r="BZ1542" s="233"/>
      <c r="CA1542" s="233"/>
      <c r="CB1542" s="234"/>
    </row>
    <row r="1543" spans="1:80" s="35" customFormat="1" ht="30" customHeight="1" x14ac:dyDescent="0.25">
      <c r="A1543" s="551" t="s">
        <v>96</v>
      </c>
      <c r="B1543" s="552"/>
      <c r="C1543" s="553"/>
      <c r="D1543" s="235">
        <f>D$157</f>
        <v>0</v>
      </c>
      <c r="E1543" s="236"/>
      <c r="F1543" s="236">
        <f t="shared" ref="F1543" si="7070">F$157</f>
        <v>0</v>
      </c>
      <c r="G1543" s="236"/>
      <c r="H1543" s="236">
        <f t="shared" ref="H1543" si="7071">H$157</f>
        <v>0</v>
      </c>
      <c r="I1543" s="237"/>
      <c r="J1543" s="235">
        <f t="shared" ref="J1543" si="7072">J$157</f>
        <v>0</v>
      </c>
      <c r="K1543" s="236"/>
      <c r="L1543" s="236">
        <f t="shared" ref="L1543" si="7073">L$157</f>
        <v>0</v>
      </c>
      <c r="M1543" s="236"/>
      <c r="N1543" s="236">
        <f t="shared" ref="N1543" si="7074">N$157</f>
        <v>0</v>
      </c>
      <c r="O1543" s="237"/>
      <c r="P1543" s="235">
        <f t="shared" ref="P1543" si="7075">P$157</f>
        <v>0</v>
      </c>
      <c r="Q1543" s="236"/>
      <c r="R1543" s="236">
        <f t="shared" ref="R1543" si="7076">R$157</f>
        <v>0</v>
      </c>
      <c r="S1543" s="236"/>
      <c r="T1543" s="236">
        <f t="shared" ref="T1543" si="7077">T$157</f>
        <v>0</v>
      </c>
      <c r="U1543" s="237"/>
      <c r="V1543" s="235">
        <f t="shared" ref="V1543" si="7078">V$157</f>
        <v>0</v>
      </c>
      <c r="W1543" s="236"/>
      <c r="X1543" s="236">
        <f t="shared" ref="X1543" si="7079">X$157</f>
        <v>0</v>
      </c>
      <c r="Y1543" s="236"/>
      <c r="Z1543" s="236">
        <f t="shared" ref="Z1543" si="7080">Z$157</f>
        <v>0</v>
      </c>
      <c r="AA1543" s="237"/>
      <c r="AB1543" s="235">
        <f t="shared" ref="AB1543" si="7081">AB$157</f>
        <v>0</v>
      </c>
      <c r="AC1543" s="236"/>
      <c r="AD1543" s="236">
        <f t="shared" ref="AD1543" si="7082">AD$157</f>
        <v>0</v>
      </c>
      <c r="AE1543" s="236"/>
      <c r="AF1543" s="236">
        <f t="shared" ref="AF1543" si="7083">AF$157</f>
        <v>0</v>
      </c>
      <c r="AG1543" s="237"/>
      <c r="AH1543" s="235">
        <f t="shared" ref="AH1543" si="7084">AH$157</f>
        <v>0</v>
      </c>
      <c r="AI1543" s="236"/>
      <c r="AJ1543" s="236">
        <f t="shared" ref="AJ1543" si="7085">AJ$157</f>
        <v>0</v>
      </c>
      <c r="AK1543" s="236"/>
      <c r="AL1543" s="236">
        <f t="shared" ref="AL1543" si="7086">AL$157</f>
        <v>0</v>
      </c>
      <c r="AM1543" s="237"/>
      <c r="AN1543" s="235">
        <f t="shared" ref="AN1543" si="7087">AN$157</f>
        <v>0</v>
      </c>
      <c r="AO1543" s="236"/>
      <c r="AP1543" s="236">
        <f t="shared" ref="AP1543" si="7088">AP$157</f>
        <v>0</v>
      </c>
      <c r="AQ1543" s="236"/>
      <c r="AR1543" s="236">
        <f t="shared" ref="AR1543" si="7089">AR$157</f>
        <v>0</v>
      </c>
      <c r="AS1543" s="237"/>
      <c r="AT1543" s="235" t="e">
        <f t="shared" ref="AT1543" si="7090">AT$157</f>
        <v>#DIV/0!</v>
      </c>
      <c r="AU1543" s="236"/>
      <c r="AV1543" s="236" t="e">
        <f t="shared" ref="AV1543" si="7091">AV$157</f>
        <v>#DIV/0!</v>
      </c>
      <c r="AW1543" s="236"/>
      <c r="AX1543" s="236" t="e">
        <f t="shared" ref="AX1543" si="7092">AX$157</f>
        <v>#DIV/0!</v>
      </c>
      <c r="AY1543" s="237"/>
      <c r="AZ1543" s="235">
        <f t="shared" ref="AZ1543" si="7093">AZ$157</f>
        <v>0</v>
      </c>
      <c r="BA1543" s="236"/>
      <c r="BB1543" s="236">
        <f t="shared" ref="BB1543" si="7094">BB$157</f>
        <v>0</v>
      </c>
      <c r="BC1543" s="236"/>
      <c r="BD1543" s="236">
        <f t="shared" ref="BD1543" si="7095">BD$157</f>
        <v>0</v>
      </c>
      <c r="BE1543" s="237"/>
      <c r="BS1543" s="238" t="s">
        <v>188</v>
      </c>
      <c r="BT1543" s="226">
        <f>F1543</f>
        <v>0</v>
      </c>
      <c r="BU1543" s="226">
        <f>L1543</f>
        <v>0</v>
      </c>
      <c r="BV1543" s="226">
        <f>R1543</f>
        <v>0</v>
      </c>
      <c r="BW1543" s="226">
        <f>X1543</f>
        <v>0</v>
      </c>
      <c r="BX1543" s="226">
        <f>AD1543</f>
        <v>0</v>
      </c>
      <c r="BY1543" s="226">
        <f>AJ1543</f>
        <v>0</v>
      </c>
      <c r="BZ1543" s="226">
        <f>AP1543</f>
        <v>0</v>
      </c>
      <c r="CA1543" s="226" t="e">
        <f>AV1543</f>
        <v>#DIV/0!</v>
      </c>
      <c r="CB1543" s="228">
        <f>BB1543</f>
        <v>0</v>
      </c>
    </row>
    <row r="1544" spans="1:80" s="35" customFormat="1" ht="30" customHeight="1" x14ac:dyDescent="0.25">
      <c r="A1544" s="551" t="s">
        <v>102</v>
      </c>
      <c r="B1544" s="552"/>
      <c r="C1544" s="553"/>
      <c r="D1544" s="235" t="str">
        <f>D$257</f>
        <v>C</v>
      </c>
      <c r="E1544" s="236"/>
      <c r="F1544" s="236" t="str">
        <f t="shared" ref="F1544" si="7096">F$257</f>
        <v>C</v>
      </c>
      <c r="G1544" s="236"/>
      <c r="H1544" s="236" t="str">
        <f t="shared" ref="H1544" si="7097">H$257</f>
        <v>C</v>
      </c>
      <c r="I1544" s="237"/>
      <c r="J1544" s="235" t="str">
        <f t="shared" ref="J1544" si="7098">J$257</f>
        <v>C</v>
      </c>
      <c r="K1544" s="236"/>
      <c r="L1544" s="236" t="str">
        <f t="shared" ref="L1544" si="7099">L$257</f>
        <v>C</v>
      </c>
      <c r="M1544" s="236"/>
      <c r="N1544" s="236" t="str">
        <f t="shared" ref="N1544" si="7100">N$257</f>
        <v>C</v>
      </c>
      <c r="O1544" s="237"/>
      <c r="P1544" s="235" t="str">
        <f t="shared" ref="P1544" si="7101">P$257</f>
        <v>C</v>
      </c>
      <c r="Q1544" s="236"/>
      <c r="R1544" s="236" t="str">
        <f t="shared" ref="R1544" si="7102">R$257</f>
        <v>C</v>
      </c>
      <c r="S1544" s="236"/>
      <c r="T1544" s="236" t="str">
        <f t="shared" ref="T1544" si="7103">T$257</f>
        <v>C</v>
      </c>
      <c r="U1544" s="237"/>
      <c r="V1544" s="235" t="str">
        <f t="shared" ref="V1544" si="7104">V$257</f>
        <v>C</v>
      </c>
      <c r="W1544" s="236"/>
      <c r="X1544" s="236" t="str">
        <f t="shared" ref="X1544" si="7105">X$257</f>
        <v>C</v>
      </c>
      <c r="Y1544" s="236"/>
      <c r="Z1544" s="236" t="str">
        <f t="shared" ref="Z1544" si="7106">Z$257</f>
        <v>C</v>
      </c>
      <c r="AA1544" s="237"/>
      <c r="AB1544" s="235" t="str">
        <f t="shared" ref="AB1544" si="7107">AB$257</f>
        <v>C</v>
      </c>
      <c r="AC1544" s="236"/>
      <c r="AD1544" s="236" t="str">
        <f t="shared" ref="AD1544" si="7108">AD$257</f>
        <v>C</v>
      </c>
      <c r="AE1544" s="236"/>
      <c r="AF1544" s="236" t="str">
        <f t="shared" ref="AF1544" si="7109">AF$257</f>
        <v>C</v>
      </c>
      <c r="AG1544" s="237"/>
      <c r="AH1544" s="235" t="str">
        <f t="shared" ref="AH1544" si="7110">AH$257</f>
        <v>C</v>
      </c>
      <c r="AI1544" s="236"/>
      <c r="AJ1544" s="236" t="str">
        <f t="shared" ref="AJ1544" si="7111">AJ$257</f>
        <v>C</v>
      </c>
      <c r="AK1544" s="236"/>
      <c r="AL1544" s="236" t="str">
        <f t="shared" ref="AL1544" si="7112">AL$257</f>
        <v>C</v>
      </c>
      <c r="AM1544" s="237"/>
      <c r="AN1544" s="235" t="str">
        <f t="shared" ref="AN1544" si="7113">AN$257</f>
        <v>C</v>
      </c>
      <c r="AO1544" s="236"/>
      <c r="AP1544" s="236" t="str">
        <f t="shared" ref="AP1544" si="7114">AP$257</f>
        <v>C</v>
      </c>
      <c r="AQ1544" s="236"/>
      <c r="AR1544" s="236" t="str">
        <f t="shared" ref="AR1544" si="7115">AR$257</f>
        <v>C</v>
      </c>
      <c r="AS1544" s="237"/>
      <c r="AT1544" s="235" t="e">
        <f t="shared" ref="AT1544" si="7116">AT$257</f>
        <v>#DIV/0!</v>
      </c>
      <c r="AU1544" s="236"/>
      <c r="AV1544" s="236" t="e">
        <f t="shared" ref="AV1544" si="7117">AV$257</f>
        <v>#DIV/0!</v>
      </c>
      <c r="AW1544" s="236"/>
      <c r="AX1544" s="236" t="e">
        <f t="shared" ref="AX1544" si="7118">AX$257</f>
        <v>#DIV/0!</v>
      </c>
      <c r="AY1544" s="237"/>
      <c r="AZ1544" s="235" t="str">
        <f t="shared" ref="AZ1544" si="7119">AZ$257</f>
        <v>C</v>
      </c>
      <c r="BA1544" s="236"/>
      <c r="BB1544" s="236" t="str">
        <f t="shared" ref="BB1544" si="7120">BB$257</f>
        <v>C</v>
      </c>
      <c r="BC1544" s="236"/>
      <c r="BD1544" s="236" t="str">
        <f t="shared" ref="BD1544" si="7121">BD$257</f>
        <v>C</v>
      </c>
      <c r="BE1544" s="237"/>
      <c r="BS1544" s="239"/>
      <c r="BT1544" s="233"/>
      <c r="BU1544" s="233"/>
      <c r="BV1544" s="233"/>
      <c r="BW1544" s="233"/>
      <c r="BX1544" s="233"/>
      <c r="BY1544" s="233"/>
      <c r="BZ1544" s="233"/>
      <c r="CA1544" s="233"/>
      <c r="CB1544" s="234"/>
    </row>
    <row r="1545" spans="1:80" s="35" customFormat="1" ht="30" customHeight="1" thickBot="1" x14ac:dyDescent="0.3">
      <c r="A1545" s="561" t="s">
        <v>111</v>
      </c>
      <c r="B1545" s="562"/>
      <c r="C1545" s="563"/>
      <c r="D1545" s="232" t="e">
        <f>RANK(D64,D$23:D$65,  )</f>
        <v>#N/A</v>
      </c>
      <c r="E1545" s="230"/>
      <c r="F1545" s="230" t="e">
        <f t="shared" ref="F1545" si="7122">RANK(F64,F$23:F$65,  )</f>
        <v>#N/A</v>
      </c>
      <c r="G1545" s="230"/>
      <c r="H1545" s="230">
        <f t="shared" ref="H1545" si="7123">RANK(H64,H$23:H$65,  )</f>
        <v>1</v>
      </c>
      <c r="I1545" s="231"/>
      <c r="J1545" s="232" t="e">
        <f t="shared" ref="J1545" si="7124">RANK(J64,J$23:J$65,  )</f>
        <v>#N/A</v>
      </c>
      <c r="K1545" s="230"/>
      <c r="L1545" s="230" t="e">
        <f t="shared" ref="L1545" si="7125">RANK(L64,L$23:L$65,  )</f>
        <v>#N/A</v>
      </c>
      <c r="M1545" s="230"/>
      <c r="N1545" s="230">
        <f t="shared" ref="N1545" si="7126">RANK(N64,N$23:N$65,  )</f>
        <v>1</v>
      </c>
      <c r="O1545" s="231"/>
      <c r="P1545" s="232" t="e">
        <f t="shared" ref="P1545" si="7127">RANK(P64,P$23:P$65,  )</f>
        <v>#N/A</v>
      </c>
      <c r="Q1545" s="230"/>
      <c r="R1545" s="230" t="e">
        <f t="shared" ref="R1545" si="7128">RANK(R64,R$23:R$65,  )</f>
        <v>#N/A</v>
      </c>
      <c r="S1545" s="230"/>
      <c r="T1545" s="230">
        <f t="shared" ref="T1545" si="7129">RANK(T64,T$23:T$65,  )</f>
        <v>1</v>
      </c>
      <c r="U1545" s="231"/>
      <c r="V1545" s="232" t="e">
        <f t="shared" ref="V1545" si="7130">RANK(V64,V$23:V$65,  )</f>
        <v>#N/A</v>
      </c>
      <c r="W1545" s="230"/>
      <c r="X1545" s="230" t="e">
        <f t="shared" ref="X1545" si="7131">RANK(X64,X$23:X$65,  )</f>
        <v>#N/A</v>
      </c>
      <c r="Y1545" s="230"/>
      <c r="Z1545" s="230">
        <f t="shared" ref="Z1545" si="7132">RANK(Z64,Z$23:Z$65,  )</f>
        <v>1</v>
      </c>
      <c r="AA1545" s="231"/>
      <c r="AB1545" s="232" t="e">
        <f t="shared" ref="AB1545" si="7133">RANK(AB64,AB$23:AB$65,  )</f>
        <v>#N/A</v>
      </c>
      <c r="AC1545" s="230"/>
      <c r="AD1545" s="230" t="e">
        <f t="shared" ref="AD1545" si="7134">RANK(AD64,AD$23:AD$65,  )</f>
        <v>#N/A</v>
      </c>
      <c r="AE1545" s="230"/>
      <c r="AF1545" s="230">
        <f t="shared" ref="AF1545" si="7135">RANK(AF64,AF$23:AF$65,  )</f>
        <v>1</v>
      </c>
      <c r="AG1545" s="231"/>
      <c r="AH1545" s="232" t="e">
        <f t="shared" ref="AH1545" si="7136">RANK(AH64,AH$23:AH$65,  )</f>
        <v>#N/A</v>
      </c>
      <c r="AI1545" s="230"/>
      <c r="AJ1545" s="230" t="e">
        <f t="shared" ref="AJ1545" si="7137">RANK(AJ64,AJ$23:AJ$65,  )</f>
        <v>#N/A</v>
      </c>
      <c r="AK1545" s="230"/>
      <c r="AL1545" s="230">
        <f t="shared" ref="AL1545" si="7138">RANK(AL64,AL$23:AL$65,  )</f>
        <v>1</v>
      </c>
      <c r="AM1545" s="231"/>
      <c r="AN1545" s="232" t="e">
        <f t="shared" ref="AN1545" si="7139">RANK(AN64,AN$23:AN$65,  )</f>
        <v>#N/A</v>
      </c>
      <c r="AO1545" s="230"/>
      <c r="AP1545" s="230" t="e">
        <f t="shared" ref="AP1545" si="7140">RANK(AP64,AP$23:AP$65,  )</f>
        <v>#N/A</v>
      </c>
      <c r="AQ1545" s="230"/>
      <c r="AR1545" s="230">
        <f t="shared" ref="AR1545" si="7141">RANK(AR64,AR$23:AR$65,  )</f>
        <v>1</v>
      </c>
      <c r="AS1545" s="231"/>
      <c r="AT1545" s="232" t="e">
        <f t="shared" ref="AT1545" si="7142">RANK(AT64,AT$23:AT$65,  )</f>
        <v>#N/A</v>
      </c>
      <c r="AU1545" s="230"/>
      <c r="AV1545" s="230" t="e">
        <f t="shared" ref="AV1545" si="7143">RANK(AV64,AV$23:AV$65,  )</f>
        <v>#N/A</v>
      </c>
      <c r="AW1545" s="230"/>
      <c r="AX1545" s="230">
        <f t="shared" ref="AX1545" si="7144">RANK(AX64,AX$23:AX$65,  )</f>
        <v>1</v>
      </c>
      <c r="AY1545" s="231"/>
      <c r="AZ1545" s="232">
        <f t="shared" ref="AZ1545" si="7145">RANK(AZ64,AZ$23:AZ$65,  )</f>
        <v>1</v>
      </c>
      <c r="BA1545" s="230"/>
      <c r="BB1545" s="230">
        <f t="shared" ref="BB1545" si="7146">RANK(BB64,BB$23:BB$65,  )</f>
        <v>1</v>
      </c>
      <c r="BC1545" s="230"/>
      <c r="BD1545" s="230">
        <f t="shared" ref="BD1545" si="7147">RANK(BD64,BD$23:BD$65,  )</f>
        <v>1</v>
      </c>
      <c r="BE1545" s="231"/>
      <c r="BS1545" s="224" t="s">
        <v>40</v>
      </c>
      <c r="BT1545" s="226">
        <f>H1543</f>
        <v>0</v>
      </c>
      <c r="BU1545" s="226">
        <f>N1543</f>
        <v>0</v>
      </c>
      <c r="BV1545" s="226">
        <f>T1543</f>
        <v>0</v>
      </c>
      <c r="BW1545" s="226">
        <f>Z1543</f>
        <v>0</v>
      </c>
      <c r="BX1545" s="226">
        <f>AF1543</f>
        <v>0</v>
      </c>
      <c r="BY1545" s="226">
        <f>AL1543</f>
        <v>0</v>
      </c>
      <c r="BZ1545" s="226">
        <f>AR1543</f>
        <v>0</v>
      </c>
      <c r="CA1545" s="226" t="e">
        <f>AX1543</f>
        <v>#DIV/0!</v>
      </c>
      <c r="CB1545" s="228">
        <f>BD1543</f>
        <v>0</v>
      </c>
    </row>
    <row r="1546" spans="1:80" s="35" customFormat="1" ht="45" customHeight="1" thickTop="1" thickBot="1" x14ac:dyDescent="0.3">
      <c r="A1546" s="607" t="s">
        <v>185</v>
      </c>
      <c r="B1546" s="608"/>
      <c r="C1546" s="609"/>
      <c r="D1546" s="565"/>
      <c r="E1546" s="610"/>
      <c r="F1546" s="610"/>
      <c r="G1546" s="610"/>
      <c r="H1546" s="610"/>
      <c r="I1546" s="610"/>
      <c r="J1546" s="610"/>
      <c r="K1546" s="610"/>
      <c r="L1546" s="610"/>
      <c r="M1546" s="610"/>
      <c r="N1546" s="610"/>
      <c r="O1546" s="610"/>
      <c r="P1546" s="610"/>
      <c r="Q1546" s="610"/>
      <c r="R1546" s="610"/>
      <c r="S1546" s="610"/>
      <c r="T1546" s="610"/>
      <c r="U1546" s="610"/>
      <c r="V1546" s="610"/>
      <c r="W1546" s="610"/>
      <c r="X1546" s="610"/>
      <c r="Y1546" s="610"/>
      <c r="Z1546" s="610"/>
      <c r="AA1546" s="610"/>
      <c r="AB1546" s="610"/>
      <c r="AC1546" s="610"/>
      <c r="AD1546" s="610"/>
      <c r="AE1546" s="610"/>
      <c r="AF1546" s="610"/>
      <c r="AG1546" s="610"/>
      <c r="AH1546" s="610"/>
      <c r="AI1546" s="610"/>
      <c r="AJ1546" s="610"/>
      <c r="AK1546" s="610"/>
      <c r="AL1546" s="610"/>
      <c r="AM1546" s="610"/>
      <c r="AN1546" s="610"/>
      <c r="AO1546" s="610"/>
      <c r="AP1546" s="610"/>
      <c r="AQ1546" s="610"/>
      <c r="AR1546" s="610"/>
      <c r="AS1546" s="610"/>
      <c r="AT1546" s="610"/>
      <c r="AU1546" s="610"/>
      <c r="AV1546" s="610"/>
      <c r="AW1546" s="610"/>
      <c r="AX1546" s="610"/>
      <c r="AY1546" s="610"/>
      <c r="AZ1546" s="610"/>
      <c r="BA1546" s="610"/>
      <c r="BB1546" s="610"/>
      <c r="BC1546" s="610"/>
      <c r="BD1546" s="610"/>
      <c r="BE1546" s="611"/>
      <c r="BS1546" s="225"/>
      <c r="BT1546" s="227"/>
      <c r="BU1546" s="227"/>
      <c r="BV1546" s="227"/>
      <c r="BW1546" s="227"/>
      <c r="BX1546" s="227"/>
      <c r="BY1546" s="227"/>
      <c r="BZ1546" s="227"/>
      <c r="CA1546" s="227"/>
      <c r="CB1546" s="229"/>
    </row>
    <row r="1547" spans="1:80" s="35" customFormat="1" ht="45" customHeight="1" x14ac:dyDescent="0.25">
      <c r="A1547" s="568" t="s">
        <v>189</v>
      </c>
      <c r="B1547" s="612"/>
      <c r="C1547" s="613"/>
      <c r="D1547" s="571"/>
      <c r="E1547" s="614"/>
      <c r="F1547" s="614"/>
      <c r="G1547" s="614"/>
      <c r="H1547" s="614"/>
      <c r="I1547" s="614"/>
      <c r="J1547" s="614"/>
      <c r="K1547" s="614"/>
      <c r="L1547" s="614"/>
      <c r="M1547" s="614"/>
      <c r="N1547" s="614"/>
      <c r="O1547" s="614"/>
      <c r="P1547" s="614"/>
      <c r="Q1547" s="614"/>
      <c r="R1547" s="614"/>
      <c r="S1547" s="614"/>
      <c r="T1547" s="614"/>
      <c r="U1547" s="614"/>
      <c r="V1547" s="614"/>
      <c r="W1547" s="614"/>
      <c r="X1547" s="614"/>
      <c r="Y1547" s="614"/>
      <c r="Z1547" s="614"/>
      <c r="AA1547" s="614"/>
      <c r="AB1547" s="614"/>
      <c r="AC1547" s="614"/>
      <c r="AD1547" s="614"/>
      <c r="AE1547" s="614"/>
      <c r="AF1547" s="614"/>
      <c r="AG1547" s="614"/>
      <c r="AH1547" s="614"/>
      <c r="AI1547" s="614"/>
      <c r="AJ1547" s="614"/>
      <c r="AK1547" s="614"/>
      <c r="AL1547" s="614"/>
      <c r="AM1547" s="614"/>
      <c r="AN1547" s="614"/>
      <c r="AO1547" s="614"/>
      <c r="AP1547" s="614"/>
      <c r="AQ1547" s="614"/>
      <c r="AR1547" s="614"/>
      <c r="AS1547" s="614"/>
      <c r="AT1547" s="614"/>
      <c r="AU1547" s="614"/>
      <c r="AV1547" s="614"/>
      <c r="AW1547" s="614"/>
      <c r="AX1547" s="614"/>
      <c r="AY1547" s="614"/>
      <c r="AZ1547" s="614"/>
      <c r="BA1547" s="614"/>
      <c r="BB1547" s="614"/>
      <c r="BC1547" s="614"/>
      <c r="BD1547" s="614"/>
      <c r="BE1547" s="615"/>
      <c r="CB1547" s="43"/>
    </row>
    <row r="1548" spans="1:80" s="35" customFormat="1" ht="45" customHeight="1" x14ac:dyDescent="0.25">
      <c r="A1548" s="568" t="s">
        <v>190</v>
      </c>
      <c r="B1548" s="612"/>
      <c r="C1548" s="613"/>
      <c r="D1548" s="571" t="s">
        <v>154</v>
      </c>
      <c r="E1548" s="614"/>
      <c r="F1548" s="614"/>
      <c r="G1548" s="614"/>
      <c r="H1548" s="614"/>
      <c r="I1548" s="614"/>
      <c r="J1548" s="614"/>
      <c r="K1548" s="614"/>
      <c r="L1548" s="614"/>
      <c r="M1548" s="614"/>
      <c r="N1548" s="614"/>
      <c r="O1548" s="614"/>
      <c r="P1548" s="614"/>
      <c r="Q1548" s="614"/>
      <c r="R1548" s="614"/>
      <c r="S1548" s="614"/>
      <c r="T1548" s="614"/>
      <c r="U1548" s="614"/>
      <c r="V1548" s="614"/>
      <c r="W1548" s="614"/>
      <c r="X1548" s="614"/>
      <c r="Y1548" s="614"/>
      <c r="Z1548" s="614"/>
      <c r="AA1548" s="614"/>
      <c r="AB1548" s="614"/>
      <c r="AC1548" s="614"/>
      <c r="AD1548" s="614"/>
      <c r="AE1548" s="614"/>
      <c r="AF1548" s="614"/>
      <c r="AG1548" s="614"/>
      <c r="AH1548" s="614"/>
      <c r="AI1548" s="614"/>
      <c r="AJ1548" s="614"/>
      <c r="AK1548" s="614"/>
      <c r="AL1548" s="614"/>
      <c r="AM1548" s="614"/>
      <c r="AN1548" s="614"/>
      <c r="AO1548" s="614"/>
      <c r="AP1548" s="614"/>
      <c r="AQ1548" s="614"/>
      <c r="AR1548" s="614"/>
      <c r="AS1548" s="614"/>
      <c r="AT1548" s="614"/>
      <c r="AU1548" s="614"/>
      <c r="AV1548" s="614"/>
      <c r="AW1548" s="614"/>
      <c r="AX1548" s="614"/>
      <c r="AY1548" s="614"/>
      <c r="AZ1548" s="614"/>
      <c r="BA1548" s="614"/>
      <c r="BB1548" s="614"/>
      <c r="BC1548" s="614"/>
      <c r="BD1548" s="614"/>
      <c r="BE1548" s="615"/>
      <c r="CB1548" s="43"/>
    </row>
    <row r="1549" spans="1:80" s="35" customFormat="1" ht="45" customHeight="1" x14ac:dyDescent="0.25">
      <c r="A1549" s="568" t="s">
        <v>183</v>
      </c>
      <c r="B1549" s="612"/>
      <c r="C1549" s="613"/>
      <c r="D1549" s="571"/>
      <c r="E1549" s="614"/>
      <c r="F1549" s="614"/>
      <c r="G1549" s="614"/>
      <c r="H1549" s="614"/>
      <c r="I1549" s="614"/>
      <c r="J1549" s="614"/>
      <c r="K1549" s="614"/>
      <c r="L1549" s="614"/>
      <c r="M1549" s="614"/>
      <c r="N1549" s="614"/>
      <c r="O1549" s="614"/>
      <c r="P1549" s="614"/>
      <c r="Q1549" s="614"/>
      <c r="R1549" s="614"/>
      <c r="S1549" s="614"/>
      <c r="T1549" s="614"/>
      <c r="U1549" s="614"/>
      <c r="V1549" s="614"/>
      <c r="W1549" s="614"/>
      <c r="X1549" s="614"/>
      <c r="Y1549" s="614"/>
      <c r="Z1549" s="614"/>
      <c r="AA1549" s="614"/>
      <c r="AB1549" s="614"/>
      <c r="AC1549" s="614"/>
      <c r="AD1549" s="614"/>
      <c r="AE1549" s="614"/>
      <c r="AF1549" s="614"/>
      <c r="AG1549" s="614"/>
      <c r="AH1549" s="614"/>
      <c r="AI1549" s="614"/>
      <c r="AJ1549" s="614"/>
      <c r="AK1549" s="614"/>
      <c r="AL1549" s="614"/>
      <c r="AM1549" s="614"/>
      <c r="AN1549" s="614"/>
      <c r="AO1549" s="614"/>
      <c r="AP1549" s="614"/>
      <c r="AQ1549" s="614"/>
      <c r="AR1549" s="614"/>
      <c r="AS1549" s="614"/>
      <c r="AT1549" s="614"/>
      <c r="AU1549" s="614"/>
      <c r="AV1549" s="614"/>
      <c r="AW1549" s="614"/>
      <c r="AX1549" s="614"/>
      <c r="AY1549" s="614"/>
      <c r="AZ1549" s="614"/>
      <c r="BA1549" s="614"/>
      <c r="BB1549" s="614"/>
      <c r="BC1549" s="614"/>
      <c r="BD1549" s="614"/>
      <c r="BE1549" s="615"/>
      <c r="CB1549" s="43"/>
    </row>
    <row r="1550" spans="1:80" s="35" customFormat="1" ht="45" customHeight="1" x14ac:dyDescent="0.25">
      <c r="A1550" s="568" t="s">
        <v>184</v>
      </c>
      <c r="B1550" s="612"/>
      <c r="C1550" s="613"/>
      <c r="D1550" s="571"/>
      <c r="E1550" s="614"/>
      <c r="F1550" s="614"/>
      <c r="G1550" s="614"/>
      <c r="H1550" s="614"/>
      <c r="I1550" s="614"/>
      <c r="J1550" s="614"/>
      <c r="K1550" s="614"/>
      <c r="L1550" s="614"/>
      <c r="M1550" s="614"/>
      <c r="N1550" s="614"/>
      <c r="O1550" s="614"/>
      <c r="P1550" s="614"/>
      <c r="Q1550" s="614"/>
      <c r="R1550" s="614"/>
      <c r="S1550" s="614"/>
      <c r="T1550" s="614"/>
      <c r="U1550" s="614"/>
      <c r="V1550" s="614"/>
      <c r="W1550" s="614"/>
      <c r="X1550" s="614"/>
      <c r="Y1550" s="614"/>
      <c r="Z1550" s="614"/>
      <c r="AA1550" s="614"/>
      <c r="AB1550" s="614"/>
      <c r="AC1550" s="614"/>
      <c r="AD1550" s="614"/>
      <c r="AE1550" s="614"/>
      <c r="AF1550" s="614"/>
      <c r="AG1550" s="614"/>
      <c r="AH1550" s="614"/>
      <c r="AI1550" s="614"/>
      <c r="AJ1550" s="614"/>
      <c r="AK1550" s="614"/>
      <c r="AL1550" s="614"/>
      <c r="AM1550" s="614"/>
      <c r="AN1550" s="614"/>
      <c r="AO1550" s="614"/>
      <c r="AP1550" s="614"/>
      <c r="AQ1550" s="614"/>
      <c r="AR1550" s="614"/>
      <c r="AS1550" s="614"/>
      <c r="AT1550" s="614"/>
      <c r="AU1550" s="614"/>
      <c r="AV1550" s="614"/>
      <c r="AW1550" s="614"/>
      <c r="AX1550" s="614"/>
      <c r="AY1550" s="614"/>
      <c r="AZ1550" s="614"/>
      <c r="BA1550" s="614"/>
      <c r="BB1550" s="614"/>
      <c r="BC1550" s="614"/>
      <c r="BD1550" s="614"/>
      <c r="BE1550" s="615"/>
      <c r="CB1550" s="43"/>
    </row>
    <row r="1551" spans="1:80" s="35" customFormat="1" ht="45" customHeight="1" x14ac:dyDescent="0.25">
      <c r="A1551" s="568"/>
      <c r="B1551" s="612"/>
      <c r="C1551" s="613"/>
      <c r="D1551" s="571"/>
      <c r="E1551" s="614"/>
      <c r="F1551" s="614"/>
      <c r="G1551" s="614"/>
      <c r="H1551" s="614"/>
      <c r="I1551" s="614"/>
      <c r="J1551" s="614"/>
      <c r="K1551" s="614"/>
      <c r="L1551" s="614"/>
      <c r="M1551" s="614"/>
      <c r="N1551" s="614"/>
      <c r="O1551" s="614"/>
      <c r="P1551" s="614"/>
      <c r="Q1551" s="614"/>
      <c r="R1551" s="614"/>
      <c r="S1551" s="614"/>
      <c r="T1551" s="614"/>
      <c r="U1551" s="614"/>
      <c r="V1551" s="614"/>
      <c r="W1551" s="614"/>
      <c r="X1551" s="614"/>
      <c r="Y1551" s="614"/>
      <c r="Z1551" s="614"/>
      <c r="AA1551" s="614"/>
      <c r="AB1551" s="614"/>
      <c r="AC1551" s="614"/>
      <c r="AD1551" s="614"/>
      <c r="AE1551" s="614"/>
      <c r="AF1551" s="614"/>
      <c r="AG1551" s="614"/>
      <c r="AH1551" s="614"/>
      <c r="AI1551" s="614"/>
      <c r="AJ1551" s="614"/>
      <c r="AK1551" s="614"/>
      <c r="AL1551" s="614"/>
      <c r="AM1551" s="614"/>
      <c r="AN1551" s="614"/>
      <c r="AO1551" s="614"/>
      <c r="AP1551" s="614"/>
      <c r="AQ1551" s="614"/>
      <c r="AR1551" s="614"/>
      <c r="AS1551" s="614"/>
      <c r="AT1551" s="614"/>
      <c r="AU1551" s="614"/>
      <c r="AV1551" s="614"/>
      <c r="AW1551" s="614"/>
      <c r="AX1551" s="614"/>
      <c r="AY1551" s="614"/>
      <c r="AZ1551" s="614"/>
      <c r="BA1551" s="614"/>
      <c r="BB1551" s="614"/>
      <c r="BC1551" s="614"/>
      <c r="BD1551" s="614"/>
      <c r="BE1551" s="615"/>
      <c r="CB1551" s="43"/>
    </row>
    <row r="1552" spans="1:80" s="35" customFormat="1" ht="45" customHeight="1" thickBot="1" x14ac:dyDescent="0.3">
      <c r="A1552" s="574"/>
      <c r="B1552" s="616"/>
      <c r="C1552" s="617"/>
      <c r="D1552" s="577"/>
      <c r="E1552" s="618"/>
      <c r="F1552" s="618"/>
      <c r="G1552" s="618"/>
      <c r="H1552" s="618"/>
      <c r="I1552" s="618"/>
      <c r="J1552" s="618"/>
      <c r="K1552" s="618"/>
      <c r="L1552" s="618"/>
      <c r="M1552" s="618"/>
      <c r="N1552" s="618"/>
      <c r="O1552" s="618"/>
      <c r="P1552" s="618"/>
      <c r="Q1552" s="618"/>
      <c r="R1552" s="618"/>
      <c r="S1552" s="618"/>
      <c r="T1552" s="618"/>
      <c r="U1552" s="618"/>
      <c r="V1552" s="618"/>
      <c r="W1552" s="618"/>
      <c r="X1552" s="618"/>
      <c r="Y1552" s="618"/>
      <c r="Z1552" s="618"/>
      <c r="AA1552" s="618"/>
      <c r="AB1552" s="618"/>
      <c r="AC1552" s="618"/>
      <c r="AD1552" s="618"/>
      <c r="AE1552" s="618"/>
      <c r="AF1552" s="618"/>
      <c r="AG1552" s="618"/>
      <c r="AH1552" s="618"/>
      <c r="AI1552" s="618"/>
      <c r="AJ1552" s="618"/>
      <c r="AK1552" s="618"/>
      <c r="AL1552" s="618"/>
      <c r="AM1552" s="618"/>
      <c r="AN1552" s="618"/>
      <c r="AO1552" s="618"/>
      <c r="AP1552" s="618"/>
      <c r="AQ1552" s="618"/>
      <c r="AR1552" s="618"/>
      <c r="AS1552" s="618"/>
      <c r="AT1552" s="618"/>
      <c r="AU1552" s="618"/>
      <c r="AV1552" s="618"/>
      <c r="AW1552" s="618"/>
      <c r="AX1552" s="618"/>
      <c r="AY1552" s="618"/>
      <c r="AZ1552" s="618"/>
      <c r="BA1552" s="618"/>
      <c r="BB1552" s="618"/>
      <c r="BC1552" s="618"/>
      <c r="BD1552" s="618"/>
      <c r="BE1552" s="619"/>
      <c r="CB1552" s="43"/>
    </row>
    <row r="1553" spans="1:57" s="35" customFormat="1" ht="45" customHeight="1" thickTop="1" thickBot="1" x14ac:dyDescent="0.3">
      <c r="D1553" s="42"/>
      <c r="E1553" s="42"/>
      <c r="F1553" s="42"/>
      <c r="G1553" s="42"/>
      <c r="H1553" s="42"/>
      <c r="I1553" s="42"/>
      <c r="J1553" s="42"/>
      <c r="K1553" s="42"/>
      <c r="L1553" s="42"/>
      <c r="M1553" s="42"/>
      <c r="N1553" s="42"/>
      <c r="O1553" s="42"/>
      <c r="P1553" s="42"/>
      <c r="Q1553" s="42"/>
      <c r="R1553" s="42"/>
      <c r="S1553" s="42"/>
      <c r="T1553" s="42"/>
      <c r="U1553" s="42"/>
      <c r="V1553" s="42"/>
      <c r="W1553" s="42"/>
      <c r="X1553" s="42"/>
      <c r="Y1553" s="42"/>
      <c r="Z1553" s="42"/>
      <c r="AA1553" s="42"/>
      <c r="AB1553" s="42"/>
      <c r="AC1553" s="42"/>
      <c r="AD1553" s="42"/>
      <c r="AE1553" s="42"/>
      <c r="AF1553" s="42"/>
      <c r="AG1553" s="42"/>
      <c r="AH1553" s="42"/>
      <c r="AI1553" s="42"/>
      <c r="AJ1553" s="42"/>
      <c r="AK1553" s="42"/>
      <c r="AL1553" s="42"/>
      <c r="AM1553" s="42"/>
      <c r="AN1553" s="42"/>
      <c r="AO1553" s="42"/>
      <c r="AP1553" s="42"/>
      <c r="AQ1553" s="42"/>
      <c r="AR1553" s="42"/>
      <c r="AS1553" s="42"/>
      <c r="AT1553" s="42"/>
      <c r="AU1553" s="42"/>
      <c r="AV1553" s="42"/>
      <c r="AW1553" s="42"/>
      <c r="AX1553" s="42"/>
      <c r="AY1553" s="42"/>
      <c r="AZ1553" s="42"/>
      <c r="BA1553" s="42"/>
      <c r="BB1553" s="42"/>
      <c r="BC1553" s="42"/>
      <c r="BD1553" s="42"/>
      <c r="BE1553" s="42"/>
    </row>
    <row r="1554" spans="1:57" s="35" customFormat="1" ht="45" customHeight="1" thickTop="1" thickBot="1" x14ac:dyDescent="0.55000000000000004">
      <c r="A1554" s="497" t="s" ph="1">
        <v>110</v>
      </c>
      <c r="B1554" s="498"/>
      <c r="C1554" s="499"/>
      <c r="D1554" s="42"/>
      <c r="E1554" s="42"/>
      <c r="F1554" s="42"/>
      <c r="G1554" s="42"/>
      <c r="H1554" s="42"/>
      <c r="I1554" s="42"/>
      <c r="J1554" s="42"/>
      <c r="K1554" s="42"/>
      <c r="L1554" s="42"/>
      <c r="M1554" s="42"/>
      <c r="N1554" s="42"/>
      <c r="O1554" s="42"/>
      <c r="P1554" s="42"/>
      <c r="Q1554" s="42"/>
      <c r="R1554" s="42"/>
      <c r="S1554" s="42"/>
      <c r="T1554" s="42"/>
      <c r="U1554" s="42"/>
      <c r="V1554" s="42"/>
      <c r="W1554" s="42"/>
      <c r="X1554" s="42"/>
      <c r="Y1554" s="42"/>
      <c r="Z1554" s="42"/>
      <c r="AA1554" s="42"/>
      <c r="AB1554" s="42"/>
      <c r="AC1554" s="42"/>
      <c r="AD1554" s="42"/>
      <c r="AE1554" s="42"/>
      <c r="AF1554" s="42"/>
      <c r="AG1554" s="42"/>
      <c r="AH1554" s="42"/>
      <c r="AI1554" s="42"/>
      <c r="AJ1554" s="42"/>
      <c r="AK1554" s="42"/>
      <c r="AL1554" s="42"/>
      <c r="AM1554" s="42"/>
      <c r="AN1554" s="42"/>
      <c r="AO1554" s="42"/>
      <c r="AP1554" s="42"/>
      <c r="AQ1554" s="42"/>
      <c r="AR1554" s="42"/>
      <c r="AS1554" s="42"/>
      <c r="AT1554" s="42"/>
      <c r="AU1554" s="42"/>
      <c r="AV1554" s="42"/>
      <c r="AW1554" s="42"/>
      <c r="AX1554" s="42"/>
      <c r="AY1554" s="42"/>
      <c r="AZ1554" s="42"/>
      <c r="BA1554" s="42"/>
      <c r="BB1554" s="42"/>
      <c r="BC1554" s="42"/>
      <c r="BD1554" s="42"/>
      <c r="BE1554" s="42"/>
    </row>
    <row r="1555" spans="1:57" s="35" customFormat="1" ht="45" customHeight="1" thickTop="1" thickBot="1" x14ac:dyDescent="0.3">
      <c r="A1555" s="500" t="s">
        <v>147</v>
      </c>
      <c r="B1555" s="501"/>
      <c r="C1555" s="36"/>
      <c r="D1555" s="502">
        <f>$B$65</f>
        <v>0</v>
      </c>
      <c r="E1555" s="501"/>
      <c r="F1555" s="501"/>
      <c r="G1555" s="501"/>
      <c r="H1555" s="501"/>
      <c r="I1555" s="501"/>
      <c r="J1555" s="501"/>
      <c r="K1555" s="501"/>
      <c r="L1555" s="501"/>
      <c r="M1555" s="501"/>
      <c r="N1555" s="501"/>
      <c r="O1555" s="503"/>
      <c r="P1555" s="581">
        <f>$C$65</f>
        <v>0</v>
      </c>
      <c r="Q1555" s="581"/>
      <c r="R1555" s="581"/>
      <c r="S1555" s="581"/>
      <c r="T1555" s="581"/>
      <c r="U1555" s="582"/>
      <c r="V1555" s="505">
        <f>$D$1</f>
        <v>0</v>
      </c>
      <c r="W1555" s="506"/>
      <c r="X1555" s="506"/>
      <c r="Y1555" s="506"/>
      <c r="Z1555" s="506"/>
      <c r="AA1555" s="506"/>
      <c r="AB1555" s="506"/>
      <c r="AC1555" s="506"/>
      <c r="AD1555" s="506"/>
      <c r="AE1555" s="506"/>
      <c r="AF1555" s="506"/>
      <c r="AG1555" s="506"/>
      <c r="AH1555" s="506"/>
      <c r="AI1555" s="506"/>
      <c r="AJ1555" s="506"/>
      <c r="AK1555" s="506"/>
      <c r="AL1555" s="506"/>
      <c r="AM1555" s="506"/>
      <c r="AN1555" s="506"/>
      <c r="AO1555" s="506"/>
      <c r="AP1555" s="506"/>
      <c r="AQ1555" s="506"/>
      <c r="AR1555" s="506"/>
      <c r="AS1555" s="507"/>
      <c r="AT1555" s="508" t="str">
        <f>$A$1</f>
        <v>１年</v>
      </c>
      <c r="AU1555" s="509"/>
      <c r="AV1555" s="509"/>
      <c r="AW1555" s="509"/>
      <c r="AX1555" s="509"/>
      <c r="AY1555" s="510"/>
      <c r="AZ1555" s="511">
        <f>$AG$1</f>
        <v>0</v>
      </c>
      <c r="BA1555" s="511"/>
      <c r="BB1555" s="82"/>
      <c r="BC1555" s="82"/>
      <c r="BD1555" s="37" t="s">
        <v>150</v>
      </c>
      <c r="BE1555" s="38"/>
    </row>
    <row r="1556" spans="1:57" s="35" customFormat="1" ht="21.75" customHeight="1" thickTop="1" x14ac:dyDescent="0.25">
      <c r="A1556" s="586" t="s">
        <v>42</v>
      </c>
      <c r="B1556" s="587"/>
      <c r="C1556" s="588"/>
      <c r="D1556" s="281" t="str">
        <f>D$6</f>
        <v>単元の評価
１</v>
      </c>
      <c r="E1556" s="282"/>
      <c r="F1556" s="282"/>
      <c r="G1556" s="282"/>
      <c r="H1556" s="282"/>
      <c r="I1556" s="282"/>
      <c r="J1556" s="282" t="str">
        <f>J$6</f>
        <v>単元の評価
２</v>
      </c>
      <c r="K1556" s="282"/>
      <c r="L1556" s="282"/>
      <c r="M1556" s="282"/>
      <c r="N1556" s="282"/>
      <c r="O1556" s="282"/>
      <c r="P1556" s="282" t="str">
        <f>P$6</f>
        <v>単元の評価
３</v>
      </c>
      <c r="Q1556" s="282"/>
      <c r="R1556" s="282"/>
      <c r="S1556" s="282"/>
      <c r="T1556" s="282"/>
      <c r="U1556" s="282"/>
      <c r="V1556" s="396" t="str">
        <f>V$6</f>
        <v>単元の評価
４</v>
      </c>
      <c r="W1556" s="396"/>
      <c r="X1556" s="396"/>
      <c r="Y1556" s="396"/>
      <c r="Z1556" s="396"/>
      <c r="AA1556" s="396"/>
      <c r="AB1556" s="396" t="str">
        <f>AB$6</f>
        <v>単元の評価
５</v>
      </c>
      <c r="AC1556" s="396"/>
      <c r="AD1556" s="396"/>
      <c r="AE1556" s="396"/>
      <c r="AF1556" s="396"/>
      <c r="AG1556" s="396"/>
      <c r="AH1556" s="396" t="str">
        <f>AH$6</f>
        <v>単元の評価
６</v>
      </c>
      <c r="AI1556" s="396"/>
      <c r="AJ1556" s="396"/>
      <c r="AK1556" s="396"/>
      <c r="AL1556" s="396"/>
      <c r="AM1556" s="396"/>
      <c r="AN1556" s="396" t="str">
        <f>AN$6</f>
        <v>単元の評価
７</v>
      </c>
      <c r="AO1556" s="396"/>
      <c r="AP1556" s="396"/>
      <c r="AQ1556" s="396"/>
      <c r="AR1556" s="396"/>
      <c r="AS1556" s="396"/>
      <c r="AT1556" s="282">
        <f>AT$6</f>
        <v>0</v>
      </c>
      <c r="AU1556" s="282"/>
      <c r="AV1556" s="282"/>
      <c r="AW1556" s="282"/>
      <c r="AX1556" s="282"/>
      <c r="AY1556" s="282"/>
      <c r="AZ1556" s="518" t="s">
        <v>33</v>
      </c>
      <c r="BA1556" s="519"/>
      <c r="BB1556" s="519"/>
      <c r="BC1556" s="519"/>
      <c r="BD1556" s="519"/>
      <c r="BE1556" s="520"/>
    </row>
    <row r="1557" spans="1:57" s="35" customFormat="1" ht="24" customHeight="1" x14ac:dyDescent="0.25">
      <c r="A1557" s="589"/>
      <c r="B1557" s="590"/>
      <c r="C1557" s="591"/>
      <c r="D1557" s="281"/>
      <c r="E1557" s="397"/>
      <c r="F1557" s="397"/>
      <c r="G1557" s="397"/>
      <c r="H1557" s="397"/>
      <c r="I1557" s="282"/>
      <c r="J1557" s="282"/>
      <c r="K1557" s="397"/>
      <c r="L1557" s="397"/>
      <c r="M1557" s="397"/>
      <c r="N1557" s="397"/>
      <c r="O1557" s="282"/>
      <c r="P1557" s="282"/>
      <c r="Q1557" s="397"/>
      <c r="R1557" s="397"/>
      <c r="S1557" s="397"/>
      <c r="T1557" s="397"/>
      <c r="U1557" s="282"/>
      <c r="V1557" s="282"/>
      <c r="W1557" s="397"/>
      <c r="X1557" s="397"/>
      <c r="Y1557" s="397"/>
      <c r="Z1557" s="397"/>
      <c r="AA1557" s="282"/>
      <c r="AB1557" s="282"/>
      <c r="AC1557" s="397"/>
      <c r="AD1557" s="397"/>
      <c r="AE1557" s="397"/>
      <c r="AF1557" s="397"/>
      <c r="AG1557" s="282"/>
      <c r="AH1557" s="282"/>
      <c r="AI1557" s="397"/>
      <c r="AJ1557" s="397"/>
      <c r="AK1557" s="397"/>
      <c r="AL1557" s="397"/>
      <c r="AM1557" s="282"/>
      <c r="AN1557" s="282"/>
      <c r="AO1557" s="397"/>
      <c r="AP1557" s="397"/>
      <c r="AQ1557" s="397"/>
      <c r="AR1557" s="397"/>
      <c r="AS1557" s="282"/>
      <c r="AT1557" s="282"/>
      <c r="AU1557" s="397"/>
      <c r="AV1557" s="397"/>
      <c r="AW1557" s="397"/>
      <c r="AX1557" s="397"/>
      <c r="AY1557" s="282"/>
      <c r="AZ1557" s="521"/>
      <c r="BA1557" s="522"/>
      <c r="BB1557" s="522"/>
      <c r="BC1557" s="522"/>
      <c r="BD1557" s="522"/>
      <c r="BE1557" s="523"/>
    </row>
    <row r="1558" spans="1:57" s="35" customFormat="1" ht="19.5" customHeight="1" x14ac:dyDescent="0.25">
      <c r="A1558" s="592" t="s">
        <v>109</v>
      </c>
      <c r="B1558" s="593"/>
      <c r="C1558" s="594"/>
      <c r="D1558" s="178" t="str">
        <f>$D$8</f>
        <v>正の数・負の数</v>
      </c>
      <c r="E1558" s="179"/>
      <c r="F1558" s="179"/>
      <c r="G1558" s="179"/>
      <c r="H1558" s="179"/>
      <c r="I1558" s="180"/>
      <c r="J1558" s="178" t="str">
        <f>$J$8</f>
        <v>文字式</v>
      </c>
      <c r="K1558" s="179"/>
      <c r="L1558" s="179"/>
      <c r="M1558" s="179"/>
      <c r="N1558" s="179"/>
      <c r="O1558" s="180"/>
      <c r="P1558" s="178" t="str">
        <f>$P$8</f>
        <v>1次方程式</v>
      </c>
      <c r="Q1558" s="179"/>
      <c r="R1558" s="179"/>
      <c r="S1558" s="179"/>
      <c r="T1558" s="179"/>
      <c r="U1558" s="180"/>
      <c r="V1558" s="178" t="str">
        <f>$V$8</f>
        <v>比例と反比例</v>
      </c>
      <c r="W1558" s="179"/>
      <c r="X1558" s="179"/>
      <c r="Y1558" s="179"/>
      <c r="Z1558" s="179"/>
      <c r="AA1558" s="180"/>
      <c r="AB1558" s="178" t="str">
        <f>$AB$8</f>
        <v>平面図形</v>
      </c>
      <c r="AC1558" s="179"/>
      <c r="AD1558" s="179"/>
      <c r="AE1558" s="179"/>
      <c r="AF1558" s="179"/>
      <c r="AG1558" s="180"/>
      <c r="AH1558" s="178" t="str">
        <f>$AH$8</f>
        <v>空間図形</v>
      </c>
      <c r="AI1558" s="179"/>
      <c r="AJ1558" s="179"/>
      <c r="AK1558" s="179"/>
      <c r="AL1558" s="179"/>
      <c r="AM1558" s="180"/>
      <c r="AN1558" s="178" t="str">
        <f>$AN$8</f>
        <v>データの活用</v>
      </c>
      <c r="AO1558" s="179"/>
      <c r="AP1558" s="179"/>
      <c r="AQ1558" s="179"/>
      <c r="AR1558" s="179"/>
      <c r="AS1558" s="180"/>
      <c r="AT1558" s="178">
        <f>$AT$8</f>
        <v>0</v>
      </c>
      <c r="AU1558" s="179"/>
      <c r="AV1558" s="179"/>
      <c r="AW1558" s="179"/>
      <c r="AX1558" s="179"/>
      <c r="AY1558" s="180"/>
      <c r="AZ1558" s="521"/>
      <c r="BA1558" s="522"/>
      <c r="BB1558" s="522"/>
      <c r="BC1558" s="522"/>
      <c r="BD1558" s="522"/>
      <c r="BE1558" s="523"/>
    </row>
    <row r="1559" spans="1:57" s="35" customFormat="1" ht="13.5" customHeight="1" x14ac:dyDescent="0.25">
      <c r="A1559" s="595"/>
      <c r="B1559" s="596"/>
      <c r="C1559" s="597"/>
      <c r="D1559" s="181"/>
      <c r="E1559" s="181"/>
      <c r="F1559" s="181"/>
      <c r="G1559" s="181"/>
      <c r="H1559" s="181"/>
      <c r="I1559" s="182"/>
      <c r="J1559" s="185"/>
      <c r="K1559" s="181"/>
      <c r="L1559" s="181"/>
      <c r="M1559" s="181"/>
      <c r="N1559" s="181"/>
      <c r="O1559" s="182"/>
      <c r="P1559" s="185"/>
      <c r="Q1559" s="181"/>
      <c r="R1559" s="181"/>
      <c r="S1559" s="181"/>
      <c r="T1559" s="181"/>
      <c r="U1559" s="182"/>
      <c r="V1559" s="185"/>
      <c r="W1559" s="181"/>
      <c r="X1559" s="181"/>
      <c r="Y1559" s="181"/>
      <c r="Z1559" s="181"/>
      <c r="AA1559" s="182"/>
      <c r="AB1559" s="185"/>
      <c r="AC1559" s="181"/>
      <c r="AD1559" s="181"/>
      <c r="AE1559" s="181"/>
      <c r="AF1559" s="181"/>
      <c r="AG1559" s="182"/>
      <c r="AH1559" s="185"/>
      <c r="AI1559" s="181"/>
      <c r="AJ1559" s="181"/>
      <c r="AK1559" s="181"/>
      <c r="AL1559" s="181"/>
      <c r="AM1559" s="182"/>
      <c r="AN1559" s="185"/>
      <c r="AO1559" s="181"/>
      <c r="AP1559" s="181"/>
      <c r="AQ1559" s="181"/>
      <c r="AR1559" s="181"/>
      <c r="AS1559" s="182"/>
      <c r="AT1559" s="185"/>
      <c r="AU1559" s="181"/>
      <c r="AV1559" s="181"/>
      <c r="AW1559" s="181"/>
      <c r="AX1559" s="181"/>
      <c r="AY1559" s="182"/>
      <c r="AZ1559" s="521"/>
      <c r="BA1559" s="522"/>
      <c r="BB1559" s="522"/>
      <c r="BC1559" s="522"/>
      <c r="BD1559" s="522"/>
      <c r="BE1559" s="523"/>
    </row>
    <row r="1560" spans="1:57" s="35" customFormat="1" ht="13.5" customHeight="1" x14ac:dyDescent="0.25">
      <c r="A1560" s="595"/>
      <c r="B1560" s="596"/>
      <c r="C1560" s="597"/>
      <c r="D1560" s="181"/>
      <c r="E1560" s="181"/>
      <c r="F1560" s="181"/>
      <c r="G1560" s="181"/>
      <c r="H1560" s="181"/>
      <c r="I1560" s="182"/>
      <c r="J1560" s="185"/>
      <c r="K1560" s="181"/>
      <c r="L1560" s="181"/>
      <c r="M1560" s="181"/>
      <c r="N1560" s="181"/>
      <c r="O1560" s="182"/>
      <c r="P1560" s="185"/>
      <c r="Q1560" s="181"/>
      <c r="R1560" s="181"/>
      <c r="S1560" s="181"/>
      <c r="T1560" s="181"/>
      <c r="U1560" s="182"/>
      <c r="V1560" s="185"/>
      <c r="W1560" s="181"/>
      <c r="X1560" s="181"/>
      <c r="Y1560" s="181"/>
      <c r="Z1560" s="181"/>
      <c r="AA1560" s="182"/>
      <c r="AB1560" s="185"/>
      <c r="AC1560" s="181"/>
      <c r="AD1560" s="181"/>
      <c r="AE1560" s="181"/>
      <c r="AF1560" s="181"/>
      <c r="AG1560" s="182"/>
      <c r="AH1560" s="185"/>
      <c r="AI1560" s="181"/>
      <c r="AJ1560" s="181"/>
      <c r="AK1560" s="181"/>
      <c r="AL1560" s="181"/>
      <c r="AM1560" s="182"/>
      <c r="AN1560" s="185"/>
      <c r="AO1560" s="181"/>
      <c r="AP1560" s="181"/>
      <c r="AQ1560" s="181"/>
      <c r="AR1560" s="181"/>
      <c r="AS1560" s="182"/>
      <c r="AT1560" s="185"/>
      <c r="AU1560" s="181"/>
      <c r="AV1560" s="181"/>
      <c r="AW1560" s="181"/>
      <c r="AX1560" s="181"/>
      <c r="AY1560" s="182"/>
      <c r="AZ1560" s="521"/>
      <c r="BA1560" s="522"/>
      <c r="BB1560" s="522"/>
      <c r="BC1560" s="522"/>
      <c r="BD1560" s="522"/>
      <c r="BE1560" s="523"/>
    </row>
    <row r="1561" spans="1:57" s="35" customFormat="1" ht="13.5" customHeight="1" x14ac:dyDescent="0.25">
      <c r="A1561" s="595"/>
      <c r="B1561" s="596"/>
      <c r="C1561" s="597"/>
      <c r="D1561" s="181"/>
      <c r="E1561" s="181"/>
      <c r="F1561" s="181"/>
      <c r="G1561" s="181"/>
      <c r="H1561" s="181"/>
      <c r="I1561" s="182"/>
      <c r="J1561" s="185"/>
      <c r="K1561" s="181"/>
      <c r="L1561" s="181"/>
      <c r="M1561" s="181"/>
      <c r="N1561" s="181"/>
      <c r="O1561" s="182"/>
      <c r="P1561" s="185"/>
      <c r="Q1561" s="181"/>
      <c r="R1561" s="181"/>
      <c r="S1561" s="181"/>
      <c r="T1561" s="181"/>
      <c r="U1561" s="182"/>
      <c r="V1561" s="185"/>
      <c r="W1561" s="181"/>
      <c r="X1561" s="181"/>
      <c r="Y1561" s="181"/>
      <c r="Z1561" s="181"/>
      <c r="AA1561" s="182"/>
      <c r="AB1561" s="185"/>
      <c r="AC1561" s="181"/>
      <c r="AD1561" s="181"/>
      <c r="AE1561" s="181"/>
      <c r="AF1561" s="181"/>
      <c r="AG1561" s="182"/>
      <c r="AH1561" s="185"/>
      <c r="AI1561" s="181"/>
      <c r="AJ1561" s="181"/>
      <c r="AK1561" s="181"/>
      <c r="AL1561" s="181"/>
      <c r="AM1561" s="182"/>
      <c r="AN1561" s="185"/>
      <c r="AO1561" s="181"/>
      <c r="AP1561" s="181"/>
      <c r="AQ1561" s="181"/>
      <c r="AR1561" s="181"/>
      <c r="AS1561" s="182"/>
      <c r="AT1561" s="185"/>
      <c r="AU1561" s="181"/>
      <c r="AV1561" s="181"/>
      <c r="AW1561" s="181"/>
      <c r="AX1561" s="181"/>
      <c r="AY1561" s="182"/>
      <c r="AZ1561" s="521"/>
      <c r="BA1561" s="522"/>
      <c r="BB1561" s="522"/>
      <c r="BC1561" s="522"/>
      <c r="BD1561" s="522"/>
      <c r="BE1561" s="523"/>
    </row>
    <row r="1562" spans="1:57" s="35" customFormat="1" ht="13.5" customHeight="1" x14ac:dyDescent="0.25">
      <c r="A1562" s="595"/>
      <c r="B1562" s="596"/>
      <c r="C1562" s="597"/>
      <c r="D1562" s="181"/>
      <c r="E1562" s="181"/>
      <c r="F1562" s="181"/>
      <c r="G1562" s="181"/>
      <c r="H1562" s="181"/>
      <c r="I1562" s="182"/>
      <c r="J1562" s="185"/>
      <c r="K1562" s="181"/>
      <c r="L1562" s="181"/>
      <c r="M1562" s="181"/>
      <c r="N1562" s="181"/>
      <c r="O1562" s="182"/>
      <c r="P1562" s="185"/>
      <c r="Q1562" s="181"/>
      <c r="R1562" s="181"/>
      <c r="S1562" s="181"/>
      <c r="T1562" s="181"/>
      <c r="U1562" s="182"/>
      <c r="V1562" s="185"/>
      <c r="W1562" s="181"/>
      <c r="X1562" s="181"/>
      <c r="Y1562" s="181"/>
      <c r="Z1562" s="181"/>
      <c r="AA1562" s="182"/>
      <c r="AB1562" s="185"/>
      <c r="AC1562" s="181"/>
      <c r="AD1562" s="181"/>
      <c r="AE1562" s="181"/>
      <c r="AF1562" s="181"/>
      <c r="AG1562" s="182"/>
      <c r="AH1562" s="185"/>
      <c r="AI1562" s="181"/>
      <c r="AJ1562" s="181"/>
      <c r="AK1562" s="181"/>
      <c r="AL1562" s="181"/>
      <c r="AM1562" s="182"/>
      <c r="AN1562" s="185"/>
      <c r="AO1562" s="181"/>
      <c r="AP1562" s="181"/>
      <c r="AQ1562" s="181"/>
      <c r="AR1562" s="181"/>
      <c r="AS1562" s="182"/>
      <c r="AT1562" s="185"/>
      <c r="AU1562" s="181"/>
      <c r="AV1562" s="181"/>
      <c r="AW1562" s="181"/>
      <c r="AX1562" s="181"/>
      <c r="AY1562" s="182"/>
      <c r="AZ1562" s="521"/>
      <c r="BA1562" s="522"/>
      <c r="BB1562" s="522"/>
      <c r="BC1562" s="522"/>
      <c r="BD1562" s="522"/>
      <c r="BE1562" s="523"/>
    </row>
    <row r="1563" spans="1:57" s="35" customFormat="1" ht="13.5" customHeight="1" x14ac:dyDescent="0.25">
      <c r="A1563" s="595"/>
      <c r="B1563" s="596"/>
      <c r="C1563" s="597"/>
      <c r="D1563" s="181"/>
      <c r="E1563" s="181"/>
      <c r="F1563" s="181"/>
      <c r="G1563" s="181"/>
      <c r="H1563" s="181"/>
      <c r="I1563" s="182"/>
      <c r="J1563" s="185"/>
      <c r="K1563" s="181"/>
      <c r="L1563" s="181"/>
      <c r="M1563" s="181"/>
      <c r="N1563" s="181"/>
      <c r="O1563" s="182"/>
      <c r="P1563" s="185"/>
      <c r="Q1563" s="181"/>
      <c r="R1563" s="181"/>
      <c r="S1563" s="181"/>
      <c r="T1563" s="181"/>
      <c r="U1563" s="182"/>
      <c r="V1563" s="185"/>
      <c r="W1563" s="181"/>
      <c r="X1563" s="181"/>
      <c r="Y1563" s="181"/>
      <c r="Z1563" s="181"/>
      <c r="AA1563" s="182"/>
      <c r="AB1563" s="185"/>
      <c r="AC1563" s="181"/>
      <c r="AD1563" s="181"/>
      <c r="AE1563" s="181"/>
      <c r="AF1563" s="181"/>
      <c r="AG1563" s="182"/>
      <c r="AH1563" s="185"/>
      <c r="AI1563" s="181"/>
      <c r="AJ1563" s="181"/>
      <c r="AK1563" s="181"/>
      <c r="AL1563" s="181"/>
      <c r="AM1563" s="182"/>
      <c r="AN1563" s="185"/>
      <c r="AO1563" s="181"/>
      <c r="AP1563" s="181"/>
      <c r="AQ1563" s="181"/>
      <c r="AR1563" s="181"/>
      <c r="AS1563" s="182"/>
      <c r="AT1563" s="185"/>
      <c r="AU1563" s="181"/>
      <c r="AV1563" s="181"/>
      <c r="AW1563" s="181"/>
      <c r="AX1563" s="181"/>
      <c r="AY1563" s="182"/>
      <c r="AZ1563" s="521"/>
      <c r="BA1563" s="522"/>
      <c r="BB1563" s="522"/>
      <c r="BC1563" s="522"/>
      <c r="BD1563" s="522"/>
      <c r="BE1563" s="523"/>
    </row>
    <row r="1564" spans="1:57" s="35" customFormat="1" ht="13.5" customHeight="1" x14ac:dyDescent="0.25">
      <c r="A1564" s="595"/>
      <c r="B1564" s="596"/>
      <c r="C1564" s="597"/>
      <c r="D1564" s="181"/>
      <c r="E1564" s="181"/>
      <c r="F1564" s="181"/>
      <c r="G1564" s="181"/>
      <c r="H1564" s="181"/>
      <c r="I1564" s="182"/>
      <c r="J1564" s="185"/>
      <c r="K1564" s="181"/>
      <c r="L1564" s="181"/>
      <c r="M1564" s="181"/>
      <c r="N1564" s="181"/>
      <c r="O1564" s="182"/>
      <c r="P1564" s="185"/>
      <c r="Q1564" s="181"/>
      <c r="R1564" s="181"/>
      <c r="S1564" s="181"/>
      <c r="T1564" s="181"/>
      <c r="U1564" s="182"/>
      <c r="V1564" s="185"/>
      <c r="W1564" s="181"/>
      <c r="X1564" s="181"/>
      <c r="Y1564" s="181"/>
      <c r="Z1564" s="181"/>
      <c r="AA1564" s="182"/>
      <c r="AB1564" s="185"/>
      <c r="AC1564" s="181"/>
      <c r="AD1564" s="181"/>
      <c r="AE1564" s="181"/>
      <c r="AF1564" s="181"/>
      <c r="AG1564" s="182"/>
      <c r="AH1564" s="185"/>
      <c r="AI1564" s="181"/>
      <c r="AJ1564" s="181"/>
      <c r="AK1564" s="181"/>
      <c r="AL1564" s="181"/>
      <c r="AM1564" s="182"/>
      <c r="AN1564" s="185"/>
      <c r="AO1564" s="181"/>
      <c r="AP1564" s="181"/>
      <c r="AQ1564" s="181"/>
      <c r="AR1564" s="181"/>
      <c r="AS1564" s="182"/>
      <c r="AT1564" s="185"/>
      <c r="AU1564" s="181"/>
      <c r="AV1564" s="181"/>
      <c r="AW1564" s="181"/>
      <c r="AX1564" s="181"/>
      <c r="AY1564" s="182"/>
      <c r="AZ1564" s="521"/>
      <c r="BA1564" s="522"/>
      <c r="BB1564" s="522"/>
      <c r="BC1564" s="522"/>
      <c r="BD1564" s="522"/>
      <c r="BE1564" s="523"/>
    </row>
    <row r="1565" spans="1:57" s="35" customFormat="1" ht="13.5" customHeight="1" x14ac:dyDescent="0.25">
      <c r="A1565" s="595"/>
      <c r="B1565" s="596"/>
      <c r="C1565" s="597"/>
      <c r="D1565" s="181"/>
      <c r="E1565" s="181"/>
      <c r="F1565" s="181"/>
      <c r="G1565" s="181"/>
      <c r="H1565" s="181"/>
      <c r="I1565" s="182"/>
      <c r="J1565" s="185"/>
      <c r="K1565" s="181"/>
      <c r="L1565" s="181"/>
      <c r="M1565" s="181"/>
      <c r="N1565" s="181"/>
      <c r="O1565" s="182"/>
      <c r="P1565" s="185"/>
      <c r="Q1565" s="181"/>
      <c r="R1565" s="181"/>
      <c r="S1565" s="181"/>
      <c r="T1565" s="181"/>
      <c r="U1565" s="182"/>
      <c r="V1565" s="185"/>
      <c r="W1565" s="181"/>
      <c r="X1565" s="181"/>
      <c r="Y1565" s="181"/>
      <c r="Z1565" s="181"/>
      <c r="AA1565" s="182"/>
      <c r="AB1565" s="185"/>
      <c r="AC1565" s="181"/>
      <c r="AD1565" s="181"/>
      <c r="AE1565" s="181"/>
      <c r="AF1565" s="181"/>
      <c r="AG1565" s="182"/>
      <c r="AH1565" s="185"/>
      <c r="AI1565" s="181"/>
      <c r="AJ1565" s="181"/>
      <c r="AK1565" s="181"/>
      <c r="AL1565" s="181"/>
      <c r="AM1565" s="182"/>
      <c r="AN1565" s="185"/>
      <c r="AO1565" s="181"/>
      <c r="AP1565" s="181"/>
      <c r="AQ1565" s="181"/>
      <c r="AR1565" s="181"/>
      <c r="AS1565" s="182"/>
      <c r="AT1565" s="185"/>
      <c r="AU1565" s="181"/>
      <c r="AV1565" s="181"/>
      <c r="AW1565" s="181"/>
      <c r="AX1565" s="181"/>
      <c r="AY1565" s="182"/>
      <c r="AZ1565" s="521"/>
      <c r="BA1565" s="522"/>
      <c r="BB1565" s="522"/>
      <c r="BC1565" s="522"/>
      <c r="BD1565" s="522"/>
      <c r="BE1565" s="523"/>
    </row>
    <row r="1566" spans="1:57" s="35" customFormat="1" ht="13.5" customHeight="1" x14ac:dyDescent="0.25">
      <c r="A1566" s="595"/>
      <c r="B1566" s="596"/>
      <c r="C1566" s="597"/>
      <c r="D1566" s="181"/>
      <c r="E1566" s="181"/>
      <c r="F1566" s="181"/>
      <c r="G1566" s="181"/>
      <c r="H1566" s="181"/>
      <c r="I1566" s="182"/>
      <c r="J1566" s="185"/>
      <c r="K1566" s="181"/>
      <c r="L1566" s="181"/>
      <c r="M1566" s="181"/>
      <c r="N1566" s="181"/>
      <c r="O1566" s="182"/>
      <c r="P1566" s="185"/>
      <c r="Q1566" s="181"/>
      <c r="R1566" s="181"/>
      <c r="S1566" s="181"/>
      <c r="T1566" s="181"/>
      <c r="U1566" s="182"/>
      <c r="V1566" s="185"/>
      <c r="W1566" s="181"/>
      <c r="X1566" s="181"/>
      <c r="Y1566" s="181"/>
      <c r="Z1566" s="181"/>
      <c r="AA1566" s="182"/>
      <c r="AB1566" s="185"/>
      <c r="AC1566" s="181"/>
      <c r="AD1566" s="181"/>
      <c r="AE1566" s="181"/>
      <c r="AF1566" s="181"/>
      <c r="AG1566" s="182"/>
      <c r="AH1566" s="185"/>
      <c r="AI1566" s="181"/>
      <c r="AJ1566" s="181"/>
      <c r="AK1566" s="181"/>
      <c r="AL1566" s="181"/>
      <c r="AM1566" s="182"/>
      <c r="AN1566" s="185"/>
      <c r="AO1566" s="181"/>
      <c r="AP1566" s="181"/>
      <c r="AQ1566" s="181"/>
      <c r="AR1566" s="181"/>
      <c r="AS1566" s="182"/>
      <c r="AT1566" s="185"/>
      <c r="AU1566" s="181"/>
      <c r="AV1566" s="181"/>
      <c r="AW1566" s="181"/>
      <c r="AX1566" s="181"/>
      <c r="AY1566" s="182"/>
      <c r="AZ1566" s="524"/>
      <c r="BA1566" s="525"/>
      <c r="BB1566" s="525"/>
      <c r="BC1566" s="525"/>
      <c r="BD1566" s="525"/>
      <c r="BE1566" s="526"/>
    </row>
    <row r="1567" spans="1:57" s="35" customFormat="1" ht="13.5" customHeight="1" x14ac:dyDescent="0.25">
      <c r="A1567" s="595"/>
      <c r="B1567" s="596"/>
      <c r="C1567" s="597"/>
      <c r="D1567" s="181"/>
      <c r="E1567" s="181"/>
      <c r="F1567" s="181"/>
      <c r="G1567" s="181"/>
      <c r="H1567" s="181"/>
      <c r="I1567" s="182"/>
      <c r="J1567" s="185"/>
      <c r="K1567" s="181"/>
      <c r="L1567" s="181"/>
      <c r="M1567" s="181"/>
      <c r="N1567" s="181"/>
      <c r="O1567" s="182"/>
      <c r="P1567" s="185"/>
      <c r="Q1567" s="181"/>
      <c r="R1567" s="181"/>
      <c r="S1567" s="181"/>
      <c r="T1567" s="181"/>
      <c r="U1567" s="182"/>
      <c r="V1567" s="185"/>
      <c r="W1567" s="181"/>
      <c r="X1567" s="181"/>
      <c r="Y1567" s="181"/>
      <c r="Z1567" s="181"/>
      <c r="AA1567" s="182"/>
      <c r="AB1567" s="185"/>
      <c r="AC1567" s="181"/>
      <c r="AD1567" s="181"/>
      <c r="AE1567" s="181"/>
      <c r="AF1567" s="181"/>
      <c r="AG1567" s="182"/>
      <c r="AH1567" s="185"/>
      <c r="AI1567" s="181"/>
      <c r="AJ1567" s="181"/>
      <c r="AK1567" s="181"/>
      <c r="AL1567" s="181"/>
      <c r="AM1567" s="182"/>
      <c r="AN1567" s="185"/>
      <c r="AO1567" s="181"/>
      <c r="AP1567" s="181"/>
      <c r="AQ1567" s="181"/>
      <c r="AR1567" s="181"/>
      <c r="AS1567" s="182"/>
      <c r="AT1567" s="185"/>
      <c r="AU1567" s="181"/>
      <c r="AV1567" s="181"/>
      <c r="AW1567" s="181"/>
      <c r="AX1567" s="181"/>
      <c r="AY1567" s="182"/>
      <c r="AZ1567" s="539" t="s">
        <v>34</v>
      </c>
      <c r="BA1567" s="540"/>
      <c r="BB1567" s="540"/>
      <c r="BC1567" s="540"/>
      <c r="BD1567" s="540"/>
      <c r="BE1567" s="541"/>
    </row>
    <row r="1568" spans="1:57" s="35" customFormat="1" ht="69.95" customHeight="1" x14ac:dyDescent="0.25">
      <c r="A1568" s="598"/>
      <c r="B1568" s="599"/>
      <c r="C1568" s="600"/>
      <c r="D1568" s="183"/>
      <c r="E1568" s="183"/>
      <c r="F1568" s="183"/>
      <c r="G1568" s="183"/>
      <c r="H1568" s="183"/>
      <c r="I1568" s="184"/>
      <c r="J1568" s="186"/>
      <c r="K1568" s="183"/>
      <c r="L1568" s="183"/>
      <c r="M1568" s="183"/>
      <c r="N1568" s="183"/>
      <c r="O1568" s="184"/>
      <c r="P1568" s="186"/>
      <c r="Q1568" s="183"/>
      <c r="R1568" s="183"/>
      <c r="S1568" s="183"/>
      <c r="T1568" s="183"/>
      <c r="U1568" s="184"/>
      <c r="V1568" s="186"/>
      <c r="W1568" s="183"/>
      <c r="X1568" s="183"/>
      <c r="Y1568" s="183"/>
      <c r="Z1568" s="183"/>
      <c r="AA1568" s="184"/>
      <c r="AB1568" s="186"/>
      <c r="AC1568" s="183"/>
      <c r="AD1568" s="183"/>
      <c r="AE1568" s="183"/>
      <c r="AF1568" s="183"/>
      <c r="AG1568" s="184"/>
      <c r="AH1568" s="186"/>
      <c r="AI1568" s="183"/>
      <c r="AJ1568" s="183"/>
      <c r="AK1568" s="183"/>
      <c r="AL1568" s="183"/>
      <c r="AM1568" s="184"/>
      <c r="AN1568" s="186"/>
      <c r="AO1568" s="183"/>
      <c r="AP1568" s="183"/>
      <c r="AQ1568" s="183"/>
      <c r="AR1568" s="183"/>
      <c r="AS1568" s="184"/>
      <c r="AT1568" s="186"/>
      <c r="AU1568" s="183"/>
      <c r="AV1568" s="183"/>
      <c r="AW1568" s="183"/>
      <c r="AX1568" s="183"/>
      <c r="AY1568" s="184"/>
      <c r="AZ1568" s="542"/>
      <c r="BA1568" s="543"/>
      <c r="BB1568" s="543"/>
      <c r="BC1568" s="543"/>
      <c r="BD1568" s="543"/>
      <c r="BE1568" s="544"/>
    </row>
    <row r="1569" spans="1:80" s="35" customFormat="1" ht="44.25" customHeight="1" thickBot="1" x14ac:dyDescent="0.3">
      <c r="A1569" s="601" t="s">
        <v>1</v>
      </c>
      <c r="B1569" s="602"/>
      <c r="C1569" s="603"/>
      <c r="D1569" s="718" t="str">
        <f>D$19</f>
        <v>知技</v>
      </c>
      <c r="E1569" s="245"/>
      <c r="F1569" s="238" t="str">
        <f>F$19</f>
        <v>思判表</v>
      </c>
      <c r="G1569" s="248"/>
      <c r="H1569" s="251" t="str">
        <f>H$19</f>
        <v>得点</v>
      </c>
      <c r="I1569" s="252"/>
      <c r="J1569" s="244" t="str">
        <f t="shared" ref="J1569" si="7148">J$19</f>
        <v>知技</v>
      </c>
      <c r="K1569" s="245"/>
      <c r="L1569" s="238" t="str">
        <f>L$19</f>
        <v>思判表</v>
      </c>
      <c r="M1569" s="248"/>
      <c r="N1569" s="251" t="str">
        <f t="shared" ref="N1569" si="7149">N$19</f>
        <v>得点</v>
      </c>
      <c r="O1569" s="252"/>
      <c r="P1569" s="244" t="str">
        <f t="shared" ref="P1569" si="7150">P$19</f>
        <v>知技</v>
      </c>
      <c r="Q1569" s="245"/>
      <c r="R1569" s="238" t="str">
        <f>R$19</f>
        <v>思判表</v>
      </c>
      <c r="S1569" s="248"/>
      <c r="T1569" s="251" t="str">
        <f t="shared" ref="T1569" si="7151">T$19</f>
        <v>得点</v>
      </c>
      <c r="U1569" s="252"/>
      <c r="V1569" s="244" t="str">
        <f t="shared" ref="V1569" si="7152">V$19</f>
        <v>知技</v>
      </c>
      <c r="W1569" s="245"/>
      <c r="X1569" s="238" t="str">
        <f>X$19</f>
        <v>思判表</v>
      </c>
      <c r="Y1569" s="248"/>
      <c r="Z1569" s="251" t="str">
        <f t="shared" ref="Z1569" si="7153">Z$19</f>
        <v>得点</v>
      </c>
      <c r="AA1569" s="252"/>
      <c r="AB1569" s="244" t="str">
        <f t="shared" ref="AB1569" si="7154">AB$19</f>
        <v>知技</v>
      </c>
      <c r="AC1569" s="245"/>
      <c r="AD1569" s="238" t="str">
        <f>AD$19</f>
        <v>思判表</v>
      </c>
      <c r="AE1569" s="248"/>
      <c r="AF1569" s="251" t="str">
        <f t="shared" ref="AF1569" si="7155">AF$19</f>
        <v>得点</v>
      </c>
      <c r="AG1569" s="252"/>
      <c r="AH1569" s="244" t="str">
        <f t="shared" ref="AH1569" si="7156">AH$19</f>
        <v>知技</v>
      </c>
      <c r="AI1569" s="245"/>
      <c r="AJ1569" s="238" t="str">
        <f>AJ$19</f>
        <v>思判表</v>
      </c>
      <c r="AK1569" s="248"/>
      <c r="AL1569" s="251" t="str">
        <f t="shared" ref="AL1569" si="7157">AL$19</f>
        <v>得点</v>
      </c>
      <c r="AM1569" s="252"/>
      <c r="AN1569" s="244" t="str">
        <f t="shared" ref="AN1569" si="7158">AN$19</f>
        <v>知技</v>
      </c>
      <c r="AO1569" s="245"/>
      <c r="AP1569" s="238" t="str">
        <f>AP$19</f>
        <v>思判表</v>
      </c>
      <c r="AQ1569" s="248"/>
      <c r="AR1569" s="251" t="str">
        <f t="shared" ref="AR1569" si="7159">AR$19</f>
        <v>得点</v>
      </c>
      <c r="AS1569" s="252"/>
      <c r="AT1569" s="244" t="str">
        <f t="shared" ref="AT1569" si="7160">AT$19</f>
        <v>知技</v>
      </c>
      <c r="AU1569" s="245"/>
      <c r="AV1569" s="238" t="str">
        <f>AV$19</f>
        <v>思判表</v>
      </c>
      <c r="AW1569" s="248"/>
      <c r="AX1569" s="251" t="str">
        <f t="shared" ref="AX1569" si="7161">AX$19</f>
        <v>得点</v>
      </c>
      <c r="AY1569" s="252"/>
      <c r="AZ1569" s="244" t="str">
        <f t="shared" ref="AZ1569" si="7162">AZ$19</f>
        <v>知技</v>
      </c>
      <c r="BA1569" s="245"/>
      <c r="BB1569" s="238" t="str">
        <f>BB$19</f>
        <v>思判表</v>
      </c>
      <c r="BC1569" s="248"/>
      <c r="BD1569" s="251" t="str">
        <f t="shared" ref="BD1569" si="7163">BD$19</f>
        <v>得点</v>
      </c>
      <c r="BE1569" s="255"/>
    </row>
    <row r="1570" spans="1:80" s="35" customFormat="1" ht="17.25" customHeight="1" thickBot="1" x14ac:dyDescent="0.3">
      <c r="A1570" s="604"/>
      <c r="B1570" s="605"/>
      <c r="C1570" s="606"/>
      <c r="D1570" s="719"/>
      <c r="E1570" s="720"/>
      <c r="F1570" s="249"/>
      <c r="G1570" s="250"/>
      <c r="H1570" s="253"/>
      <c r="I1570" s="254"/>
      <c r="J1570" s="721"/>
      <c r="K1570" s="720"/>
      <c r="L1570" s="249"/>
      <c r="M1570" s="250"/>
      <c r="N1570" s="253"/>
      <c r="O1570" s="254"/>
      <c r="P1570" s="721"/>
      <c r="Q1570" s="720"/>
      <c r="R1570" s="249"/>
      <c r="S1570" s="250"/>
      <c r="T1570" s="253"/>
      <c r="U1570" s="254"/>
      <c r="V1570" s="721"/>
      <c r="W1570" s="720"/>
      <c r="X1570" s="249"/>
      <c r="Y1570" s="250"/>
      <c r="Z1570" s="253"/>
      <c r="AA1570" s="254"/>
      <c r="AB1570" s="721"/>
      <c r="AC1570" s="720"/>
      <c r="AD1570" s="249"/>
      <c r="AE1570" s="250"/>
      <c r="AF1570" s="253"/>
      <c r="AG1570" s="254"/>
      <c r="AH1570" s="721"/>
      <c r="AI1570" s="720"/>
      <c r="AJ1570" s="249"/>
      <c r="AK1570" s="250"/>
      <c r="AL1570" s="253"/>
      <c r="AM1570" s="254"/>
      <c r="AN1570" s="721"/>
      <c r="AO1570" s="720"/>
      <c r="AP1570" s="249"/>
      <c r="AQ1570" s="250"/>
      <c r="AR1570" s="253"/>
      <c r="AS1570" s="254"/>
      <c r="AT1570" s="721"/>
      <c r="AU1570" s="720"/>
      <c r="AV1570" s="249"/>
      <c r="AW1570" s="250"/>
      <c r="AX1570" s="253"/>
      <c r="AY1570" s="254"/>
      <c r="AZ1570" s="721"/>
      <c r="BA1570" s="720"/>
      <c r="BB1570" s="249"/>
      <c r="BC1570" s="250"/>
      <c r="BD1570" s="253"/>
      <c r="BE1570" s="256"/>
      <c r="BS1570" s="39"/>
      <c r="BT1570" s="40">
        <v>1</v>
      </c>
      <c r="BU1570" s="40">
        <v>2</v>
      </c>
      <c r="BV1570" s="40">
        <v>3</v>
      </c>
      <c r="BW1570" s="40">
        <v>4</v>
      </c>
      <c r="BX1570" s="40">
        <v>5</v>
      </c>
      <c r="BY1570" s="40">
        <v>6</v>
      </c>
      <c r="BZ1570" s="40">
        <v>7</v>
      </c>
      <c r="CA1570" s="40">
        <v>8</v>
      </c>
      <c r="CB1570" s="41" t="s">
        <v>40</v>
      </c>
    </row>
    <row r="1571" spans="1:80" s="35" customFormat="1" ht="30" customHeight="1" thickBot="1" x14ac:dyDescent="0.3">
      <c r="A1571" s="546" t="s">
        <v>2</v>
      </c>
      <c r="B1571" s="547"/>
      <c r="C1571" s="548"/>
      <c r="D1571" s="722">
        <f t="shared" ref="D1571:H1571" si="7164">D$21</f>
        <v>74</v>
      </c>
      <c r="E1571" s="190"/>
      <c r="F1571" s="187">
        <f t="shared" si="7164"/>
        <v>26</v>
      </c>
      <c r="G1571" s="188"/>
      <c r="H1571" s="187">
        <f t="shared" si="7164"/>
        <v>100</v>
      </c>
      <c r="I1571" s="188"/>
      <c r="J1571" s="189">
        <f t="shared" ref="J1571:BD1571" si="7165">J$21</f>
        <v>72</v>
      </c>
      <c r="K1571" s="190"/>
      <c r="L1571" s="187">
        <f t="shared" si="7165"/>
        <v>28</v>
      </c>
      <c r="M1571" s="188"/>
      <c r="N1571" s="187">
        <f t="shared" si="7165"/>
        <v>100</v>
      </c>
      <c r="O1571" s="188"/>
      <c r="P1571" s="189">
        <f t="shared" si="7165"/>
        <v>70</v>
      </c>
      <c r="Q1571" s="190"/>
      <c r="R1571" s="187">
        <f t="shared" si="7165"/>
        <v>30</v>
      </c>
      <c r="S1571" s="188"/>
      <c r="T1571" s="187">
        <f t="shared" si="7165"/>
        <v>100</v>
      </c>
      <c r="U1571" s="188"/>
      <c r="V1571" s="189">
        <f t="shared" si="7165"/>
        <v>70</v>
      </c>
      <c r="W1571" s="190"/>
      <c r="X1571" s="187">
        <f t="shared" si="7165"/>
        <v>30</v>
      </c>
      <c r="Y1571" s="188"/>
      <c r="Z1571" s="187">
        <f t="shared" si="7165"/>
        <v>100</v>
      </c>
      <c r="AA1571" s="188"/>
      <c r="AB1571" s="189">
        <f t="shared" si="7165"/>
        <v>70</v>
      </c>
      <c r="AC1571" s="190"/>
      <c r="AD1571" s="187">
        <f t="shared" si="7165"/>
        <v>30</v>
      </c>
      <c r="AE1571" s="188"/>
      <c r="AF1571" s="187">
        <f t="shared" si="7165"/>
        <v>100</v>
      </c>
      <c r="AG1571" s="188"/>
      <c r="AH1571" s="189">
        <f t="shared" si="7165"/>
        <v>72</v>
      </c>
      <c r="AI1571" s="190"/>
      <c r="AJ1571" s="187">
        <f t="shared" si="7165"/>
        <v>28</v>
      </c>
      <c r="AK1571" s="188"/>
      <c r="AL1571" s="187">
        <f t="shared" si="7165"/>
        <v>100</v>
      </c>
      <c r="AM1571" s="188"/>
      <c r="AN1571" s="189">
        <f t="shared" si="7165"/>
        <v>68</v>
      </c>
      <c r="AO1571" s="190"/>
      <c r="AP1571" s="187">
        <f t="shared" si="7165"/>
        <v>32</v>
      </c>
      <c r="AQ1571" s="188"/>
      <c r="AR1571" s="187">
        <f t="shared" si="7165"/>
        <v>100</v>
      </c>
      <c r="AS1571" s="188"/>
      <c r="AT1571" s="189">
        <f t="shared" si="7165"/>
        <v>0</v>
      </c>
      <c r="AU1571" s="190"/>
      <c r="AV1571" s="187">
        <f t="shared" si="7165"/>
        <v>0</v>
      </c>
      <c r="AW1571" s="188"/>
      <c r="AX1571" s="187">
        <f t="shared" si="7165"/>
        <v>0</v>
      </c>
      <c r="AY1571" s="188"/>
      <c r="AZ1571" s="189">
        <f t="shared" si="7165"/>
        <v>496</v>
      </c>
      <c r="BA1571" s="190"/>
      <c r="BB1571" s="187">
        <f t="shared" si="7165"/>
        <v>204</v>
      </c>
      <c r="BC1571" s="188"/>
      <c r="BD1571" s="187">
        <f t="shared" si="7165"/>
        <v>700</v>
      </c>
      <c r="BE1571" s="188"/>
      <c r="BS1571" s="243" t="s">
        <v>158</v>
      </c>
      <c r="BT1571" s="226">
        <f>D1573</f>
        <v>0</v>
      </c>
      <c r="BU1571" s="226">
        <f>J1573</f>
        <v>0</v>
      </c>
      <c r="BV1571" s="226">
        <f>P1573</f>
        <v>0</v>
      </c>
      <c r="BW1571" s="226">
        <f>V1573</f>
        <v>0</v>
      </c>
      <c r="BX1571" s="226">
        <f>AB1573</f>
        <v>0</v>
      </c>
      <c r="BY1571" s="226">
        <f>AH1573</f>
        <v>0</v>
      </c>
      <c r="BZ1571" s="226">
        <f>AN1573</f>
        <v>0</v>
      </c>
      <c r="CA1571" s="226" t="e">
        <f>AT1573</f>
        <v>#DIV/0!</v>
      </c>
      <c r="CB1571" s="228">
        <f>AZ1573</f>
        <v>0</v>
      </c>
    </row>
    <row r="1572" spans="1:80" s="35" customFormat="1" ht="30" customHeight="1" thickTop="1" x14ac:dyDescent="0.25">
      <c r="A1572" s="546" t="s">
        <v>35</v>
      </c>
      <c r="B1572" s="547"/>
      <c r="C1572" s="548"/>
      <c r="D1572" s="240">
        <f>D$65</f>
        <v>0</v>
      </c>
      <c r="E1572" s="241"/>
      <c r="F1572" s="241">
        <f t="shared" ref="F1572" si="7166">F$65</f>
        <v>0</v>
      </c>
      <c r="G1572" s="241"/>
      <c r="H1572" s="241">
        <f t="shared" ref="H1572" si="7167">H$65</f>
        <v>0</v>
      </c>
      <c r="I1572" s="242"/>
      <c r="J1572" s="240">
        <f t="shared" ref="J1572" si="7168">J$65</f>
        <v>0</v>
      </c>
      <c r="K1572" s="241"/>
      <c r="L1572" s="241">
        <f t="shared" ref="L1572" si="7169">L$65</f>
        <v>0</v>
      </c>
      <c r="M1572" s="241"/>
      <c r="N1572" s="241">
        <f t="shared" ref="N1572" si="7170">N$65</f>
        <v>0</v>
      </c>
      <c r="O1572" s="242"/>
      <c r="P1572" s="240">
        <f t="shared" ref="P1572" si="7171">P$65</f>
        <v>0</v>
      </c>
      <c r="Q1572" s="241"/>
      <c r="R1572" s="241">
        <f t="shared" ref="R1572" si="7172">R$65</f>
        <v>0</v>
      </c>
      <c r="S1572" s="241"/>
      <c r="T1572" s="241">
        <f t="shared" ref="T1572" si="7173">T$65</f>
        <v>0</v>
      </c>
      <c r="U1572" s="242"/>
      <c r="V1572" s="240">
        <f t="shared" ref="V1572" si="7174">V$65</f>
        <v>0</v>
      </c>
      <c r="W1572" s="241"/>
      <c r="X1572" s="241">
        <f t="shared" ref="X1572" si="7175">X$65</f>
        <v>0</v>
      </c>
      <c r="Y1572" s="241"/>
      <c r="Z1572" s="241">
        <f t="shared" ref="Z1572" si="7176">Z$65</f>
        <v>0</v>
      </c>
      <c r="AA1572" s="242"/>
      <c r="AB1572" s="240">
        <f t="shared" ref="AB1572" si="7177">AB$65</f>
        <v>0</v>
      </c>
      <c r="AC1572" s="241"/>
      <c r="AD1572" s="241">
        <f t="shared" ref="AD1572" si="7178">AD$65</f>
        <v>0</v>
      </c>
      <c r="AE1572" s="241"/>
      <c r="AF1572" s="241">
        <f t="shared" ref="AF1572" si="7179">AF$65</f>
        <v>0</v>
      </c>
      <c r="AG1572" s="242"/>
      <c r="AH1572" s="240">
        <f t="shared" ref="AH1572" si="7180">AH$65</f>
        <v>0</v>
      </c>
      <c r="AI1572" s="241"/>
      <c r="AJ1572" s="241">
        <f t="shared" ref="AJ1572" si="7181">AJ$65</f>
        <v>0</v>
      </c>
      <c r="AK1572" s="241"/>
      <c r="AL1572" s="241">
        <f t="shared" ref="AL1572" si="7182">AL$65</f>
        <v>0</v>
      </c>
      <c r="AM1572" s="242"/>
      <c r="AN1572" s="240">
        <f t="shared" ref="AN1572" si="7183">AN$65</f>
        <v>0</v>
      </c>
      <c r="AO1572" s="241"/>
      <c r="AP1572" s="241">
        <f t="shared" ref="AP1572" si="7184">AP$65</f>
        <v>0</v>
      </c>
      <c r="AQ1572" s="241"/>
      <c r="AR1572" s="241">
        <f t="shared" ref="AR1572" si="7185">AR$65</f>
        <v>0</v>
      </c>
      <c r="AS1572" s="242"/>
      <c r="AT1572" s="240">
        <f t="shared" ref="AT1572" si="7186">AT$65</f>
        <v>0</v>
      </c>
      <c r="AU1572" s="241"/>
      <c r="AV1572" s="241">
        <f t="shared" ref="AV1572" si="7187">AV$65</f>
        <v>0</v>
      </c>
      <c r="AW1572" s="241"/>
      <c r="AX1572" s="241">
        <f t="shared" ref="AX1572" si="7188">AX$65</f>
        <v>0</v>
      </c>
      <c r="AY1572" s="242"/>
      <c r="AZ1572" s="240">
        <f t="shared" ref="AZ1572" si="7189">AZ$65</f>
        <v>0</v>
      </c>
      <c r="BA1572" s="241"/>
      <c r="BB1572" s="241">
        <f t="shared" ref="BB1572" si="7190">BB$65</f>
        <v>0</v>
      </c>
      <c r="BC1572" s="241"/>
      <c r="BD1572" s="241">
        <f t="shared" ref="BD1572" si="7191">BD$65</f>
        <v>0</v>
      </c>
      <c r="BE1572" s="242"/>
      <c r="BS1572" s="239"/>
      <c r="BT1572" s="233"/>
      <c r="BU1572" s="233"/>
      <c r="BV1572" s="233"/>
      <c r="BW1572" s="233"/>
      <c r="BX1572" s="233"/>
      <c r="BY1572" s="233"/>
      <c r="BZ1572" s="233"/>
      <c r="CA1572" s="233"/>
      <c r="CB1572" s="234"/>
    </row>
    <row r="1573" spans="1:80" s="35" customFormat="1" ht="30" customHeight="1" x14ac:dyDescent="0.25">
      <c r="A1573" s="551" t="s">
        <v>96</v>
      </c>
      <c r="B1573" s="552"/>
      <c r="C1573" s="553"/>
      <c r="D1573" s="235">
        <f>D$158</f>
        <v>0</v>
      </c>
      <c r="E1573" s="236"/>
      <c r="F1573" s="236">
        <f t="shared" ref="F1573" si="7192">F$158</f>
        <v>0</v>
      </c>
      <c r="G1573" s="236"/>
      <c r="H1573" s="236">
        <f t="shared" ref="H1573" si="7193">H$158</f>
        <v>0</v>
      </c>
      <c r="I1573" s="237"/>
      <c r="J1573" s="235">
        <f t="shared" ref="J1573" si="7194">J$158</f>
        <v>0</v>
      </c>
      <c r="K1573" s="236"/>
      <c r="L1573" s="236">
        <f t="shared" ref="L1573" si="7195">L$158</f>
        <v>0</v>
      </c>
      <c r="M1573" s="236"/>
      <c r="N1573" s="236">
        <f t="shared" ref="N1573" si="7196">N$158</f>
        <v>0</v>
      </c>
      <c r="O1573" s="237"/>
      <c r="P1573" s="235">
        <f t="shared" ref="P1573" si="7197">P$158</f>
        <v>0</v>
      </c>
      <c r="Q1573" s="236"/>
      <c r="R1573" s="236">
        <f t="shared" ref="R1573" si="7198">R$158</f>
        <v>0</v>
      </c>
      <c r="S1573" s="236"/>
      <c r="T1573" s="236">
        <f t="shared" ref="T1573" si="7199">T$158</f>
        <v>0</v>
      </c>
      <c r="U1573" s="237"/>
      <c r="V1573" s="235">
        <f t="shared" ref="V1573" si="7200">V$158</f>
        <v>0</v>
      </c>
      <c r="W1573" s="236"/>
      <c r="X1573" s="236">
        <f t="shared" ref="X1573" si="7201">X$158</f>
        <v>0</v>
      </c>
      <c r="Y1573" s="236"/>
      <c r="Z1573" s="236">
        <f t="shared" ref="Z1573" si="7202">Z$158</f>
        <v>0</v>
      </c>
      <c r="AA1573" s="237"/>
      <c r="AB1573" s="235">
        <f t="shared" ref="AB1573" si="7203">AB$158</f>
        <v>0</v>
      </c>
      <c r="AC1573" s="236"/>
      <c r="AD1573" s="236">
        <f t="shared" ref="AD1573" si="7204">AD$158</f>
        <v>0</v>
      </c>
      <c r="AE1573" s="236"/>
      <c r="AF1573" s="236">
        <f t="shared" ref="AF1573" si="7205">AF$158</f>
        <v>0</v>
      </c>
      <c r="AG1573" s="237"/>
      <c r="AH1573" s="235">
        <f t="shared" ref="AH1573" si="7206">AH$158</f>
        <v>0</v>
      </c>
      <c r="AI1573" s="236"/>
      <c r="AJ1573" s="236">
        <f t="shared" ref="AJ1573" si="7207">AJ$158</f>
        <v>0</v>
      </c>
      <c r="AK1573" s="236"/>
      <c r="AL1573" s="236">
        <f t="shared" ref="AL1573" si="7208">AL$158</f>
        <v>0</v>
      </c>
      <c r="AM1573" s="237"/>
      <c r="AN1573" s="235">
        <f t="shared" ref="AN1573" si="7209">AN$158</f>
        <v>0</v>
      </c>
      <c r="AO1573" s="236"/>
      <c r="AP1573" s="236">
        <f t="shared" ref="AP1573" si="7210">AP$158</f>
        <v>0</v>
      </c>
      <c r="AQ1573" s="236"/>
      <c r="AR1573" s="236">
        <f t="shared" ref="AR1573" si="7211">AR$158</f>
        <v>0</v>
      </c>
      <c r="AS1573" s="237"/>
      <c r="AT1573" s="235" t="e">
        <f t="shared" ref="AT1573" si="7212">AT$158</f>
        <v>#DIV/0!</v>
      </c>
      <c r="AU1573" s="236"/>
      <c r="AV1573" s="236" t="e">
        <f t="shared" ref="AV1573" si="7213">AV$158</f>
        <v>#DIV/0!</v>
      </c>
      <c r="AW1573" s="236"/>
      <c r="AX1573" s="236" t="e">
        <f t="shared" ref="AX1573" si="7214">AX$158</f>
        <v>#DIV/0!</v>
      </c>
      <c r="AY1573" s="237"/>
      <c r="AZ1573" s="235">
        <f t="shared" ref="AZ1573" si="7215">AZ$158</f>
        <v>0</v>
      </c>
      <c r="BA1573" s="236"/>
      <c r="BB1573" s="236">
        <f t="shared" ref="BB1573" si="7216">BB$158</f>
        <v>0</v>
      </c>
      <c r="BC1573" s="236"/>
      <c r="BD1573" s="236">
        <f t="shared" ref="BD1573" si="7217">BD$158</f>
        <v>0</v>
      </c>
      <c r="BE1573" s="237"/>
      <c r="BS1573" s="238" t="s">
        <v>188</v>
      </c>
      <c r="BT1573" s="226">
        <f>F1573</f>
        <v>0</v>
      </c>
      <c r="BU1573" s="226">
        <f>L1573</f>
        <v>0</v>
      </c>
      <c r="BV1573" s="226">
        <f>R1573</f>
        <v>0</v>
      </c>
      <c r="BW1573" s="226">
        <f>X1573</f>
        <v>0</v>
      </c>
      <c r="BX1573" s="226">
        <f>AD1573</f>
        <v>0</v>
      </c>
      <c r="BY1573" s="226">
        <f>AJ1573</f>
        <v>0</v>
      </c>
      <c r="BZ1573" s="226">
        <f>AP1573</f>
        <v>0</v>
      </c>
      <c r="CA1573" s="226" t="e">
        <f>AV1573</f>
        <v>#DIV/0!</v>
      </c>
      <c r="CB1573" s="228">
        <f>BB1573</f>
        <v>0</v>
      </c>
    </row>
    <row r="1574" spans="1:80" s="35" customFormat="1" ht="30" customHeight="1" x14ac:dyDescent="0.25">
      <c r="A1574" s="551" t="s">
        <v>102</v>
      </c>
      <c r="B1574" s="552"/>
      <c r="C1574" s="553"/>
      <c r="D1574" s="235" t="str">
        <f>D$258</f>
        <v>C</v>
      </c>
      <c r="E1574" s="236"/>
      <c r="F1574" s="236" t="str">
        <f t="shared" ref="F1574" si="7218">F$258</f>
        <v>C</v>
      </c>
      <c r="G1574" s="236"/>
      <c r="H1574" s="236" t="str">
        <f t="shared" ref="H1574" si="7219">H$258</f>
        <v>C</v>
      </c>
      <c r="I1574" s="237"/>
      <c r="J1574" s="235" t="str">
        <f t="shared" ref="J1574" si="7220">J$258</f>
        <v>C</v>
      </c>
      <c r="K1574" s="236"/>
      <c r="L1574" s="236" t="str">
        <f t="shared" ref="L1574" si="7221">L$258</f>
        <v>C</v>
      </c>
      <c r="M1574" s="236"/>
      <c r="N1574" s="236" t="str">
        <f t="shared" ref="N1574" si="7222">N$258</f>
        <v>C</v>
      </c>
      <c r="O1574" s="237"/>
      <c r="P1574" s="235" t="str">
        <f t="shared" ref="P1574" si="7223">P$258</f>
        <v>C</v>
      </c>
      <c r="Q1574" s="236"/>
      <c r="R1574" s="236" t="str">
        <f t="shared" ref="R1574" si="7224">R$258</f>
        <v>C</v>
      </c>
      <c r="S1574" s="236"/>
      <c r="T1574" s="236" t="str">
        <f t="shared" ref="T1574" si="7225">T$258</f>
        <v>C</v>
      </c>
      <c r="U1574" s="237"/>
      <c r="V1574" s="235" t="str">
        <f t="shared" ref="V1574" si="7226">V$258</f>
        <v>C</v>
      </c>
      <c r="W1574" s="236"/>
      <c r="X1574" s="236" t="str">
        <f t="shared" ref="X1574" si="7227">X$258</f>
        <v>C</v>
      </c>
      <c r="Y1574" s="236"/>
      <c r="Z1574" s="236" t="str">
        <f t="shared" ref="Z1574" si="7228">Z$258</f>
        <v>C</v>
      </c>
      <c r="AA1574" s="237"/>
      <c r="AB1574" s="235" t="str">
        <f t="shared" ref="AB1574" si="7229">AB$258</f>
        <v>C</v>
      </c>
      <c r="AC1574" s="236"/>
      <c r="AD1574" s="236" t="str">
        <f t="shared" ref="AD1574" si="7230">AD$258</f>
        <v>C</v>
      </c>
      <c r="AE1574" s="236"/>
      <c r="AF1574" s="236" t="str">
        <f t="shared" ref="AF1574" si="7231">AF$258</f>
        <v>C</v>
      </c>
      <c r="AG1574" s="237"/>
      <c r="AH1574" s="235" t="str">
        <f t="shared" ref="AH1574" si="7232">AH$258</f>
        <v>C</v>
      </c>
      <c r="AI1574" s="236"/>
      <c r="AJ1574" s="236" t="str">
        <f t="shared" ref="AJ1574" si="7233">AJ$258</f>
        <v>C</v>
      </c>
      <c r="AK1574" s="236"/>
      <c r="AL1574" s="236" t="str">
        <f t="shared" ref="AL1574" si="7234">AL$258</f>
        <v>C</v>
      </c>
      <c r="AM1574" s="237"/>
      <c r="AN1574" s="235" t="str">
        <f t="shared" ref="AN1574" si="7235">AN$258</f>
        <v>C</v>
      </c>
      <c r="AO1574" s="236"/>
      <c r="AP1574" s="236" t="str">
        <f t="shared" ref="AP1574" si="7236">AP$258</f>
        <v>C</v>
      </c>
      <c r="AQ1574" s="236"/>
      <c r="AR1574" s="236" t="str">
        <f t="shared" ref="AR1574" si="7237">AR$258</f>
        <v>C</v>
      </c>
      <c r="AS1574" s="237"/>
      <c r="AT1574" s="235" t="e">
        <f t="shared" ref="AT1574" si="7238">AT$258</f>
        <v>#DIV/0!</v>
      </c>
      <c r="AU1574" s="236"/>
      <c r="AV1574" s="236" t="e">
        <f t="shared" ref="AV1574" si="7239">AV$258</f>
        <v>#DIV/0!</v>
      </c>
      <c r="AW1574" s="236"/>
      <c r="AX1574" s="236" t="e">
        <f t="shared" ref="AX1574" si="7240">AX$258</f>
        <v>#DIV/0!</v>
      </c>
      <c r="AY1574" s="237"/>
      <c r="AZ1574" s="235" t="str">
        <f t="shared" ref="AZ1574" si="7241">AZ$258</f>
        <v>C</v>
      </c>
      <c r="BA1574" s="236"/>
      <c r="BB1574" s="236" t="str">
        <f t="shared" ref="BB1574" si="7242">BB$258</f>
        <v>C</v>
      </c>
      <c r="BC1574" s="236"/>
      <c r="BD1574" s="236" t="str">
        <f t="shared" ref="BD1574" si="7243">BD$258</f>
        <v>C</v>
      </c>
      <c r="BE1574" s="237"/>
      <c r="BS1574" s="239"/>
      <c r="BT1574" s="233"/>
      <c r="BU1574" s="233"/>
      <c r="BV1574" s="233"/>
      <c r="BW1574" s="233"/>
      <c r="BX1574" s="233"/>
      <c r="BY1574" s="233"/>
      <c r="BZ1574" s="233"/>
      <c r="CA1574" s="233"/>
      <c r="CB1574" s="234"/>
    </row>
    <row r="1575" spans="1:80" s="35" customFormat="1" ht="30" customHeight="1" thickBot="1" x14ac:dyDescent="0.3">
      <c r="A1575" s="561" t="s">
        <v>111</v>
      </c>
      <c r="B1575" s="562"/>
      <c r="C1575" s="563"/>
      <c r="D1575" s="232" t="e">
        <f>RANK(D65,D$23:D$65,  )</f>
        <v>#N/A</v>
      </c>
      <c r="E1575" s="230"/>
      <c r="F1575" s="230" t="e">
        <f t="shared" ref="F1575" si="7244">RANK(F65,F$23:F$65,  )</f>
        <v>#N/A</v>
      </c>
      <c r="G1575" s="230"/>
      <c r="H1575" s="230">
        <f t="shared" ref="H1575" si="7245">RANK(H65,H$23:H$65,  )</f>
        <v>1</v>
      </c>
      <c r="I1575" s="231"/>
      <c r="J1575" s="232" t="e">
        <f t="shared" ref="J1575" si="7246">RANK(J65,J$23:J$65,  )</f>
        <v>#N/A</v>
      </c>
      <c r="K1575" s="230"/>
      <c r="L1575" s="230" t="e">
        <f t="shared" ref="L1575" si="7247">RANK(L65,L$23:L$65,  )</f>
        <v>#N/A</v>
      </c>
      <c r="M1575" s="230"/>
      <c r="N1575" s="230">
        <f t="shared" ref="N1575" si="7248">RANK(N65,N$23:N$65,  )</f>
        <v>1</v>
      </c>
      <c r="O1575" s="231"/>
      <c r="P1575" s="232" t="e">
        <f t="shared" ref="P1575" si="7249">RANK(P65,P$23:P$65,  )</f>
        <v>#N/A</v>
      </c>
      <c r="Q1575" s="230"/>
      <c r="R1575" s="230" t="e">
        <f t="shared" ref="R1575" si="7250">RANK(R65,R$23:R$65,  )</f>
        <v>#N/A</v>
      </c>
      <c r="S1575" s="230"/>
      <c r="T1575" s="230">
        <f t="shared" ref="T1575" si="7251">RANK(T65,T$23:T$65,  )</f>
        <v>1</v>
      </c>
      <c r="U1575" s="231"/>
      <c r="V1575" s="232" t="e">
        <f t="shared" ref="V1575" si="7252">RANK(V65,V$23:V$65,  )</f>
        <v>#N/A</v>
      </c>
      <c r="W1575" s="230"/>
      <c r="X1575" s="230" t="e">
        <f t="shared" ref="X1575" si="7253">RANK(X65,X$23:X$65,  )</f>
        <v>#N/A</v>
      </c>
      <c r="Y1575" s="230"/>
      <c r="Z1575" s="230">
        <f t="shared" ref="Z1575" si="7254">RANK(Z65,Z$23:Z$65,  )</f>
        <v>1</v>
      </c>
      <c r="AA1575" s="231"/>
      <c r="AB1575" s="232" t="e">
        <f t="shared" ref="AB1575" si="7255">RANK(AB65,AB$23:AB$65,  )</f>
        <v>#N/A</v>
      </c>
      <c r="AC1575" s="230"/>
      <c r="AD1575" s="230" t="e">
        <f t="shared" ref="AD1575" si="7256">RANK(AD65,AD$23:AD$65,  )</f>
        <v>#N/A</v>
      </c>
      <c r="AE1575" s="230"/>
      <c r="AF1575" s="230">
        <f t="shared" ref="AF1575" si="7257">RANK(AF65,AF$23:AF$65,  )</f>
        <v>1</v>
      </c>
      <c r="AG1575" s="231"/>
      <c r="AH1575" s="232" t="e">
        <f t="shared" ref="AH1575" si="7258">RANK(AH65,AH$23:AH$65,  )</f>
        <v>#N/A</v>
      </c>
      <c r="AI1575" s="230"/>
      <c r="AJ1575" s="230" t="e">
        <f t="shared" ref="AJ1575" si="7259">RANK(AJ65,AJ$23:AJ$65,  )</f>
        <v>#N/A</v>
      </c>
      <c r="AK1575" s="230"/>
      <c r="AL1575" s="230">
        <f t="shared" ref="AL1575" si="7260">RANK(AL65,AL$23:AL$65,  )</f>
        <v>1</v>
      </c>
      <c r="AM1575" s="231"/>
      <c r="AN1575" s="232" t="e">
        <f t="shared" ref="AN1575" si="7261">RANK(AN65,AN$23:AN$65,  )</f>
        <v>#N/A</v>
      </c>
      <c r="AO1575" s="230"/>
      <c r="AP1575" s="230" t="e">
        <f t="shared" ref="AP1575" si="7262">RANK(AP65,AP$23:AP$65,  )</f>
        <v>#N/A</v>
      </c>
      <c r="AQ1575" s="230"/>
      <c r="AR1575" s="230">
        <f t="shared" ref="AR1575" si="7263">RANK(AR65,AR$23:AR$65,  )</f>
        <v>1</v>
      </c>
      <c r="AS1575" s="231"/>
      <c r="AT1575" s="232" t="e">
        <f t="shared" ref="AT1575" si="7264">RANK(AT65,AT$23:AT$65,  )</f>
        <v>#N/A</v>
      </c>
      <c r="AU1575" s="230"/>
      <c r="AV1575" s="230" t="e">
        <f t="shared" ref="AV1575" si="7265">RANK(AV65,AV$23:AV$65,  )</f>
        <v>#N/A</v>
      </c>
      <c r="AW1575" s="230"/>
      <c r="AX1575" s="230">
        <f t="shared" ref="AX1575" si="7266">RANK(AX65,AX$23:AX$65,  )</f>
        <v>1</v>
      </c>
      <c r="AY1575" s="231"/>
      <c r="AZ1575" s="232">
        <f t="shared" ref="AZ1575" si="7267">RANK(AZ65,AZ$23:AZ$65,  )</f>
        <v>1</v>
      </c>
      <c r="BA1575" s="230"/>
      <c r="BB1575" s="230">
        <f t="shared" ref="BB1575" si="7268">RANK(BB65,BB$23:BB$65,  )</f>
        <v>1</v>
      </c>
      <c r="BC1575" s="230"/>
      <c r="BD1575" s="230">
        <f t="shared" ref="BD1575" si="7269">RANK(BD65,BD$23:BD$65,  )</f>
        <v>1</v>
      </c>
      <c r="BE1575" s="231"/>
      <c r="BS1575" s="224" t="s">
        <v>40</v>
      </c>
      <c r="BT1575" s="226">
        <f>H1573</f>
        <v>0</v>
      </c>
      <c r="BU1575" s="226">
        <f>N1573</f>
        <v>0</v>
      </c>
      <c r="BV1575" s="226">
        <f>T1573</f>
        <v>0</v>
      </c>
      <c r="BW1575" s="226">
        <f>Z1573</f>
        <v>0</v>
      </c>
      <c r="BX1575" s="226">
        <f>AF1573</f>
        <v>0</v>
      </c>
      <c r="BY1575" s="226">
        <f>AL1573</f>
        <v>0</v>
      </c>
      <c r="BZ1575" s="226">
        <f>AR1573</f>
        <v>0</v>
      </c>
      <c r="CA1575" s="226" t="e">
        <f>AX1573</f>
        <v>#DIV/0!</v>
      </c>
      <c r="CB1575" s="228">
        <f>BD1573</f>
        <v>0</v>
      </c>
    </row>
    <row r="1576" spans="1:80" s="35" customFormat="1" ht="45" customHeight="1" thickTop="1" thickBot="1" x14ac:dyDescent="0.3">
      <c r="A1576" s="607" t="s">
        <v>185</v>
      </c>
      <c r="B1576" s="608"/>
      <c r="C1576" s="609"/>
      <c r="D1576" s="565"/>
      <c r="E1576" s="610"/>
      <c r="F1576" s="610"/>
      <c r="G1576" s="610"/>
      <c r="H1576" s="610"/>
      <c r="I1576" s="610"/>
      <c r="J1576" s="610"/>
      <c r="K1576" s="610"/>
      <c r="L1576" s="610"/>
      <c r="M1576" s="610"/>
      <c r="N1576" s="610"/>
      <c r="O1576" s="610"/>
      <c r="P1576" s="610"/>
      <c r="Q1576" s="610"/>
      <c r="R1576" s="610"/>
      <c r="S1576" s="610"/>
      <c r="T1576" s="610"/>
      <c r="U1576" s="610"/>
      <c r="V1576" s="610"/>
      <c r="W1576" s="610"/>
      <c r="X1576" s="610"/>
      <c r="Y1576" s="610"/>
      <c r="Z1576" s="610"/>
      <c r="AA1576" s="610"/>
      <c r="AB1576" s="610"/>
      <c r="AC1576" s="610"/>
      <c r="AD1576" s="610"/>
      <c r="AE1576" s="610"/>
      <c r="AF1576" s="610"/>
      <c r="AG1576" s="610"/>
      <c r="AH1576" s="610"/>
      <c r="AI1576" s="610"/>
      <c r="AJ1576" s="610"/>
      <c r="AK1576" s="610"/>
      <c r="AL1576" s="610"/>
      <c r="AM1576" s="610"/>
      <c r="AN1576" s="610"/>
      <c r="AO1576" s="610"/>
      <c r="AP1576" s="610"/>
      <c r="AQ1576" s="610"/>
      <c r="AR1576" s="610"/>
      <c r="AS1576" s="610"/>
      <c r="AT1576" s="610"/>
      <c r="AU1576" s="610"/>
      <c r="AV1576" s="610"/>
      <c r="AW1576" s="610"/>
      <c r="AX1576" s="610"/>
      <c r="AY1576" s="610"/>
      <c r="AZ1576" s="610"/>
      <c r="BA1576" s="610"/>
      <c r="BB1576" s="610"/>
      <c r="BC1576" s="610"/>
      <c r="BD1576" s="610"/>
      <c r="BE1576" s="611"/>
      <c r="BS1576" s="225"/>
      <c r="BT1576" s="227"/>
      <c r="BU1576" s="227"/>
      <c r="BV1576" s="227"/>
      <c r="BW1576" s="227"/>
      <c r="BX1576" s="227"/>
      <c r="BY1576" s="227"/>
      <c r="BZ1576" s="227"/>
      <c r="CA1576" s="227"/>
      <c r="CB1576" s="229"/>
    </row>
    <row r="1577" spans="1:80" s="35" customFormat="1" ht="45" customHeight="1" x14ac:dyDescent="0.25">
      <c r="A1577" s="568" t="s">
        <v>189</v>
      </c>
      <c r="B1577" s="612"/>
      <c r="C1577" s="613"/>
      <c r="D1577" s="571"/>
      <c r="E1577" s="614"/>
      <c r="F1577" s="614"/>
      <c r="G1577" s="614"/>
      <c r="H1577" s="614"/>
      <c r="I1577" s="614"/>
      <c r="J1577" s="614"/>
      <c r="K1577" s="614"/>
      <c r="L1577" s="614"/>
      <c r="M1577" s="614"/>
      <c r="N1577" s="614"/>
      <c r="O1577" s="614"/>
      <c r="P1577" s="614"/>
      <c r="Q1577" s="614"/>
      <c r="R1577" s="614"/>
      <c r="S1577" s="614"/>
      <c r="T1577" s="614"/>
      <c r="U1577" s="614"/>
      <c r="V1577" s="614"/>
      <c r="W1577" s="614"/>
      <c r="X1577" s="614"/>
      <c r="Y1577" s="614"/>
      <c r="Z1577" s="614"/>
      <c r="AA1577" s="614"/>
      <c r="AB1577" s="614"/>
      <c r="AC1577" s="614"/>
      <c r="AD1577" s="614"/>
      <c r="AE1577" s="614"/>
      <c r="AF1577" s="614"/>
      <c r="AG1577" s="614"/>
      <c r="AH1577" s="614"/>
      <c r="AI1577" s="614"/>
      <c r="AJ1577" s="614"/>
      <c r="AK1577" s="614"/>
      <c r="AL1577" s="614"/>
      <c r="AM1577" s="614"/>
      <c r="AN1577" s="614"/>
      <c r="AO1577" s="614"/>
      <c r="AP1577" s="614"/>
      <c r="AQ1577" s="614"/>
      <c r="AR1577" s="614"/>
      <c r="AS1577" s="614"/>
      <c r="AT1577" s="614"/>
      <c r="AU1577" s="614"/>
      <c r="AV1577" s="614"/>
      <c r="AW1577" s="614"/>
      <c r="AX1577" s="614"/>
      <c r="AY1577" s="614"/>
      <c r="AZ1577" s="614"/>
      <c r="BA1577" s="614"/>
      <c r="BB1577" s="614"/>
      <c r="BC1577" s="614"/>
      <c r="BD1577" s="614"/>
      <c r="BE1577" s="615"/>
      <c r="CB1577" s="43"/>
    </row>
    <row r="1578" spans="1:80" s="35" customFormat="1" ht="45" customHeight="1" x14ac:dyDescent="0.25">
      <c r="A1578" s="568" t="s">
        <v>190</v>
      </c>
      <c r="B1578" s="612"/>
      <c r="C1578" s="613"/>
      <c r="D1578" s="571" t="s">
        <v>154</v>
      </c>
      <c r="E1578" s="614"/>
      <c r="F1578" s="614"/>
      <c r="G1578" s="614"/>
      <c r="H1578" s="614"/>
      <c r="I1578" s="614"/>
      <c r="J1578" s="614"/>
      <c r="K1578" s="614"/>
      <c r="L1578" s="614"/>
      <c r="M1578" s="614"/>
      <c r="N1578" s="614"/>
      <c r="O1578" s="614"/>
      <c r="P1578" s="614"/>
      <c r="Q1578" s="614"/>
      <c r="R1578" s="614"/>
      <c r="S1578" s="614"/>
      <c r="T1578" s="614"/>
      <c r="U1578" s="614"/>
      <c r="V1578" s="614"/>
      <c r="W1578" s="614"/>
      <c r="X1578" s="614"/>
      <c r="Y1578" s="614"/>
      <c r="Z1578" s="614"/>
      <c r="AA1578" s="614"/>
      <c r="AB1578" s="614"/>
      <c r="AC1578" s="614"/>
      <c r="AD1578" s="614"/>
      <c r="AE1578" s="614"/>
      <c r="AF1578" s="614"/>
      <c r="AG1578" s="614"/>
      <c r="AH1578" s="614"/>
      <c r="AI1578" s="614"/>
      <c r="AJ1578" s="614"/>
      <c r="AK1578" s="614"/>
      <c r="AL1578" s="614"/>
      <c r="AM1578" s="614"/>
      <c r="AN1578" s="614"/>
      <c r="AO1578" s="614"/>
      <c r="AP1578" s="614"/>
      <c r="AQ1578" s="614"/>
      <c r="AR1578" s="614"/>
      <c r="AS1578" s="614"/>
      <c r="AT1578" s="614"/>
      <c r="AU1578" s="614"/>
      <c r="AV1578" s="614"/>
      <c r="AW1578" s="614"/>
      <c r="AX1578" s="614"/>
      <c r="AY1578" s="614"/>
      <c r="AZ1578" s="614"/>
      <c r="BA1578" s="614"/>
      <c r="BB1578" s="614"/>
      <c r="BC1578" s="614"/>
      <c r="BD1578" s="614"/>
      <c r="BE1578" s="615"/>
      <c r="CB1578" s="43"/>
    </row>
    <row r="1579" spans="1:80" s="35" customFormat="1" ht="45" customHeight="1" x14ac:dyDescent="0.25">
      <c r="A1579" s="568" t="s">
        <v>183</v>
      </c>
      <c r="B1579" s="612"/>
      <c r="C1579" s="613"/>
      <c r="D1579" s="571"/>
      <c r="E1579" s="614"/>
      <c r="F1579" s="614"/>
      <c r="G1579" s="614"/>
      <c r="H1579" s="614"/>
      <c r="I1579" s="614"/>
      <c r="J1579" s="614"/>
      <c r="K1579" s="614"/>
      <c r="L1579" s="614"/>
      <c r="M1579" s="614"/>
      <c r="N1579" s="614"/>
      <c r="O1579" s="614"/>
      <c r="P1579" s="614"/>
      <c r="Q1579" s="614"/>
      <c r="R1579" s="614"/>
      <c r="S1579" s="614"/>
      <c r="T1579" s="614"/>
      <c r="U1579" s="614"/>
      <c r="V1579" s="614"/>
      <c r="W1579" s="614"/>
      <c r="X1579" s="614"/>
      <c r="Y1579" s="614"/>
      <c r="Z1579" s="614"/>
      <c r="AA1579" s="614"/>
      <c r="AB1579" s="614"/>
      <c r="AC1579" s="614"/>
      <c r="AD1579" s="614"/>
      <c r="AE1579" s="614"/>
      <c r="AF1579" s="614"/>
      <c r="AG1579" s="614"/>
      <c r="AH1579" s="614"/>
      <c r="AI1579" s="614"/>
      <c r="AJ1579" s="614"/>
      <c r="AK1579" s="614"/>
      <c r="AL1579" s="614"/>
      <c r="AM1579" s="614"/>
      <c r="AN1579" s="614"/>
      <c r="AO1579" s="614"/>
      <c r="AP1579" s="614"/>
      <c r="AQ1579" s="614"/>
      <c r="AR1579" s="614"/>
      <c r="AS1579" s="614"/>
      <c r="AT1579" s="614"/>
      <c r="AU1579" s="614"/>
      <c r="AV1579" s="614"/>
      <c r="AW1579" s="614"/>
      <c r="AX1579" s="614"/>
      <c r="AY1579" s="614"/>
      <c r="AZ1579" s="614"/>
      <c r="BA1579" s="614"/>
      <c r="BB1579" s="614"/>
      <c r="BC1579" s="614"/>
      <c r="BD1579" s="614"/>
      <c r="BE1579" s="615"/>
      <c r="CB1579" s="43"/>
    </row>
    <row r="1580" spans="1:80" s="35" customFormat="1" ht="45" customHeight="1" x14ac:dyDescent="0.25">
      <c r="A1580" s="568" t="s">
        <v>184</v>
      </c>
      <c r="B1580" s="612"/>
      <c r="C1580" s="613"/>
      <c r="D1580" s="571"/>
      <c r="E1580" s="614"/>
      <c r="F1580" s="614"/>
      <c r="G1580" s="614"/>
      <c r="H1580" s="614"/>
      <c r="I1580" s="614"/>
      <c r="J1580" s="614"/>
      <c r="K1580" s="614"/>
      <c r="L1580" s="614"/>
      <c r="M1580" s="614"/>
      <c r="N1580" s="614"/>
      <c r="O1580" s="614"/>
      <c r="P1580" s="614"/>
      <c r="Q1580" s="614"/>
      <c r="R1580" s="614"/>
      <c r="S1580" s="614"/>
      <c r="T1580" s="614"/>
      <c r="U1580" s="614"/>
      <c r="V1580" s="614"/>
      <c r="W1580" s="614"/>
      <c r="X1580" s="614"/>
      <c r="Y1580" s="614"/>
      <c r="Z1580" s="614"/>
      <c r="AA1580" s="614"/>
      <c r="AB1580" s="614"/>
      <c r="AC1580" s="614"/>
      <c r="AD1580" s="614"/>
      <c r="AE1580" s="614"/>
      <c r="AF1580" s="614"/>
      <c r="AG1580" s="614"/>
      <c r="AH1580" s="614"/>
      <c r="AI1580" s="614"/>
      <c r="AJ1580" s="614"/>
      <c r="AK1580" s="614"/>
      <c r="AL1580" s="614"/>
      <c r="AM1580" s="614"/>
      <c r="AN1580" s="614"/>
      <c r="AO1580" s="614"/>
      <c r="AP1580" s="614"/>
      <c r="AQ1580" s="614"/>
      <c r="AR1580" s="614"/>
      <c r="AS1580" s="614"/>
      <c r="AT1580" s="614"/>
      <c r="AU1580" s="614"/>
      <c r="AV1580" s="614"/>
      <c r="AW1580" s="614"/>
      <c r="AX1580" s="614"/>
      <c r="AY1580" s="614"/>
      <c r="AZ1580" s="614"/>
      <c r="BA1580" s="614"/>
      <c r="BB1580" s="614"/>
      <c r="BC1580" s="614"/>
      <c r="BD1580" s="614"/>
      <c r="BE1580" s="615"/>
      <c r="CB1580" s="43"/>
    </row>
    <row r="1581" spans="1:80" s="35" customFormat="1" ht="45" customHeight="1" x14ac:dyDescent="0.25">
      <c r="A1581" s="568"/>
      <c r="B1581" s="612"/>
      <c r="C1581" s="613"/>
      <c r="D1581" s="571"/>
      <c r="E1581" s="614"/>
      <c r="F1581" s="614"/>
      <c r="G1581" s="614"/>
      <c r="H1581" s="614"/>
      <c r="I1581" s="614"/>
      <c r="J1581" s="614"/>
      <c r="K1581" s="614"/>
      <c r="L1581" s="614"/>
      <c r="M1581" s="614"/>
      <c r="N1581" s="614"/>
      <c r="O1581" s="614"/>
      <c r="P1581" s="614"/>
      <c r="Q1581" s="614"/>
      <c r="R1581" s="614"/>
      <c r="S1581" s="614"/>
      <c r="T1581" s="614"/>
      <c r="U1581" s="614"/>
      <c r="V1581" s="614"/>
      <c r="W1581" s="614"/>
      <c r="X1581" s="614"/>
      <c r="Y1581" s="614"/>
      <c r="Z1581" s="614"/>
      <c r="AA1581" s="614"/>
      <c r="AB1581" s="614"/>
      <c r="AC1581" s="614"/>
      <c r="AD1581" s="614"/>
      <c r="AE1581" s="614"/>
      <c r="AF1581" s="614"/>
      <c r="AG1581" s="614"/>
      <c r="AH1581" s="614"/>
      <c r="AI1581" s="614"/>
      <c r="AJ1581" s="614"/>
      <c r="AK1581" s="614"/>
      <c r="AL1581" s="614"/>
      <c r="AM1581" s="614"/>
      <c r="AN1581" s="614"/>
      <c r="AO1581" s="614"/>
      <c r="AP1581" s="614"/>
      <c r="AQ1581" s="614"/>
      <c r="AR1581" s="614"/>
      <c r="AS1581" s="614"/>
      <c r="AT1581" s="614"/>
      <c r="AU1581" s="614"/>
      <c r="AV1581" s="614"/>
      <c r="AW1581" s="614"/>
      <c r="AX1581" s="614"/>
      <c r="AY1581" s="614"/>
      <c r="AZ1581" s="614"/>
      <c r="BA1581" s="614"/>
      <c r="BB1581" s="614"/>
      <c r="BC1581" s="614"/>
      <c r="BD1581" s="614"/>
      <c r="BE1581" s="615"/>
      <c r="CB1581" s="43"/>
    </row>
    <row r="1582" spans="1:80" s="35" customFormat="1" ht="45" customHeight="1" thickBot="1" x14ac:dyDescent="0.3">
      <c r="A1582" s="574"/>
      <c r="B1582" s="616"/>
      <c r="C1582" s="617"/>
      <c r="D1582" s="577"/>
      <c r="E1582" s="618"/>
      <c r="F1582" s="618"/>
      <c r="G1582" s="618"/>
      <c r="H1582" s="618"/>
      <c r="I1582" s="618"/>
      <c r="J1582" s="618"/>
      <c r="K1582" s="618"/>
      <c r="L1582" s="618"/>
      <c r="M1582" s="618"/>
      <c r="N1582" s="618"/>
      <c r="O1582" s="618"/>
      <c r="P1582" s="618"/>
      <c r="Q1582" s="618"/>
      <c r="R1582" s="618"/>
      <c r="S1582" s="618"/>
      <c r="T1582" s="618"/>
      <c r="U1582" s="618"/>
      <c r="V1582" s="618"/>
      <c r="W1582" s="618"/>
      <c r="X1582" s="618"/>
      <c r="Y1582" s="618"/>
      <c r="Z1582" s="618"/>
      <c r="AA1582" s="618"/>
      <c r="AB1582" s="618"/>
      <c r="AC1582" s="618"/>
      <c r="AD1582" s="618"/>
      <c r="AE1582" s="618"/>
      <c r="AF1582" s="618"/>
      <c r="AG1582" s="618"/>
      <c r="AH1582" s="618"/>
      <c r="AI1582" s="618"/>
      <c r="AJ1582" s="618"/>
      <c r="AK1582" s="618"/>
      <c r="AL1582" s="618"/>
      <c r="AM1582" s="618"/>
      <c r="AN1582" s="618"/>
      <c r="AO1582" s="618"/>
      <c r="AP1582" s="618"/>
      <c r="AQ1582" s="618"/>
      <c r="AR1582" s="618"/>
      <c r="AS1582" s="618"/>
      <c r="AT1582" s="618"/>
      <c r="AU1582" s="618"/>
      <c r="AV1582" s="618"/>
      <c r="AW1582" s="618"/>
      <c r="AX1582" s="618"/>
      <c r="AY1582" s="618"/>
      <c r="AZ1582" s="618"/>
      <c r="BA1582" s="618"/>
      <c r="BB1582" s="618"/>
      <c r="BC1582" s="618"/>
      <c r="BD1582" s="618"/>
      <c r="BE1582" s="619"/>
      <c r="CB1582" s="43"/>
    </row>
    <row r="1583" spans="1:80" s="35" customFormat="1" ht="45" customHeight="1" thickTop="1" thickBot="1" x14ac:dyDescent="0.3"/>
    <row r="1584" spans="1:80" s="35" customFormat="1" ht="45" customHeight="1" thickTop="1" thickBot="1" x14ac:dyDescent="0.55000000000000004">
      <c r="A1584" s="497" t="s" ph="1">
        <v>110</v>
      </c>
      <c r="B1584" s="498"/>
      <c r="C1584" s="499"/>
    </row>
    <row r="1585" s="35" customFormat="1" ht="45" customHeight="1" thickTop="1" x14ac:dyDescent="0.25"/>
    <row r="1586" s="35" customFormat="1" ht="45" customHeight="1" x14ac:dyDescent="0.25"/>
    <row r="1587" s="35" customFormat="1" ht="45" customHeight="1" x14ac:dyDescent="0.25"/>
    <row r="1588" s="35" customFormat="1" ht="45" customHeight="1" x14ac:dyDescent="0.25"/>
    <row r="1589" s="35" customFormat="1" ht="45" customHeight="1" x14ac:dyDescent="0.25"/>
    <row r="1590" s="35" customFormat="1" ht="45" customHeight="1" x14ac:dyDescent="0.25"/>
    <row r="1591" s="35" customFormat="1" ht="45" customHeight="1" x14ac:dyDescent="0.25"/>
    <row r="1592" s="35" customFormat="1" ht="45" customHeight="1" x14ac:dyDescent="0.25"/>
    <row r="1593" s="35" customFormat="1" ht="45" customHeight="1" x14ac:dyDescent="0.25"/>
    <row r="1594" s="35" customFormat="1" ht="45" customHeight="1" x14ac:dyDescent="0.25"/>
    <row r="1595" s="35" customFormat="1" ht="45" customHeight="1" x14ac:dyDescent="0.25"/>
    <row r="1596" s="35" customFormat="1" ht="45" customHeight="1" x14ac:dyDescent="0.25"/>
    <row r="1597" s="35" customFormat="1" ht="45" customHeight="1" x14ac:dyDescent="0.25"/>
    <row r="1598" s="35" customFormat="1" ht="45" customHeight="1" x14ac:dyDescent="0.25"/>
    <row r="1599" s="35" customFormat="1" ht="45" customHeight="1" x14ac:dyDescent="0.25"/>
    <row r="1600" s="35" customFormat="1" ht="45" customHeight="1" x14ac:dyDescent="0.25"/>
    <row r="1601" spans="1:3" s="35" customFormat="1" ht="45" customHeight="1" x14ac:dyDescent="0.25"/>
    <row r="1602" spans="1:3" s="35" customFormat="1" ht="45" customHeight="1" x14ac:dyDescent="0.25"/>
    <row r="1603" spans="1:3" s="35" customFormat="1" ht="45" customHeight="1" x14ac:dyDescent="0.25"/>
    <row r="1604" spans="1:3" s="35" customFormat="1" ht="45" customHeight="1" x14ac:dyDescent="0.25"/>
    <row r="1605" spans="1:3" s="35" customFormat="1" ht="45" customHeight="1" x14ac:dyDescent="0.25"/>
    <row r="1606" spans="1:3" s="35" customFormat="1" ht="45" customHeight="1" x14ac:dyDescent="0.25"/>
    <row r="1607" spans="1:3" s="35" customFormat="1" ht="45" customHeight="1" x14ac:dyDescent="0.25"/>
    <row r="1608" spans="1:3" s="35" customFormat="1" ht="45" customHeight="1" x14ac:dyDescent="0.25"/>
    <row r="1609" spans="1:3" s="35" customFormat="1" ht="45" customHeight="1" x14ac:dyDescent="0.25"/>
    <row r="1610" spans="1:3" s="35" customFormat="1" ht="45" customHeight="1" x14ac:dyDescent="0.25"/>
    <row r="1611" spans="1:3" s="35" customFormat="1" ht="45" customHeight="1" x14ac:dyDescent="0.25"/>
    <row r="1612" spans="1:3" s="35" customFormat="1" ht="45" customHeight="1" x14ac:dyDescent="0.25">
      <c r="A1612" s="34"/>
      <c r="B1612" s="34"/>
      <c r="C1612" s="34"/>
    </row>
    <row r="1613" spans="1:3" s="35" customFormat="1" ht="45" customHeight="1" x14ac:dyDescent="0.25">
      <c r="A1613" s="34"/>
      <c r="B1613" s="34"/>
      <c r="C1613" s="34"/>
    </row>
    <row r="1614" spans="1:3" s="35" customFormat="1" ht="45" customHeight="1" x14ac:dyDescent="0.25">
      <c r="A1614" s="34"/>
      <c r="B1614" s="34"/>
      <c r="C1614" s="34"/>
    </row>
    <row r="1615" spans="1:3" s="35" customFormat="1" ht="45" customHeight="1" x14ac:dyDescent="0.25">
      <c r="A1615" s="34"/>
      <c r="B1615" s="34"/>
      <c r="C1615" s="34"/>
    </row>
    <row r="1616" spans="1:3" s="35" customFormat="1" ht="45" customHeight="1" x14ac:dyDescent="0.25">
      <c r="A1616" s="34"/>
      <c r="B1616" s="34"/>
      <c r="C1616" s="34"/>
    </row>
    <row r="1617" spans="1:3" s="35" customFormat="1" ht="45" customHeight="1" x14ac:dyDescent="0.25">
      <c r="A1617" s="34"/>
      <c r="B1617" s="34"/>
      <c r="C1617" s="34"/>
    </row>
    <row r="1618" spans="1:3" s="35" customFormat="1" ht="45" customHeight="1" x14ac:dyDescent="0.25">
      <c r="A1618" s="34"/>
      <c r="B1618" s="34"/>
      <c r="C1618" s="34"/>
    </row>
    <row r="1619" spans="1:3" s="35" customFormat="1" ht="45" customHeight="1" x14ac:dyDescent="0.25">
      <c r="A1619" s="34"/>
      <c r="B1619" s="34"/>
      <c r="C1619" s="34"/>
    </row>
    <row r="1620" spans="1:3" s="35" customFormat="1" ht="45" customHeight="1" x14ac:dyDescent="0.25">
      <c r="A1620" s="34"/>
      <c r="B1620" s="34"/>
      <c r="C1620" s="34"/>
    </row>
    <row r="1621" spans="1:3" s="35" customFormat="1" ht="45" customHeight="1" x14ac:dyDescent="0.25">
      <c r="A1621" s="34"/>
      <c r="B1621" s="34"/>
      <c r="C1621" s="34"/>
    </row>
    <row r="1622" spans="1:3" s="35" customFormat="1" ht="45" customHeight="1" x14ac:dyDescent="0.25">
      <c r="A1622" s="34"/>
      <c r="B1622" s="34"/>
      <c r="C1622" s="34"/>
    </row>
    <row r="1623" spans="1:3" s="35" customFormat="1" ht="45" customHeight="1" x14ac:dyDescent="0.25">
      <c r="A1623" s="34"/>
      <c r="B1623" s="34"/>
      <c r="C1623" s="34"/>
    </row>
    <row r="1624" spans="1:3" s="35" customFormat="1" ht="45" customHeight="1" x14ac:dyDescent="0.25">
      <c r="A1624" s="34"/>
      <c r="B1624" s="34"/>
      <c r="C1624" s="34"/>
    </row>
    <row r="1625" spans="1:3" s="35" customFormat="1" ht="45" customHeight="1" x14ac:dyDescent="0.25">
      <c r="A1625" s="34"/>
      <c r="B1625" s="34"/>
      <c r="C1625" s="34"/>
    </row>
    <row r="1626" spans="1:3" s="35" customFormat="1" ht="45" customHeight="1" x14ac:dyDescent="0.25">
      <c r="A1626" s="34"/>
      <c r="B1626" s="34"/>
      <c r="C1626" s="34"/>
    </row>
    <row r="1627" spans="1:3" s="35" customFormat="1" ht="45" customHeight="1" x14ac:dyDescent="0.25">
      <c r="A1627" s="34"/>
      <c r="B1627" s="34"/>
      <c r="C1627" s="34"/>
    </row>
    <row r="1628" spans="1:3" s="35" customFormat="1" ht="45" customHeight="1" x14ac:dyDescent="0.25">
      <c r="A1628" s="34"/>
      <c r="B1628" s="34"/>
      <c r="C1628" s="34"/>
    </row>
    <row r="1629" spans="1:3" s="35" customFormat="1" ht="45" customHeight="1" x14ac:dyDescent="0.25">
      <c r="A1629" s="34"/>
      <c r="B1629" s="34"/>
      <c r="C1629" s="34"/>
    </row>
    <row r="1630" spans="1:3" s="35" customFormat="1" ht="45" customHeight="1" x14ac:dyDescent="0.25">
      <c r="A1630" s="34"/>
      <c r="B1630" s="34"/>
      <c r="C1630" s="34"/>
    </row>
    <row r="1631" spans="1:3" s="35" customFormat="1" ht="45" customHeight="1" x14ac:dyDescent="0.25">
      <c r="A1631" s="34"/>
      <c r="B1631" s="34"/>
      <c r="C1631" s="34"/>
    </row>
    <row r="1632" spans="1:3" s="35" customFormat="1" ht="45" customHeight="1" x14ac:dyDescent="0.25">
      <c r="A1632" s="34"/>
      <c r="B1632" s="34"/>
      <c r="C1632" s="34"/>
    </row>
    <row r="1633" spans="1:3" s="35" customFormat="1" ht="45" customHeight="1" x14ac:dyDescent="0.25">
      <c r="A1633" s="34"/>
      <c r="B1633" s="34"/>
      <c r="C1633" s="34"/>
    </row>
    <row r="1634" spans="1:3" s="35" customFormat="1" ht="45" customHeight="1" x14ac:dyDescent="0.25">
      <c r="A1634" s="34"/>
      <c r="B1634" s="34"/>
      <c r="C1634" s="34"/>
    </row>
    <row r="1635" spans="1:3" s="35" customFormat="1" ht="45" customHeight="1" x14ac:dyDescent="0.25">
      <c r="A1635" s="34"/>
      <c r="B1635" s="34"/>
      <c r="C1635" s="34"/>
    </row>
    <row r="1636" spans="1:3" s="35" customFormat="1" ht="45" customHeight="1" x14ac:dyDescent="0.25">
      <c r="A1636" s="34"/>
      <c r="B1636" s="34"/>
      <c r="C1636" s="34"/>
    </row>
    <row r="1637" spans="1:3" s="35" customFormat="1" ht="45" customHeight="1" x14ac:dyDescent="0.25">
      <c r="A1637" s="34"/>
      <c r="B1637" s="34"/>
      <c r="C1637" s="34"/>
    </row>
    <row r="1638" spans="1:3" s="35" customFormat="1" ht="45" customHeight="1" x14ac:dyDescent="0.25">
      <c r="A1638" s="34"/>
      <c r="B1638" s="34"/>
      <c r="C1638" s="34"/>
    </row>
    <row r="1639" spans="1:3" s="35" customFormat="1" ht="45" customHeight="1" x14ac:dyDescent="0.25">
      <c r="A1639" s="34"/>
      <c r="B1639" s="34"/>
      <c r="C1639" s="34"/>
    </row>
    <row r="1640" spans="1:3" s="35" customFormat="1" ht="45" customHeight="1" x14ac:dyDescent="0.25">
      <c r="A1640" s="34"/>
      <c r="B1640" s="34"/>
      <c r="C1640" s="34"/>
    </row>
    <row r="1641" spans="1:3" s="35" customFormat="1" ht="45" customHeight="1" x14ac:dyDescent="0.25">
      <c r="A1641" s="34"/>
      <c r="B1641" s="34"/>
      <c r="C1641" s="34"/>
    </row>
    <row r="1642" spans="1:3" s="35" customFormat="1" ht="45" customHeight="1" x14ac:dyDescent="0.25">
      <c r="A1642" s="34"/>
      <c r="B1642" s="34"/>
      <c r="C1642" s="34"/>
    </row>
    <row r="1643" spans="1:3" s="35" customFormat="1" ht="45" customHeight="1" x14ac:dyDescent="0.25">
      <c r="A1643" s="34"/>
      <c r="B1643" s="34"/>
      <c r="C1643" s="34"/>
    </row>
    <row r="1644" spans="1:3" s="35" customFormat="1" ht="45" customHeight="1" x14ac:dyDescent="0.25">
      <c r="A1644" s="34"/>
      <c r="B1644" s="34"/>
      <c r="C1644" s="34"/>
    </row>
    <row r="1645" spans="1:3" s="35" customFormat="1" ht="45" customHeight="1" x14ac:dyDescent="0.25">
      <c r="A1645" s="34"/>
      <c r="B1645" s="34"/>
      <c r="C1645" s="34"/>
    </row>
    <row r="1646" spans="1:3" s="35" customFormat="1" ht="45" customHeight="1" x14ac:dyDescent="0.25">
      <c r="A1646" s="34"/>
      <c r="B1646" s="34"/>
      <c r="C1646" s="34"/>
    </row>
    <row r="1647" spans="1:3" s="35" customFormat="1" ht="45" customHeight="1" x14ac:dyDescent="0.25">
      <c r="A1647" s="34"/>
      <c r="B1647" s="34"/>
      <c r="C1647" s="34"/>
    </row>
    <row r="1648" spans="1:3" s="35" customFormat="1" ht="45" customHeight="1" x14ac:dyDescent="0.25">
      <c r="A1648" s="34"/>
      <c r="B1648" s="34"/>
      <c r="C1648" s="34"/>
    </row>
    <row r="1649" spans="1:3" s="35" customFormat="1" ht="45" customHeight="1" x14ac:dyDescent="0.25">
      <c r="A1649" s="34"/>
      <c r="B1649" s="34"/>
      <c r="C1649" s="34"/>
    </row>
    <row r="1650" spans="1:3" s="35" customFormat="1" ht="45" customHeight="1" x14ac:dyDescent="0.25">
      <c r="A1650" s="34"/>
      <c r="B1650" s="34"/>
      <c r="C1650" s="34"/>
    </row>
    <row r="1651" spans="1:3" s="35" customFormat="1" ht="45" customHeight="1" x14ac:dyDescent="0.25">
      <c r="A1651" s="34"/>
      <c r="B1651" s="34"/>
      <c r="C1651" s="34"/>
    </row>
    <row r="1652" spans="1:3" s="35" customFormat="1" ht="45" customHeight="1" x14ac:dyDescent="0.25">
      <c r="A1652" s="34"/>
      <c r="B1652" s="34"/>
      <c r="C1652" s="34"/>
    </row>
    <row r="1653" spans="1:3" s="35" customFormat="1" ht="45" customHeight="1" x14ac:dyDescent="0.25">
      <c r="A1653" s="34"/>
      <c r="B1653" s="34"/>
      <c r="C1653" s="34"/>
    </row>
    <row r="1654" spans="1:3" s="35" customFormat="1" ht="45" customHeight="1" x14ac:dyDescent="0.25">
      <c r="A1654" s="34"/>
      <c r="B1654" s="34"/>
      <c r="C1654" s="34"/>
    </row>
    <row r="1655" spans="1:3" s="35" customFormat="1" ht="45" customHeight="1" x14ac:dyDescent="0.25">
      <c r="A1655" s="34"/>
      <c r="B1655" s="34"/>
      <c r="C1655" s="34"/>
    </row>
    <row r="1656" spans="1:3" s="35" customFormat="1" ht="45" customHeight="1" x14ac:dyDescent="0.25">
      <c r="A1656" s="34"/>
      <c r="B1656" s="34"/>
      <c r="C1656" s="34"/>
    </row>
    <row r="1657" spans="1:3" s="35" customFormat="1" ht="45" customHeight="1" x14ac:dyDescent="0.25">
      <c r="A1657" s="34"/>
      <c r="B1657" s="34"/>
      <c r="C1657" s="34"/>
    </row>
    <row r="1658" spans="1:3" s="35" customFormat="1" ht="45" customHeight="1" x14ac:dyDescent="0.25">
      <c r="A1658" s="34"/>
      <c r="B1658" s="34"/>
      <c r="C1658" s="34"/>
    </row>
    <row r="1659" spans="1:3" s="35" customFormat="1" ht="45" customHeight="1" x14ac:dyDescent="0.25">
      <c r="A1659" s="34"/>
      <c r="B1659" s="34"/>
      <c r="C1659" s="34"/>
    </row>
    <row r="1660" spans="1:3" s="35" customFormat="1" ht="45" customHeight="1" x14ac:dyDescent="0.25">
      <c r="A1660" s="34"/>
      <c r="B1660" s="34"/>
      <c r="C1660" s="34"/>
    </row>
    <row r="1661" spans="1:3" s="35" customFormat="1" ht="45" customHeight="1" x14ac:dyDescent="0.25">
      <c r="A1661" s="34"/>
      <c r="B1661" s="34"/>
      <c r="C1661" s="34"/>
    </row>
    <row r="1662" spans="1:3" s="35" customFormat="1" ht="45" customHeight="1" x14ac:dyDescent="0.25">
      <c r="A1662" s="34"/>
      <c r="B1662" s="34"/>
      <c r="C1662" s="34"/>
    </row>
    <row r="1663" spans="1:3" s="35" customFormat="1" ht="45" customHeight="1" x14ac:dyDescent="0.25">
      <c r="A1663" s="34"/>
      <c r="B1663" s="34"/>
      <c r="C1663" s="34"/>
    </row>
    <row r="1664" spans="1:3" s="35" customFormat="1" ht="45" customHeight="1" x14ac:dyDescent="0.25">
      <c r="A1664" s="34"/>
      <c r="B1664" s="34"/>
      <c r="C1664" s="34"/>
    </row>
    <row r="1665" spans="1:3" s="35" customFormat="1" ht="45" customHeight="1" x14ac:dyDescent="0.25">
      <c r="A1665" s="34"/>
      <c r="B1665" s="34"/>
      <c r="C1665" s="34"/>
    </row>
    <row r="1666" spans="1:3" s="35" customFormat="1" ht="45" customHeight="1" x14ac:dyDescent="0.25">
      <c r="A1666" s="34"/>
      <c r="B1666" s="34"/>
      <c r="C1666" s="34"/>
    </row>
    <row r="1667" spans="1:3" s="35" customFormat="1" ht="45" customHeight="1" x14ac:dyDescent="0.25">
      <c r="A1667" s="34"/>
      <c r="B1667" s="34"/>
      <c r="C1667" s="34"/>
    </row>
    <row r="1668" spans="1:3" s="35" customFormat="1" ht="45" customHeight="1" x14ac:dyDescent="0.25">
      <c r="A1668" s="34"/>
      <c r="B1668" s="34"/>
      <c r="C1668" s="34"/>
    </row>
    <row r="1669" spans="1:3" s="35" customFormat="1" ht="45" customHeight="1" x14ac:dyDescent="0.25">
      <c r="A1669" s="34"/>
      <c r="B1669" s="34"/>
      <c r="C1669" s="34"/>
    </row>
    <row r="1670" spans="1:3" s="35" customFormat="1" ht="45" customHeight="1" x14ac:dyDescent="0.25">
      <c r="A1670" s="34"/>
      <c r="B1670" s="34"/>
      <c r="C1670" s="34"/>
    </row>
    <row r="1671" spans="1:3" s="35" customFormat="1" ht="45" customHeight="1" x14ac:dyDescent="0.25">
      <c r="A1671" s="34"/>
      <c r="B1671" s="34"/>
      <c r="C1671" s="34"/>
    </row>
    <row r="1672" spans="1:3" s="35" customFormat="1" ht="45" customHeight="1" x14ac:dyDescent="0.25">
      <c r="A1672" s="34"/>
      <c r="B1672" s="34"/>
      <c r="C1672" s="34"/>
    </row>
    <row r="1673" spans="1:3" s="35" customFormat="1" ht="45" customHeight="1" x14ac:dyDescent="0.25">
      <c r="A1673" s="34"/>
      <c r="B1673" s="34"/>
      <c r="C1673" s="34"/>
    </row>
    <row r="1674" spans="1:3" s="35" customFormat="1" ht="45" customHeight="1" x14ac:dyDescent="0.25">
      <c r="A1674" s="34"/>
      <c r="B1674" s="34"/>
      <c r="C1674" s="34"/>
    </row>
    <row r="1675" spans="1:3" s="35" customFormat="1" ht="45" customHeight="1" x14ac:dyDescent="0.25">
      <c r="A1675" s="34"/>
      <c r="B1675" s="34"/>
      <c r="C1675" s="34"/>
    </row>
    <row r="1676" spans="1:3" s="35" customFormat="1" ht="45" customHeight="1" x14ac:dyDescent="0.25">
      <c r="A1676" s="34"/>
      <c r="B1676" s="34"/>
      <c r="C1676" s="34"/>
    </row>
    <row r="1677" spans="1:3" s="35" customFormat="1" ht="45" customHeight="1" x14ac:dyDescent="0.25">
      <c r="A1677" s="34"/>
      <c r="B1677" s="34"/>
      <c r="C1677" s="34"/>
    </row>
    <row r="1678" spans="1:3" s="35" customFormat="1" ht="45" customHeight="1" x14ac:dyDescent="0.25">
      <c r="A1678" s="34"/>
      <c r="B1678" s="34"/>
      <c r="C1678" s="34"/>
    </row>
    <row r="1679" spans="1:3" s="35" customFormat="1" ht="45" customHeight="1" x14ac:dyDescent="0.25">
      <c r="A1679" s="34"/>
      <c r="B1679" s="34"/>
      <c r="C1679" s="34"/>
    </row>
    <row r="1680" spans="1:3" s="35" customFormat="1" ht="45" customHeight="1" x14ac:dyDescent="0.25">
      <c r="A1680" s="34"/>
      <c r="B1680" s="34"/>
      <c r="C1680" s="34"/>
    </row>
    <row r="1681" spans="1:3" s="35" customFormat="1" ht="45" customHeight="1" x14ac:dyDescent="0.25">
      <c r="A1681" s="34"/>
      <c r="B1681" s="34"/>
      <c r="C1681" s="34"/>
    </row>
    <row r="1682" spans="1:3" s="35" customFormat="1" ht="45" customHeight="1" x14ac:dyDescent="0.25">
      <c r="A1682" s="34"/>
      <c r="B1682" s="34"/>
      <c r="C1682" s="34"/>
    </row>
    <row r="1683" spans="1:3" s="35" customFormat="1" ht="45" customHeight="1" x14ac:dyDescent="0.25">
      <c r="A1683" s="34"/>
      <c r="B1683" s="34"/>
      <c r="C1683" s="34"/>
    </row>
    <row r="1684" spans="1:3" s="35" customFormat="1" ht="45" customHeight="1" x14ac:dyDescent="0.25">
      <c r="A1684" s="34"/>
      <c r="B1684" s="34"/>
      <c r="C1684" s="34"/>
    </row>
    <row r="1685" spans="1:3" s="35" customFormat="1" ht="45" customHeight="1" x14ac:dyDescent="0.25">
      <c r="A1685" s="34"/>
      <c r="B1685" s="34"/>
      <c r="C1685" s="34"/>
    </row>
    <row r="1686" spans="1:3" s="35" customFormat="1" ht="45" customHeight="1" x14ac:dyDescent="0.25">
      <c r="A1686" s="34"/>
      <c r="B1686" s="34"/>
      <c r="C1686" s="34"/>
    </row>
    <row r="1687" spans="1:3" s="35" customFormat="1" ht="45" customHeight="1" x14ac:dyDescent="0.25">
      <c r="A1687" s="34"/>
      <c r="B1687" s="34"/>
      <c r="C1687" s="34"/>
    </row>
    <row r="1688" spans="1:3" s="35" customFormat="1" ht="45" customHeight="1" x14ac:dyDescent="0.25">
      <c r="A1688" s="34"/>
      <c r="B1688" s="34"/>
      <c r="C1688" s="34"/>
    </row>
    <row r="1689" spans="1:3" s="35" customFormat="1" ht="45" customHeight="1" x14ac:dyDescent="0.25">
      <c r="A1689" s="34"/>
      <c r="B1689" s="34"/>
      <c r="C1689" s="34"/>
    </row>
    <row r="1690" spans="1:3" s="35" customFormat="1" ht="45" customHeight="1" x14ac:dyDescent="0.25">
      <c r="A1690" s="34"/>
      <c r="B1690" s="34"/>
      <c r="C1690" s="34"/>
    </row>
    <row r="1691" spans="1:3" s="35" customFormat="1" ht="45" customHeight="1" x14ac:dyDescent="0.25">
      <c r="A1691" s="34"/>
      <c r="B1691" s="34"/>
      <c r="C1691" s="34"/>
    </row>
    <row r="1692" spans="1:3" s="35" customFormat="1" ht="45" customHeight="1" x14ac:dyDescent="0.25">
      <c r="A1692" s="34"/>
      <c r="B1692" s="34"/>
      <c r="C1692" s="34"/>
    </row>
    <row r="1693" spans="1:3" s="35" customFormat="1" ht="45" customHeight="1" x14ac:dyDescent="0.25">
      <c r="A1693" s="34"/>
      <c r="B1693" s="34"/>
      <c r="C1693" s="34"/>
    </row>
    <row r="1694" spans="1:3" s="35" customFormat="1" ht="45" customHeight="1" x14ac:dyDescent="0.25">
      <c r="A1694" s="34"/>
      <c r="B1694" s="34"/>
      <c r="C1694" s="34"/>
    </row>
    <row r="1695" spans="1:3" s="35" customFormat="1" ht="45" customHeight="1" x14ac:dyDescent="0.25">
      <c r="A1695" s="34"/>
      <c r="B1695" s="34"/>
      <c r="C1695" s="34"/>
    </row>
    <row r="1696" spans="1:3" s="35" customFormat="1" ht="45" customHeight="1" x14ac:dyDescent="0.25">
      <c r="A1696" s="34"/>
      <c r="B1696" s="34"/>
      <c r="C1696" s="34"/>
    </row>
    <row r="1697" spans="1:3" s="35" customFormat="1" ht="45" customHeight="1" x14ac:dyDescent="0.25">
      <c r="A1697" s="34"/>
      <c r="B1697" s="34"/>
      <c r="C1697" s="34"/>
    </row>
    <row r="1698" spans="1:3" s="35" customFormat="1" ht="45" customHeight="1" x14ac:dyDescent="0.25">
      <c r="A1698" s="34"/>
      <c r="B1698" s="34"/>
      <c r="C1698" s="34"/>
    </row>
    <row r="1699" spans="1:3" s="35" customFormat="1" ht="45" customHeight="1" x14ac:dyDescent="0.25">
      <c r="A1699" s="34"/>
      <c r="B1699" s="34"/>
      <c r="C1699" s="34"/>
    </row>
    <row r="1700" spans="1:3" s="35" customFormat="1" ht="45" customHeight="1" x14ac:dyDescent="0.25">
      <c r="A1700" s="34"/>
      <c r="B1700" s="34"/>
      <c r="C1700" s="34"/>
    </row>
    <row r="1701" spans="1:3" s="35" customFormat="1" ht="45" customHeight="1" x14ac:dyDescent="0.25">
      <c r="A1701" s="34"/>
      <c r="B1701" s="34"/>
      <c r="C1701" s="34"/>
    </row>
    <row r="1702" spans="1:3" s="35" customFormat="1" ht="45" customHeight="1" x14ac:dyDescent="0.25">
      <c r="A1702" s="34"/>
      <c r="B1702" s="34"/>
      <c r="C1702" s="34"/>
    </row>
    <row r="1703" spans="1:3" s="35" customFormat="1" ht="45" customHeight="1" x14ac:dyDescent="0.25">
      <c r="A1703" s="34"/>
      <c r="B1703" s="34"/>
      <c r="C1703" s="34"/>
    </row>
    <row r="1704" spans="1:3" s="35" customFormat="1" ht="45" customHeight="1" x14ac:dyDescent="0.25">
      <c r="A1704" s="34"/>
      <c r="B1704" s="34"/>
      <c r="C1704" s="34"/>
    </row>
    <row r="1705" spans="1:3" s="35" customFormat="1" ht="45" customHeight="1" x14ac:dyDescent="0.25">
      <c r="A1705" s="34"/>
      <c r="B1705" s="34"/>
      <c r="C1705" s="34"/>
    </row>
    <row r="1706" spans="1:3" s="35" customFormat="1" ht="45" customHeight="1" x14ac:dyDescent="0.25">
      <c r="A1706" s="34"/>
      <c r="B1706" s="34"/>
      <c r="C1706" s="34"/>
    </row>
    <row r="1707" spans="1:3" s="35" customFormat="1" ht="45" customHeight="1" x14ac:dyDescent="0.25">
      <c r="A1707" s="34"/>
      <c r="B1707" s="34"/>
      <c r="C1707" s="34"/>
    </row>
    <row r="1708" spans="1:3" s="35" customFormat="1" ht="45" customHeight="1" x14ac:dyDescent="0.25">
      <c r="A1708" s="34"/>
      <c r="B1708" s="34"/>
      <c r="C1708" s="34"/>
    </row>
    <row r="1709" spans="1:3" s="35" customFormat="1" ht="45" customHeight="1" x14ac:dyDescent="0.25">
      <c r="A1709" s="34"/>
      <c r="B1709" s="34"/>
      <c r="C1709" s="34"/>
    </row>
    <row r="1710" spans="1:3" s="35" customFormat="1" ht="45" customHeight="1" x14ac:dyDescent="0.25">
      <c r="A1710" s="34"/>
      <c r="B1710" s="34"/>
      <c r="C1710" s="34"/>
    </row>
    <row r="1711" spans="1:3" s="35" customFormat="1" ht="45" customHeight="1" x14ac:dyDescent="0.25">
      <c r="A1711" s="34"/>
      <c r="B1711" s="34"/>
      <c r="C1711" s="34"/>
    </row>
    <row r="1712" spans="1:3" s="35" customFormat="1" ht="45" customHeight="1" x14ac:dyDescent="0.25">
      <c r="A1712" s="34"/>
      <c r="B1712" s="34"/>
      <c r="C1712" s="34"/>
    </row>
    <row r="1713" spans="1:3" s="35" customFormat="1" ht="45" customHeight="1" x14ac:dyDescent="0.25">
      <c r="A1713" s="34"/>
      <c r="B1713" s="34"/>
      <c r="C1713" s="34"/>
    </row>
    <row r="1714" spans="1:3" s="35" customFormat="1" ht="45" customHeight="1" x14ac:dyDescent="0.25">
      <c r="A1714" s="34"/>
      <c r="B1714" s="34"/>
      <c r="C1714" s="34"/>
    </row>
    <row r="1715" spans="1:3" s="35" customFormat="1" ht="45" customHeight="1" x14ac:dyDescent="0.25">
      <c r="A1715" s="34"/>
      <c r="B1715" s="34"/>
      <c r="C1715" s="34"/>
    </row>
    <row r="1716" spans="1:3" s="35" customFormat="1" ht="45" customHeight="1" x14ac:dyDescent="0.25">
      <c r="A1716" s="34"/>
      <c r="B1716" s="34"/>
      <c r="C1716" s="34"/>
    </row>
    <row r="1717" spans="1:3" s="35" customFormat="1" ht="45" customHeight="1" x14ac:dyDescent="0.25">
      <c r="A1717" s="34"/>
      <c r="B1717" s="34"/>
      <c r="C1717" s="34"/>
    </row>
    <row r="1718" spans="1:3" s="35" customFormat="1" ht="45" customHeight="1" x14ac:dyDescent="0.25">
      <c r="A1718" s="34"/>
      <c r="B1718" s="34"/>
      <c r="C1718" s="34"/>
    </row>
    <row r="1719" spans="1:3" s="35" customFormat="1" ht="45" customHeight="1" x14ac:dyDescent="0.25">
      <c r="A1719" s="34"/>
      <c r="B1719" s="34"/>
      <c r="C1719" s="34"/>
    </row>
    <row r="1720" spans="1:3" s="35" customFormat="1" ht="45" customHeight="1" x14ac:dyDescent="0.25">
      <c r="A1720" s="34"/>
      <c r="B1720" s="34"/>
      <c r="C1720" s="34"/>
    </row>
    <row r="1721" spans="1:3" s="35" customFormat="1" ht="45" customHeight="1" x14ac:dyDescent="0.25">
      <c r="A1721" s="34"/>
      <c r="B1721" s="34"/>
      <c r="C1721" s="34"/>
    </row>
    <row r="1722" spans="1:3" s="35" customFormat="1" ht="45" customHeight="1" x14ac:dyDescent="0.25">
      <c r="A1722" s="34"/>
      <c r="B1722" s="34"/>
      <c r="C1722" s="34"/>
    </row>
    <row r="1723" spans="1:3" s="35" customFormat="1" ht="45" customHeight="1" x14ac:dyDescent="0.25">
      <c r="A1723" s="34"/>
      <c r="B1723" s="34"/>
      <c r="C1723" s="34"/>
    </row>
    <row r="1724" spans="1:3" s="35" customFormat="1" ht="45" customHeight="1" x14ac:dyDescent="0.25">
      <c r="A1724" s="34"/>
      <c r="B1724" s="34"/>
      <c r="C1724" s="34"/>
    </row>
    <row r="1725" spans="1:3" s="35" customFormat="1" ht="45" customHeight="1" x14ac:dyDescent="0.25">
      <c r="A1725" s="34"/>
      <c r="B1725" s="34"/>
      <c r="C1725" s="34"/>
    </row>
    <row r="1726" spans="1:3" s="35" customFormat="1" ht="45" customHeight="1" x14ac:dyDescent="0.25">
      <c r="A1726" s="34"/>
      <c r="B1726" s="34"/>
      <c r="C1726" s="34"/>
    </row>
    <row r="1727" spans="1:3" s="35" customFormat="1" ht="45" customHeight="1" x14ac:dyDescent="0.25">
      <c r="A1727" s="34"/>
      <c r="B1727" s="34"/>
      <c r="C1727" s="34"/>
    </row>
    <row r="1728" spans="1:3" s="35" customFormat="1" ht="45" customHeight="1" x14ac:dyDescent="0.25">
      <c r="A1728" s="34"/>
      <c r="B1728" s="34"/>
      <c r="C1728" s="34"/>
    </row>
    <row r="1729" spans="1:3" s="35" customFormat="1" ht="45" customHeight="1" x14ac:dyDescent="0.25">
      <c r="A1729" s="34"/>
      <c r="B1729" s="34"/>
      <c r="C1729" s="34"/>
    </row>
    <row r="1730" spans="1:3" s="35" customFormat="1" ht="45" customHeight="1" x14ac:dyDescent="0.25">
      <c r="A1730" s="34"/>
      <c r="B1730" s="34"/>
      <c r="C1730" s="34"/>
    </row>
    <row r="1731" spans="1:3" s="35" customFormat="1" ht="45" customHeight="1" x14ac:dyDescent="0.25">
      <c r="A1731" s="34"/>
      <c r="B1731" s="34"/>
      <c r="C1731" s="34"/>
    </row>
    <row r="1732" spans="1:3" s="35" customFormat="1" ht="45" customHeight="1" x14ac:dyDescent="0.25">
      <c r="A1732" s="34"/>
      <c r="B1732" s="34"/>
      <c r="C1732" s="34"/>
    </row>
    <row r="1733" spans="1:3" s="35" customFormat="1" ht="45" customHeight="1" x14ac:dyDescent="0.25">
      <c r="A1733" s="34"/>
      <c r="B1733" s="34"/>
      <c r="C1733" s="34"/>
    </row>
    <row r="1734" spans="1:3" s="35" customFormat="1" ht="45" customHeight="1" x14ac:dyDescent="0.25">
      <c r="A1734" s="34"/>
      <c r="B1734" s="34"/>
      <c r="C1734" s="34"/>
    </row>
    <row r="1735" spans="1:3" s="35" customFormat="1" ht="45" customHeight="1" x14ac:dyDescent="0.25">
      <c r="A1735" s="34"/>
      <c r="B1735" s="34"/>
      <c r="C1735" s="34"/>
    </row>
    <row r="1736" spans="1:3" s="35" customFormat="1" ht="45" customHeight="1" x14ac:dyDescent="0.25">
      <c r="A1736" s="34"/>
      <c r="B1736" s="34"/>
      <c r="C1736" s="34"/>
    </row>
    <row r="1737" spans="1:3" s="35" customFormat="1" ht="45" customHeight="1" x14ac:dyDescent="0.25">
      <c r="A1737" s="34"/>
      <c r="B1737" s="34"/>
      <c r="C1737" s="34"/>
    </row>
    <row r="1738" spans="1:3" s="35" customFormat="1" ht="45" customHeight="1" x14ac:dyDescent="0.25">
      <c r="A1738" s="34"/>
      <c r="B1738" s="34"/>
      <c r="C1738" s="34"/>
    </row>
    <row r="1739" spans="1:3" s="35" customFormat="1" ht="45" customHeight="1" x14ac:dyDescent="0.25">
      <c r="A1739" s="34"/>
      <c r="B1739" s="34"/>
      <c r="C1739" s="34"/>
    </row>
    <row r="1740" spans="1:3" s="35" customFormat="1" ht="45" customHeight="1" x14ac:dyDescent="0.25">
      <c r="A1740" s="34"/>
      <c r="B1740" s="34"/>
      <c r="C1740" s="34"/>
    </row>
    <row r="1741" spans="1:3" s="35" customFormat="1" ht="45" customHeight="1" x14ac:dyDescent="0.25">
      <c r="A1741" s="34"/>
      <c r="B1741" s="34"/>
      <c r="C1741" s="34"/>
    </row>
    <row r="1742" spans="1:3" s="35" customFormat="1" ht="45" customHeight="1" x14ac:dyDescent="0.25">
      <c r="A1742" s="34"/>
      <c r="B1742" s="34"/>
      <c r="C1742" s="34"/>
    </row>
    <row r="1743" spans="1:3" s="35" customFormat="1" ht="45" customHeight="1" x14ac:dyDescent="0.25">
      <c r="A1743" s="34"/>
      <c r="B1743" s="34"/>
      <c r="C1743" s="34"/>
    </row>
    <row r="1744" spans="1:3" s="35" customFormat="1" ht="45" customHeight="1" x14ac:dyDescent="0.25">
      <c r="A1744" s="34"/>
      <c r="B1744" s="34"/>
      <c r="C1744" s="34"/>
    </row>
    <row r="1745" spans="1:3" s="35" customFormat="1" ht="45" customHeight="1" x14ac:dyDescent="0.25">
      <c r="A1745" s="34"/>
      <c r="B1745" s="34"/>
      <c r="C1745" s="34"/>
    </row>
    <row r="1746" spans="1:3" s="35" customFormat="1" ht="45" customHeight="1" x14ac:dyDescent="0.25">
      <c r="A1746" s="34"/>
      <c r="B1746" s="34"/>
      <c r="C1746" s="34"/>
    </row>
    <row r="1747" spans="1:3" s="35" customFormat="1" ht="45" customHeight="1" x14ac:dyDescent="0.25">
      <c r="A1747" s="34"/>
      <c r="B1747" s="34"/>
      <c r="C1747" s="34"/>
    </row>
    <row r="1748" spans="1:3" s="35" customFormat="1" ht="45" customHeight="1" x14ac:dyDescent="0.25">
      <c r="A1748" s="34"/>
      <c r="B1748" s="34"/>
      <c r="C1748" s="34"/>
    </row>
    <row r="1749" spans="1:3" s="35" customFormat="1" ht="45" customHeight="1" x14ac:dyDescent="0.25">
      <c r="A1749" s="34"/>
      <c r="B1749" s="34"/>
      <c r="C1749" s="34"/>
    </row>
    <row r="1750" spans="1:3" s="35" customFormat="1" ht="45" customHeight="1" x14ac:dyDescent="0.25">
      <c r="A1750" s="34"/>
      <c r="B1750" s="34"/>
      <c r="C1750" s="34"/>
    </row>
    <row r="1751" spans="1:3" s="35" customFormat="1" ht="45" customHeight="1" x14ac:dyDescent="0.25">
      <c r="A1751" s="34"/>
      <c r="B1751" s="34"/>
      <c r="C1751" s="34"/>
    </row>
    <row r="1752" spans="1:3" s="35" customFormat="1" ht="45" customHeight="1" x14ac:dyDescent="0.25">
      <c r="A1752" s="34"/>
      <c r="B1752" s="34"/>
      <c r="C1752" s="34"/>
    </row>
    <row r="1753" spans="1:3" s="35" customFormat="1" ht="45" customHeight="1" x14ac:dyDescent="0.25">
      <c r="A1753" s="34"/>
      <c r="B1753" s="34"/>
      <c r="C1753" s="34"/>
    </row>
    <row r="1754" spans="1:3" s="35" customFormat="1" ht="45" customHeight="1" x14ac:dyDescent="0.25">
      <c r="A1754" s="34"/>
      <c r="B1754" s="34"/>
      <c r="C1754" s="34"/>
    </row>
    <row r="1755" spans="1:3" s="35" customFormat="1" ht="45" customHeight="1" x14ac:dyDescent="0.25">
      <c r="A1755" s="34"/>
      <c r="B1755" s="34"/>
      <c r="C1755" s="34"/>
    </row>
    <row r="1756" spans="1:3" s="35" customFormat="1" ht="45" customHeight="1" x14ac:dyDescent="0.25">
      <c r="A1756" s="34"/>
      <c r="B1756" s="34"/>
      <c r="C1756" s="34"/>
    </row>
    <row r="1757" spans="1:3" s="35" customFormat="1" ht="45" customHeight="1" x14ac:dyDescent="0.25">
      <c r="A1757" s="34"/>
      <c r="B1757" s="34"/>
      <c r="C1757" s="34"/>
    </row>
    <row r="1758" spans="1:3" s="35" customFormat="1" ht="45" customHeight="1" x14ac:dyDescent="0.25">
      <c r="A1758" s="34"/>
      <c r="B1758" s="34"/>
      <c r="C1758" s="34"/>
    </row>
    <row r="1759" spans="1:3" s="35" customFormat="1" ht="45" customHeight="1" x14ac:dyDescent="0.25">
      <c r="A1759" s="34"/>
      <c r="B1759" s="34"/>
      <c r="C1759" s="34"/>
    </row>
    <row r="1760" spans="1:3" s="35" customFormat="1" ht="45" customHeight="1" x14ac:dyDescent="0.25">
      <c r="A1760" s="34"/>
      <c r="B1760" s="34"/>
      <c r="C1760" s="34"/>
    </row>
    <row r="1761" spans="1:3" s="35" customFormat="1" ht="45" customHeight="1" x14ac:dyDescent="0.25">
      <c r="A1761" s="34"/>
      <c r="B1761" s="34"/>
      <c r="C1761" s="34"/>
    </row>
    <row r="1762" spans="1:3" s="35" customFormat="1" ht="45" customHeight="1" x14ac:dyDescent="0.25">
      <c r="A1762" s="34"/>
      <c r="B1762" s="34"/>
      <c r="C1762" s="34"/>
    </row>
    <row r="1763" spans="1:3" s="35" customFormat="1" ht="45" customHeight="1" x14ac:dyDescent="0.25">
      <c r="A1763" s="34"/>
      <c r="B1763" s="34"/>
      <c r="C1763" s="34"/>
    </row>
    <row r="1764" spans="1:3" s="35" customFormat="1" ht="45" customHeight="1" x14ac:dyDescent="0.25">
      <c r="A1764" s="34"/>
      <c r="B1764" s="34"/>
      <c r="C1764" s="34"/>
    </row>
    <row r="1765" spans="1:3" s="35" customFormat="1" ht="45" customHeight="1" x14ac:dyDescent="0.25">
      <c r="A1765" s="34"/>
      <c r="B1765" s="34"/>
      <c r="C1765" s="34"/>
    </row>
    <row r="1766" spans="1:3" s="35" customFormat="1" ht="45" customHeight="1" x14ac:dyDescent="0.25">
      <c r="A1766" s="34"/>
      <c r="B1766" s="34"/>
      <c r="C1766" s="34"/>
    </row>
    <row r="1767" spans="1:3" s="35" customFormat="1" ht="45" customHeight="1" x14ac:dyDescent="0.25">
      <c r="A1767" s="34"/>
      <c r="B1767" s="34"/>
      <c r="C1767" s="34"/>
    </row>
    <row r="1768" spans="1:3" s="35" customFormat="1" ht="45" customHeight="1" x14ac:dyDescent="0.25">
      <c r="A1768" s="34"/>
      <c r="B1768" s="34"/>
      <c r="C1768" s="34"/>
    </row>
    <row r="1769" spans="1:3" s="35" customFormat="1" ht="45" customHeight="1" x14ac:dyDescent="0.25">
      <c r="A1769" s="34"/>
      <c r="B1769" s="34"/>
      <c r="C1769" s="34"/>
    </row>
    <row r="1770" spans="1:3" s="35" customFormat="1" ht="45" customHeight="1" x14ac:dyDescent="0.25">
      <c r="A1770" s="34"/>
      <c r="B1770" s="34"/>
      <c r="C1770" s="34"/>
    </row>
    <row r="1771" spans="1:3" s="35" customFormat="1" ht="45" customHeight="1" x14ac:dyDescent="0.25">
      <c r="A1771" s="34"/>
      <c r="B1771" s="34"/>
      <c r="C1771" s="34"/>
    </row>
    <row r="1772" spans="1:3" s="35" customFormat="1" ht="45" customHeight="1" x14ac:dyDescent="0.25">
      <c r="A1772" s="34"/>
      <c r="B1772" s="34"/>
      <c r="C1772" s="34"/>
    </row>
    <row r="1773" spans="1:3" s="35" customFormat="1" ht="45" customHeight="1" x14ac:dyDescent="0.25">
      <c r="A1773" s="34"/>
      <c r="B1773" s="34"/>
      <c r="C1773" s="34"/>
    </row>
    <row r="1774" spans="1:3" s="35" customFormat="1" ht="45" customHeight="1" x14ac:dyDescent="0.25">
      <c r="A1774" s="34"/>
      <c r="B1774" s="34"/>
      <c r="C1774" s="34"/>
    </row>
    <row r="1775" spans="1:3" s="35" customFormat="1" ht="45" customHeight="1" x14ac:dyDescent="0.25">
      <c r="A1775" s="34"/>
      <c r="B1775" s="34"/>
      <c r="C1775" s="34"/>
    </row>
    <row r="1776" spans="1:3" s="35" customFormat="1" ht="45" customHeight="1" x14ac:dyDescent="0.25">
      <c r="A1776" s="34"/>
      <c r="B1776" s="34"/>
      <c r="C1776" s="34"/>
    </row>
    <row r="1777" spans="1:3" s="35" customFormat="1" ht="45" customHeight="1" x14ac:dyDescent="0.25">
      <c r="A1777" s="34"/>
      <c r="B1777" s="34"/>
      <c r="C1777" s="34"/>
    </row>
    <row r="1778" spans="1:3" s="35" customFormat="1" ht="45" customHeight="1" x14ac:dyDescent="0.25">
      <c r="A1778" s="34"/>
      <c r="B1778" s="34"/>
      <c r="C1778" s="34"/>
    </row>
    <row r="1779" spans="1:3" s="35" customFormat="1" ht="45" customHeight="1" x14ac:dyDescent="0.25">
      <c r="A1779" s="34"/>
      <c r="B1779" s="34"/>
      <c r="C1779" s="34"/>
    </row>
    <row r="1780" spans="1:3" s="35" customFormat="1" ht="45" customHeight="1" x14ac:dyDescent="0.25">
      <c r="A1780" s="34"/>
      <c r="B1780" s="34"/>
      <c r="C1780" s="34"/>
    </row>
    <row r="1781" spans="1:3" s="35" customFormat="1" ht="45" customHeight="1" x14ac:dyDescent="0.25">
      <c r="A1781" s="34"/>
      <c r="B1781" s="34"/>
      <c r="C1781" s="34"/>
    </row>
    <row r="1782" spans="1:3" s="35" customFormat="1" ht="45" customHeight="1" x14ac:dyDescent="0.25">
      <c r="A1782" s="34"/>
      <c r="B1782" s="34"/>
      <c r="C1782" s="34"/>
    </row>
    <row r="1783" spans="1:3" s="35" customFormat="1" ht="45" customHeight="1" x14ac:dyDescent="0.25">
      <c r="A1783" s="34"/>
      <c r="B1783" s="34"/>
      <c r="C1783" s="34"/>
    </row>
    <row r="1784" spans="1:3" s="35" customFormat="1" ht="45" customHeight="1" x14ac:dyDescent="0.25">
      <c r="A1784" s="34"/>
      <c r="B1784" s="34"/>
      <c r="C1784" s="34"/>
    </row>
    <row r="1785" spans="1:3" s="35" customFormat="1" ht="45" customHeight="1" x14ac:dyDescent="0.25">
      <c r="A1785" s="34"/>
      <c r="B1785" s="34"/>
      <c r="C1785" s="34"/>
    </row>
    <row r="1786" spans="1:3" s="35" customFormat="1" ht="45" customHeight="1" x14ac:dyDescent="0.25">
      <c r="A1786" s="34"/>
      <c r="B1786" s="34"/>
      <c r="C1786" s="34"/>
    </row>
    <row r="1787" spans="1:3" s="35" customFormat="1" ht="45" customHeight="1" x14ac:dyDescent="0.25">
      <c r="A1787" s="34"/>
      <c r="B1787" s="34"/>
      <c r="C1787" s="34"/>
    </row>
    <row r="1788" spans="1:3" s="35" customFormat="1" ht="45" customHeight="1" x14ac:dyDescent="0.25">
      <c r="A1788" s="34"/>
      <c r="B1788" s="34"/>
      <c r="C1788" s="34"/>
    </row>
    <row r="1789" spans="1:3" s="35" customFormat="1" ht="45" customHeight="1" x14ac:dyDescent="0.25">
      <c r="A1789" s="34"/>
      <c r="B1789" s="34"/>
      <c r="C1789" s="34"/>
    </row>
    <row r="1790" spans="1:3" s="35" customFormat="1" ht="45" customHeight="1" x14ac:dyDescent="0.25">
      <c r="A1790" s="34"/>
      <c r="B1790" s="34"/>
      <c r="C1790" s="34"/>
    </row>
    <row r="1791" spans="1:3" s="35" customFormat="1" ht="45" customHeight="1" x14ac:dyDescent="0.25">
      <c r="A1791" s="34"/>
      <c r="B1791" s="34"/>
      <c r="C1791" s="34"/>
    </row>
    <row r="1792" spans="1:3" s="35" customFormat="1" ht="45" customHeight="1" x14ac:dyDescent="0.25">
      <c r="A1792" s="34"/>
      <c r="B1792" s="34"/>
      <c r="C1792" s="34"/>
    </row>
    <row r="1793" spans="1:3" s="35" customFormat="1" ht="45" customHeight="1" x14ac:dyDescent="0.25">
      <c r="A1793" s="34"/>
      <c r="B1793" s="34"/>
      <c r="C1793" s="34"/>
    </row>
    <row r="1794" spans="1:3" s="35" customFormat="1" ht="45" customHeight="1" x14ac:dyDescent="0.25">
      <c r="A1794" s="34"/>
      <c r="B1794" s="34"/>
      <c r="C1794" s="34"/>
    </row>
    <row r="1795" spans="1:3" s="35" customFormat="1" ht="45" customHeight="1" x14ac:dyDescent="0.25">
      <c r="A1795" s="34"/>
      <c r="B1795" s="34"/>
      <c r="C1795" s="34"/>
    </row>
    <row r="1796" spans="1:3" s="35" customFormat="1" ht="45" customHeight="1" x14ac:dyDescent="0.25">
      <c r="A1796" s="34"/>
      <c r="B1796" s="34"/>
      <c r="C1796" s="34"/>
    </row>
    <row r="1797" spans="1:3" s="35" customFormat="1" ht="45" customHeight="1" x14ac:dyDescent="0.25">
      <c r="A1797" s="34"/>
      <c r="B1797" s="34"/>
      <c r="C1797" s="34"/>
    </row>
    <row r="1798" spans="1:3" s="35" customFormat="1" ht="45" customHeight="1" x14ac:dyDescent="0.25">
      <c r="A1798" s="34"/>
      <c r="B1798" s="34"/>
      <c r="C1798" s="34"/>
    </row>
    <row r="1799" spans="1:3" s="35" customFormat="1" ht="45" customHeight="1" x14ac:dyDescent="0.25">
      <c r="A1799" s="34"/>
      <c r="B1799" s="34"/>
      <c r="C1799" s="34"/>
    </row>
    <row r="1800" spans="1:3" s="35" customFormat="1" ht="45" customHeight="1" x14ac:dyDescent="0.25">
      <c r="A1800" s="34"/>
      <c r="B1800" s="34"/>
      <c r="C1800" s="34"/>
    </row>
    <row r="1801" spans="1:3" s="35" customFormat="1" ht="45" customHeight="1" x14ac:dyDescent="0.25">
      <c r="A1801" s="34"/>
      <c r="B1801" s="34"/>
      <c r="C1801" s="34"/>
    </row>
    <row r="1802" spans="1:3" s="35" customFormat="1" ht="45" customHeight="1" x14ac:dyDescent="0.25">
      <c r="A1802" s="34"/>
      <c r="B1802" s="34"/>
      <c r="C1802" s="34"/>
    </row>
    <row r="1803" spans="1:3" s="35" customFormat="1" ht="45" customHeight="1" x14ac:dyDescent="0.25">
      <c r="A1803" s="34"/>
      <c r="B1803" s="34"/>
      <c r="C1803" s="34"/>
    </row>
    <row r="1804" spans="1:3" s="35" customFormat="1" ht="45" customHeight="1" x14ac:dyDescent="0.25">
      <c r="A1804" s="34"/>
      <c r="B1804" s="34"/>
      <c r="C1804" s="34"/>
    </row>
    <row r="1805" spans="1:3" s="35" customFormat="1" ht="45" customHeight="1" x14ac:dyDescent="0.25">
      <c r="A1805" s="34"/>
      <c r="B1805" s="34"/>
      <c r="C1805" s="34"/>
    </row>
    <row r="1806" spans="1:3" s="35" customFormat="1" ht="45" customHeight="1" x14ac:dyDescent="0.25">
      <c r="A1806" s="34"/>
      <c r="B1806" s="34"/>
      <c r="C1806" s="34"/>
    </row>
    <row r="1807" spans="1:3" s="35" customFormat="1" ht="45" customHeight="1" x14ac:dyDescent="0.25">
      <c r="A1807" s="34"/>
      <c r="B1807" s="34"/>
      <c r="C1807" s="34"/>
    </row>
    <row r="1808" spans="1:3" s="35" customFormat="1" ht="45" customHeight="1" x14ac:dyDescent="0.25">
      <c r="A1808" s="34"/>
      <c r="B1808" s="34"/>
      <c r="C1808" s="34"/>
    </row>
    <row r="1809" spans="1:180" s="35" customFormat="1" ht="45" customHeight="1" x14ac:dyDescent="0.25">
      <c r="A1809" s="34"/>
      <c r="B1809" s="34"/>
      <c r="C1809" s="34"/>
    </row>
    <row r="1810" spans="1:180" s="35" customFormat="1" ht="45" customHeight="1" x14ac:dyDescent="0.25">
      <c r="A1810" s="34"/>
      <c r="B1810" s="34"/>
      <c r="C1810" s="34"/>
    </row>
    <row r="1811" spans="1:180" s="35" customFormat="1" x14ac:dyDescent="0.25">
      <c r="A1811" s="34"/>
      <c r="B1811" s="34"/>
      <c r="C1811" s="34"/>
    </row>
    <row r="1812" spans="1:180" s="35" customFormat="1" x14ac:dyDescent="0.25">
      <c r="A1812" s="34"/>
      <c r="B1812" s="34"/>
      <c r="C1812" s="34"/>
    </row>
    <row r="1813" spans="1:180" s="35" customFormat="1" x14ac:dyDescent="0.25">
      <c r="A1813" s="34"/>
      <c r="B1813" s="34"/>
      <c r="C1813" s="34"/>
    </row>
    <row r="1814" spans="1:180" s="35" customFormat="1" x14ac:dyDescent="0.25">
      <c r="A1814" s="34"/>
      <c r="B1814" s="34"/>
      <c r="C1814" s="34"/>
    </row>
    <row r="1815" spans="1:180" s="35" customFormat="1" x14ac:dyDescent="0.25">
      <c r="A1815" s="34"/>
      <c r="B1815" s="34"/>
      <c r="C1815" s="34"/>
    </row>
    <row r="1816" spans="1:180" s="35" customFormat="1" x14ac:dyDescent="0.25">
      <c r="A1816" s="34"/>
      <c r="B1816" s="34"/>
      <c r="C1816" s="34"/>
    </row>
    <row r="1817" spans="1:180" s="35" customFormat="1" x14ac:dyDescent="0.25">
      <c r="A1817" s="34"/>
      <c r="B1817" s="34"/>
      <c r="C1817" s="34"/>
    </row>
    <row r="1818" spans="1:180" s="35" customFormat="1" x14ac:dyDescent="0.25">
      <c r="A1818" s="34"/>
      <c r="B1818" s="34"/>
      <c r="C1818" s="34"/>
    </row>
    <row r="1819" spans="1:180" s="35" customFormat="1" x14ac:dyDescent="0.25">
      <c r="A1819" s="34"/>
      <c r="B1819" s="34"/>
      <c r="C1819" s="34"/>
    </row>
    <row r="1820" spans="1:180" s="35" customFormat="1" x14ac:dyDescent="0.25">
      <c r="A1820" s="34"/>
      <c r="B1820" s="34"/>
      <c r="C1820" s="34"/>
    </row>
    <row r="1821" spans="1:180" s="35" customFormat="1" x14ac:dyDescent="0.25">
      <c r="A1821" s="5"/>
      <c r="B1821" s="5"/>
      <c r="C1821" s="5"/>
      <c r="CM1821" s="15"/>
      <c r="CN1821" s="15"/>
      <c r="CO1821" s="15"/>
      <c r="CP1821" s="15"/>
      <c r="CQ1821" s="15"/>
      <c r="CR1821" s="15"/>
      <c r="CS1821" s="15"/>
      <c r="CT1821" s="15"/>
      <c r="CU1821" s="15"/>
      <c r="CV1821" s="15"/>
    </row>
    <row r="1822" spans="1:180" s="35" customFormat="1" x14ac:dyDescent="0.25">
      <c r="A1822" s="5"/>
      <c r="B1822" s="5"/>
      <c r="C1822" s="5"/>
      <c r="BG1822" s="15"/>
      <c r="BH1822" s="15"/>
      <c r="BI1822" s="15"/>
      <c r="BJ1822" s="15"/>
      <c r="BK1822" s="15"/>
      <c r="BL1822" s="15"/>
      <c r="BM1822" s="15"/>
      <c r="BN1822" s="15"/>
      <c r="BO1822" s="15"/>
      <c r="BP1822" s="15"/>
      <c r="BQ1822" s="15"/>
      <c r="BR1822" s="15"/>
      <c r="BS1822" s="15"/>
      <c r="BT1822" s="15"/>
      <c r="BU1822" s="15"/>
      <c r="BV1822" s="15"/>
      <c r="BW1822" s="15"/>
      <c r="BX1822" s="15"/>
      <c r="BY1822" s="15"/>
      <c r="BZ1822" s="15"/>
      <c r="CA1822" s="15"/>
      <c r="CB1822" s="15"/>
      <c r="CC1822" s="15"/>
      <c r="CD1822" s="15"/>
      <c r="CE1822" s="15"/>
      <c r="CF1822" s="15"/>
      <c r="CG1822" s="15"/>
      <c r="CH1822" s="15"/>
      <c r="CI1822" s="15"/>
      <c r="CJ1822" s="15"/>
      <c r="CK1822" s="15"/>
      <c r="CL1822" s="15"/>
      <c r="CM1822" s="15"/>
      <c r="CN1822" s="15"/>
      <c r="CO1822" s="15"/>
      <c r="CP1822" s="15"/>
      <c r="CQ1822" s="15"/>
      <c r="CR1822" s="15"/>
      <c r="CS1822" s="15"/>
      <c r="CT1822" s="15"/>
      <c r="CU1822" s="15"/>
      <c r="CV1822" s="15"/>
      <c r="CW1822" s="15"/>
      <c r="CX1822" s="15"/>
      <c r="CY1822" s="15"/>
      <c r="CZ1822" s="15"/>
      <c r="DA1822" s="15"/>
      <c r="DB1822" s="15"/>
      <c r="DC1822" s="15"/>
      <c r="DD1822" s="15"/>
      <c r="DE1822" s="15"/>
      <c r="DF1822" s="15"/>
      <c r="DG1822" s="15"/>
      <c r="DH1822" s="15"/>
      <c r="DI1822" s="15"/>
      <c r="DJ1822" s="15"/>
      <c r="DK1822" s="15"/>
      <c r="DL1822" s="15"/>
      <c r="DM1822" s="15"/>
      <c r="DN1822" s="15"/>
      <c r="DO1822" s="15"/>
      <c r="DP1822" s="15"/>
      <c r="DQ1822" s="15"/>
      <c r="DR1822" s="15"/>
      <c r="DS1822" s="15"/>
      <c r="DT1822" s="15"/>
      <c r="DU1822" s="15"/>
      <c r="DV1822" s="15"/>
      <c r="DW1822" s="15"/>
      <c r="DX1822" s="15"/>
      <c r="DY1822" s="15"/>
      <c r="DZ1822" s="15"/>
      <c r="EA1822" s="15"/>
      <c r="EB1822" s="15"/>
      <c r="EC1822" s="15"/>
      <c r="ED1822" s="15"/>
      <c r="EE1822" s="15"/>
      <c r="EF1822" s="15"/>
      <c r="EG1822" s="15"/>
      <c r="EH1822" s="15"/>
      <c r="EI1822" s="15"/>
      <c r="EJ1822" s="15"/>
      <c r="EK1822" s="15"/>
      <c r="EL1822" s="15"/>
      <c r="EM1822" s="15"/>
      <c r="EN1822" s="15"/>
      <c r="EO1822" s="15"/>
      <c r="EP1822" s="15"/>
      <c r="EQ1822" s="15"/>
      <c r="ER1822" s="15"/>
      <c r="ES1822" s="15"/>
      <c r="ET1822" s="15"/>
      <c r="EU1822" s="15"/>
      <c r="EV1822" s="15"/>
      <c r="EW1822" s="15"/>
      <c r="EX1822" s="15"/>
      <c r="EY1822" s="15"/>
      <c r="EZ1822" s="15"/>
      <c r="FA1822" s="15"/>
      <c r="FB1822" s="15"/>
      <c r="FC1822" s="15"/>
      <c r="FD1822" s="15"/>
      <c r="FE1822" s="15"/>
      <c r="FF1822" s="15"/>
      <c r="FG1822" s="15"/>
      <c r="FH1822" s="15"/>
      <c r="FI1822" s="15"/>
      <c r="FJ1822" s="15"/>
      <c r="FK1822" s="15"/>
      <c r="FL1822" s="15"/>
      <c r="FM1822" s="15"/>
      <c r="FN1822" s="15"/>
      <c r="FO1822" s="15"/>
      <c r="FP1822" s="15"/>
      <c r="FQ1822" s="15"/>
      <c r="FR1822" s="15"/>
      <c r="FS1822" s="15"/>
      <c r="FT1822" s="15"/>
      <c r="FU1822" s="15"/>
      <c r="FV1822" s="15"/>
    </row>
    <row r="1823" spans="1:180" s="35" customFormat="1" x14ac:dyDescent="0.25">
      <c r="A1823" s="5"/>
      <c r="B1823" s="5"/>
      <c r="C1823" s="5"/>
      <c r="BF1823" s="15"/>
      <c r="BG1823" s="15"/>
      <c r="BH1823" s="15"/>
      <c r="BI1823" s="15"/>
      <c r="BJ1823" s="15"/>
      <c r="BK1823" s="15"/>
      <c r="BL1823" s="15"/>
      <c r="BM1823" s="15"/>
      <c r="BN1823" s="15"/>
      <c r="BO1823" s="15"/>
      <c r="BP1823" s="15"/>
      <c r="BQ1823" s="15"/>
      <c r="BR1823" s="15"/>
      <c r="BS1823" s="15"/>
      <c r="BT1823" s="15"/>
      <c r="BU1823" s="15"/>
      <c r="BV1823" s="15"/>
      <c r="BW1823" s="15"/>
      <c r="BX1823" s="15"/>
      <c r="BY1823" s="15"/>
      <c r="BZ1823" s="15"/>
      <c r="CA1823" s="15"/>
      <c r="CB1823" s="15"/>
      <c r="CC1823" s="15"/>
      <c r="CD1823" s="15"/>
      <c r="CE1823" s="15"/>
      <c r="CF1823" s="15"/>
      <c r="CG1823" s="15"/>
      <c r="CH1823" s="15"/>
      <c r="CI1823" s="15"/>
      <c r="CJ1823" s="15"/>
      <c r="CK1823" s="15"/>
      <c r="CL1823" s="15"/>
      <c r="CM1823" s="15"/>
      <c r="CN1823" s="15"/>
      <c r="CO1823" s="15"/>
      <c r="CP1823" s="15"/>
      <c r="CQ1823" s="15"/>
      <c r="CR1823" s="15"/>
      <c r="CS1823" s="15"/>
      <c r="CT1823" s="15"/>
      <c r="CU1823" s="15"/>
      <c r="CV1823" s="15"/>
      <c r="CW1823" s="15"/>
      <c r="CX1823" s="15"/>
      <c r="CY1823" s="15"/>
      <c r="CZ1823" s="15"/>
      <c r="DA1823" s="15"/>
      <c r="DB1823" s="15"/>
      <c r="DC1823" s="15"/>
      <c r="DD1823" s="15"/>
      <c r="DE1823" s="15"/>
      <c r="DF1823" s="15"/>
      <c r="DG1823" s="15"/>
      <c r="DH1823" s="15"/>
      <c r="DI1823" s="15"/>
      <c r="DJ1823" s="15"/>
      <c r="DK1823" s="15"/>
      <c r="DL1823" s="15"/>
      <c r="DM1823" s="15"/>
      <c r="DN1823" s="15"/>
      <c r="DO1823" s="15"/>
      <c r="DP1823" s="15"/>
      <c r="DQ1823" s="15"/>
      <c r="DR1823" s="15"/>
      <c r="DS1823" s="15"/>
      <c r="DT1823" s="15"/>
      <c r="DU1823" s="15"/>
      <c r="DV1823" s="15"/>
      <c r="DW1823" s="15"/>
      <c r="DX1823" s="15"/>
      <c r="DY1823" s="15"/>
      <c r="DZ1823" s="15"/>
      <c r="EA1823" s="15"/>
      <c r="EB1823" s="15"/>
      <c r="EC1823" s="15"/>
      <c r="ED1823" s="15"/>
      <c r="EE1823" s="15"/>
      <c r="EF1823" s="15"/>
      <c r="EG1823" s="15"/>
      <c r="EH1823" s="15"/>
      <c r="EI1823" s="15"/>
      <c r="EJ1823" s="15"/>
      <c r="EK1823" s="15"/>
      <c r="EL1823" s="15"/>
      <c r="EM1823" s="15"/>
      <c r="EN1823" s="15"/>
      <c r="EO1823" s="15"/>
      <c r="EP1823" s="15"/>
      <c r="EQ1823" s="15"/>
      <c r="ER1823" s="15"/>
      <c r="ES1823" s="15"/>
      <c r="ET1823" s="15"/>
      <c r="EU1823" s="15"/>
      <c r="EV1823" s="15"/>
      <c r="EW1823" s="15"/>
      <c r="EX1823" s="15"/>
      <c r="EY1823" s="15"/>
      <c r="EZ1823" s="15"/>
      <c r="FA1823" s="15"/>
      <c r="FB1823" s="15"/>
      <c r="FC1823" s="15"/>
      <c r="FD1823" s="15"/>
      <c r="FE1823" s="15"/>
      <c r="FF1823" s="15"/>
      <c r="FG1823" s="15"/>
      <c r="FH1823" s="15"/>
      <c r="FI1823" s="15"/>
      <c r="FJ1823" s="15"/>
      <c r="FK1823" s="15"/>
      <c r="FL1823" s="15"/>
      <c r="FM1823" s="15"/>
      <c r="FN1823" s="15"/>
      <c r="FO1823" s="15"/>
      <c r="FP1823" s="15"/>
      <c r="FQ1823" s="15"/>
      <c r="FR1823" s="15"/>
      <c r="FS1823" s="15"/>
      <c r="FT1823" s="15"/>
      <c r="FU1823" s="15"/>
      <c r="FV1823" s="15"/>
      <c r="FW1823" s="15"/>
      <c r="FX1823" s="15"/>
    </row>
    <row r="1824" spans="1:180" s="15" customFormat="1" x14ac:dyDescent="0.25">
      <c r="A1824" s="5"/>
      <c r="B1824" s="5"/>
      <c r="C1824" s="5"/>
      <c r="D1824" s="35"/>
      <c r="E1824" s="35"/>
      <c r="F1824" s="35"/>
      <c r="G1824" s="35"/>
      <c r="H1824" s="35"/>
      <c r="I1824" s="35"/>
      <c r="J1824" s="35"/>
      <c r="K1824" s="35"/>
      <c r="L1824" s="35"/>
      <c r="M1824" s="35"/>
      <c r="N1824" s="35"/>
      <c r="O1824" s="35"/>
      <c r="P1824" s="35"/>
      <c r="Q1824" s="35"/>
      <c r="R1824" s="35"/>
      <c r="S1824" s="35"/>
      <c r="T1824" s="35"/>
      <c r="U1824" s="35"/>
      <c r="V1824" s="35"/>
      <c r="W1824" s="35"/>
      <c r="X1824" s="35"/>
      <c r="Y1824" s="35"/>
      <c r="Z1824" s="35"/>
      <c r="AA1824" s="35"/>
      <c r="AB1824" s="35"/>
      <c r="AC1824" s="35"/>
      <c r="AD1824" s="35"/>
      <c r="AE1824" s="35"/>
      <c r="AF1824" s="35"/>
      <c r="AG1824" s="35"/>
      <c r="AH1824" s="35"/>
      <c r="AI1824" s="35"/>
      <c r="AJ1824" s="35"/>
      <c r="AK1824" s="35"/>
      <c r="AL1824" s="35"/>
      <c r="AM1824" s="35"/>
      <c r="AN1824" s="35"/>
      <c r="AO1824" s="35"/>
      <c r="AP1824" s="35"/>
      <c r="AQ1824" s="35"/>
      <c r="AR1824" s="35"/>
      <c r="AS1824" s="35"/>
      <c r="AT1824" s="35"/>
      <c r="AU1824" s="35"/>
      <c r="AV1824" s="35"/>
      <c r="AW1824" s="35"/>
      <c r="AX1824" s="35"/>
      <c r="AY1824" s="35"/>
      <c r="AZ1824" s="35"/>
      <c r="BA1824" s="35"/>
      <c r="BB1824" s="35"/>
      <c r="BC1824" s="35"/>
      <c r="BD1824" s="35"/>
      <c r="BE1824" s="35"/>
    </row>
    <row r="1825" spans="1:57" s="15" customFormat="1" x14ac:dyDescent="0.25">
      <c r="A1825" s="5"/>
      <c r="B1825" s="5"/>
      <c r="C1825" s="5"/>
      <c r="D1825" s="35"/>
      <c r="E1825" s="35"/>
      <c r="F1825" s="35"/>
      <c r="G1825" s="35"/>
      <c r="H1825" s="35"/>
      <c r="I1825" s="35"/>
      <c r="J1825" s="35"/>
      <c r="K1825" s="35"/>
      <c r="L1825" s="35"/>
      <c r="M1825" s="35"/>
      <c r="N1825" s="35"/>
      <c r="O1825" s="35"/>
      <c r="P1825" s="35"/>
      <c r="Q1825" s="35"/>
      <c r="R1825" s="35"/>
      <c r="S1825" s="35"/>
      <c r="T1825" s="35"/>
      <c r="U1825" s="35"/>
      <c r="V1825" s="35"/>
      <c r="W1825" s="35"/>
      <c r="X1825" s="35"/>
      <c r="Y1825" s="35"/>
      <c r="Z1825" s="35"/>
      <c r="AA1825" s="35"/>
      <c r="AB1825" s="35"/>
      <c r="AC1825" s="35"/>
      <c r="AD1825" s="35"/>
      <c r="AE1825" s="35"/>
      <c r="AF1825" s="35"/>
      <c r="AG1825" s="35"/>
      <c r="AH1825" s="35"/>
      <c r="AI1825" s="35"/>
      <c r="AJ1825" s="35"/>
      <c r="AK1825" s="35"/>
      <c r="AL1825" s="35"/>
      <c r="AM1825" s="35"/>
      <c r="AN1825" s="35"/>
      <c r="AO1825" s="35"/>
      <c r="AP1825" s="35"/>
      <c r="AQ1825" s="35"/>
      <c r="AR1825" s="35"/>
      <c r="AS1825" s="35"/>
      <c r="AT1825" s="35"/>
      <c r="AU1825" s="35"/>
      <c r="AV1825" s="35"/>
      <c r="AW1825" s="35"/>
      <c r="AX1825" s="35"/>
      <c r="AY1825" s="35"/>
      <c r="AZ1825" s="35"/>
      <c r="BA1825" s="35"/>
      <c r="BB1825" s="35"/>
      <c r="BC1825" s="35"/>
      <c r="BD1825" s="35"/>
      <c r="BE1825" s="35"/>
    </row>
    <row r="1826" spans="1:57" s="15" customFormat="1" x14ac:dyDescent="0.25">
      <c r="A1826" s="5"/>
      <c r="B1826" s="5"/>
      <c r="C1826" s="5"/>
      <c r="D1826" s="35"/>
      <c r="E1826" s="35"/>
      <c r="F1826" s="35"/>
      <c r="G1826" s="35"/>
      <c r="H1826" s="35"/>
      <c r="I1826" s="35"/>
      <c r="J1826" s="35"/>
      <c r="K1826" s="35"/>
      <c r="L1826" s="35"/>
      <c r="M1826" s="35"/>
      <c r="N1826" s="35"/>
      <c r="O1826" s="35"/>
      <c r="P1826" s="35"/>
      <c r="Q1826" s="35"/>
      <c r="R1826" s="35"/>
      <c r="S1826" s="35"/>
      <c r="T1826" s="35"/>
      <c r="U1826" s="35"/>
      <c r="V1826" s="35"/>
      <c r="W1826" s="35"/>
      <c r="X1826" s="35"/>
      <c r="Y1826" s="35"/>
      <c r="Z1826" s="35"/>
      <c r="AA1826" s="35"/>
      <c r="AB1826" s="35"/>
      <c r="AC1826" s="35"/>
      <c r="AD1826" s="35"/>
      <c r="AE1826" s="35"/>
      <c r="AF1826" s="35"/>
      <c r="AG1826" s="35"/>
      <c r="AH1826" s="35"/>
      <c r="AI1826" s="35"/>
      <c r="AJ1826" s="35"/>
      <c r="AK1826" s="35"/>
      <c r="AL1826" s="35"/>
      <c r="AM1826" s="35"/>
      <c r="AN1826" s="35"/>
      <c r="AO1826" s="35"/>
      <c r="AP1826" s="35"/>
      <c r="AQ1826" s="35"/>
      <c r="AR1826" s="35"/>
      <c r="AS1826" s="35"/>
      <c r="AT1826" s="35"/>
      <c r="AU1826" s="35"/>
      <c r="AV1826" s="35"/>
      <c r="AW1826" s="35"/>
      <c r="AX1826" s="35"/>
      <c r="AY1826" s="35"/>
      <c r="AZ1826" s="35"/>
      <c r="BA1826" s="35"/>
      <c r="BB1826" s="35"/>
      <c r="BC1826" s="35"/>
      <c r="BD1826" s="35"/>
      <c r="BE1826" s="35"/>
    </row>
    <row r="1827" spans="1:57" s="15" customFormat="1" x14ac:dyDescent="0.25">
      <c r="A1827" s="5"/>
      <c r="B1827" s="5"/>
      <c r="C1827" s="5"/>
      <c r="D1827" s="35"/>
      <c r="E1827" s="35"/>
      <c r="F1827" s="35"/>
      <c r="G1827" s="35"/>
      <c r="H1827" s="35"/>
      <c r="I1827" s="35"/>
      <c r="J1827" s="35"/>
      <c r="K1827" s="35"/>
      <c r="L1827" s="35"/>
      <c r="M1827" s="35"/>
      <c r="N1827" s="35"/>
      <c r="O1827" s="35"/>
      <c r="P1827" s="35"/>
      <c r="Q1827" s="35"/>
      <c r="R1827" s="35"/>
      <c r="S1827" s="35"/>
      <c r="T1827" s="35"/>
      <c r="U1827" s="35"/>
      <c r="V1827" s="35"/>
      <c r="W1827" s="35"/>
      <c r="X1827" s="35"/>
      <c r="Y1827" s="35"/>
      <c r="Z1827" s="35"/>
      <c r="AA1827" s="35"/>
      <c r="AB1827" s="35"/>
      <c r="AC1827" s="35"/>
      <c r="AD1827" s="35"/>
      <c r="AE1827" s="35"/>
      <c r="AF1827" s="35"/>
      <c r="AG1827" s="35"/>
      <c r="AH1827" s="35"/>
      <c r="AI1827" s="35"/>
      <c r="AJ1827" s="35"/>
      <c r="AK1827" s="35"/>
      <c r="AL1827" s="35"/>
      <c r="AM1827" s="35"/>
      <c r="AN1827" s="35"/>
      <c r="AO1827" s="35"/>
      <c r="AP1827" s="35"/>
      <c r="AQ1827" s="35"/>
      <c r="AR1827" s="35"/>
      <c r="AS1827" s="35"/>
      <c r="AT1827" s="35"/>
      <c r="AU1827" s="35"/>
      <c r="AV1827" s="35"/>
      <c r="AW1827" s="35"/>
      <c r="AX1827" s="35"/>
      <c r="AY1827" s="35"/>
      <c r="AZ1827" s="35"/>
      <c r="BA1827" s="35"/>
      <c r="BB1827" s="35"/>
      <c r="BC1827" s="35"/>
      <c r="BD1827" s="35"/>
      <c r="BE1827" s="35"/>
    </row>
    <row r="1828" spans="1:57" s="15" customFormat="1" x14ac:dyDescent="0.25">
      <c r="A1828" s="5"/>
      <c r="B1828" s="5"/>
      <c r="C1828" s="5"/>
      <c r="D1828" s="35"/>
      <c r="E1828" s="35"/>
      <c r="F1828" s="35"/>
      <c r="G1828" s="35"/>
      <c r="H1828" s="35"/>
      <c r="I1828" s="35"/>
      <c r="J1828" s="35"/>
      <c r="K1828" s="35"/>
      <c r="L1828" s="35"/>
      <c r="M1828" s="35"/>
      <c r="N1828" s="35"/>
      <c r="O1828" s="35"/>
      <c r="P1828" s="35"/>
      <c r="Q1828" s="35"/>
      <c r="R1828" s="35"/>
      <c r="S1828" s="35"/>
      <c r="T1828" s="35"/>
      <c r="U1828" s="35"/>
      <c r="V1828" s="35"/>
      <c r="W1828" s="35"/>
      <c r="X1828" s="35"/>
      <c r="Y1828" s="35"/>
      <c r="Z1828" s="35"/>
      <c r="AA1828" s="35"/>
      <c r="AB1828" s="35"/>
      <c r="AC1828" s="35"/>
      <c r="AD1828" s="35"/>
      <c r="AE1828" s="35"/>
      <c r="AF1828" s="35"/>
      <c r="AG1828" s="35"/>
      <c r="AH1828" s="35"/>
      <c r="AI1828" s="35"/>
      <c r="AJ1828" s="35"/>
      <c r="AK1828" s="35"/>
      <c r="AL1828" s="35"/>
      <c r="AM1828" s="35"/>
      <c r="AN1828" s="35"/>
      <c r="AO1828" s="35"/>
      <c r="AP1828" s="35"/>
      <c r="AQ1828" s="35"/>
      <c r="AR1828" s="35"/>
      <c r="AS1828" s="35"/>
      <c r="AT1828" s="35"/>
      <c r="AU1828" s="35"/>
      <c r="AV1828" s="35"/>
      <c r="AW1828" s="35"/>
      <c r="AX1828" s="35"/>
      <c r="AY1828" s="35"/>
      <c r="AZ1828" s="35"/>
      <c r="BA1828" s="35"/>
      <c r="BB1828" s="35"/>
      <c r="BC1828" s="35"/>
      <c r="BD1828" s="35"/>
      <c r="BE1828" s="35"/>
    </row>
    <row r="1829" spans="1:57" s="15" customFormat="1" x14ac:dyDescent="0.25">
      <c r="A1829" s="5"/>
      <c r="B1829" s="5"/>
      <c r="C1829" s="5"/>
      <c r="D1829" s="35"/>
      <c r="E1829" s="35"/>
      <c r="F1829" s="35"/>
      <c r="G1829" s="35"/>
      <c r="H1829" s="35"/>
      <c r="I1829" s="35"/>
      <c r="J1829" s="35"/>
      <c r="K1829" s="35"/>
      <c r="L1829" s="35"/>
      <c r="M1829" s="35"/>
      <c r="N1829" s="35"/>
      <c r="O1829" s="35"/>
      <c r="P1829" s="35"/>
      <c r="Q1829" s="35"/>
      <c r="R1829" s="35"/>
      <c r="S1829" s="35"/>
      <c r="T1829" s="35"/>
      <c r="U1829" s="35"/>
      <c r="V1829" s="35"/>
      <c r="W1829" s="35"/>
      <c r="X1829" s="35"/>
      <c r="Y1829" s="35"/>
      <c r="Z1829" s="35"/>
      <c r="AA1829" s="35"/>
      <c r="AB1829" s="35"/>
      <c r="AC1829" s="35"/>
      <c r="AD1829" s="35"/>
      <c r="AE1829" s="35"/>
      <c r="AF1829" s="35"/>
      <c r="AG1829" s="35"/>
      <c r="AH1829" s="35"/>
      <c r="AI1829" s="35"/>
      <c r="AJ1829" s="35"/>
      <c r="AK1829" s="35"/>
      <c r="AL1829" s="35"/>
      <c r="AM1829" s="35"/>
      <c r="AN1829" s="35"/>
      <c r="AO1829" s="35"/>
      <c r="AP1829" s="35"/>
      <c r="AQ1829" s="35"/>
      <c r="AR1829" s="35"/>
      <c r="AS1829" s="35"/>
      <c r="AT1829" s="35"/>
      <c r="AU1829" s="35"/>
      <c r="AV1829" s="35"/>
      <c r="AW1829" s="35"/>
      <c r="AX1829" s="35"/>
      <c r="AY1829" s="35"/>
      <c r="AZ1829" s="35"/>
      <c r="BA1829" s="35"/>
      <c r="BB1829" s="35"/>
      <c r="BC1829" s="35"/>
      <c r="BD1829" s="35"/>
      <c r="BE1829" s="35"/>
    </row>
    <row r="1830" spans="1:57" s="15" customFormat="1" x14ac:dyDescent="0.25">
      <c r="A1830" s="5"/>
      <c r="B1830" s="5"/>
      <c r="C1830" s="5"/>
      <c r="D1830" s="35"/>
      <c r="E1830" s="35"/>
      <c r="F1830" s="35"/>
      <c r="G1830" s="35"/>
      <c r="H1830" s="35"/>
      <c r="I1830" s="35"/>
      <c r="J1830" s="35"/>
      <c r="K1830" s="35"/>
      <c r="L1830" s="35"/>
      <c r="M1830" s="35"/>
      <c r="N1830" s="35"/>
      <c r="O1830" s="35"/>
      <c r="P1830" s="35"/>
      <c r="Q1830" s="35"/>
      <c r="R1830" s="35"/>
      <c r="S1830" s="35"/>
      <c r="T1830" s="35"/>
      <c r="U1830" s="35"/>
      <c r="V1830" s="35"/>
      <c r="W1830" s="35"/>
      <c r="X1830" s="35"/>
      <c r="Y1830" s="35"/>
      <c r="Z1830" s="35"/>
      <c r="AA1830" s="35"/>
      <c r="AB1830" s="35"/>
      <c r="AC1830" s="35"/>
      <c r="AD1830" s="35"/>
      <c r="AE1830" s="35"/>
      <c r="AF1830" s="35"/>
      <c r="AG1830" s="35"/>
      <c r="AH1830" s="35"/>
      <c r="AI1830" s="35"/>
      <c r="AJ1830" s="35"/>
      <c r="AK1830" s="35"/>
      <c r="AL1830" s="35"/>
      <c r="AM1830" s="35"/>
      <c r="AN1830" s="35"/>
      <c r="AO1830" s="35"/>
      <c r="AP1830" s="35"/>
      <c r="AQ1830" s="35"/>
      <c r="AR1830" s="35"/>
      <c r="AS1830" s="35"/>
      <c r="AT1830" s="35"/>
      <c r="AU1830" s="35"/>
      <c r="AV1830" s="35"/>
      <c r="AW1830" s="35"/>
      <c r="AX1830" s="35"/>
      <c r="AY1830" s="35"/>
      <c r="AZ1830" s="35"/>
      <c r="BA1830" s="35"/>
      <c r="BB1830" s="35"/>
      <c r="BC1830" s="35"/>
      <c r="BD1830" s="35"/>
      <c r="BE1830" s="35"/>
    </row>
    <row r="1831" spans="1:57" s="15" customFormat="1" x14ac:dyDescent="0.25">
      <c r="A1831" s="5"/>
      <c r="B1831" s="5"/>
      <c r="C1831" s="5"/>
      <c r="D1831" s="35"/>
      <c r="E1831" s="35"/>
      <c r="F1831" s="35"/>
      <c r="G1831" s="35"/>
      <c r="H1831" s="35"/>
      <c r="I1831" s="35"/>
      <c r="J1831" s="35"/>
      <c r="K1831" s="35"/>
      <c r="L1831" s="35"/>
      <c r="M1831" s="35"/>
      <c r="N1831" s="35"/>
      <c r="O1831" s="35"/>
      <c r="P1831" s="35"/>
      <c r="Q1831" s="35"/>
      <c r="R1831" s="35"/>
      <c r="S1831" s="35"/>
      <c r="T1831" s="35"/>
      <c r="U1831" s="35"/>
      <c r="V1831" s="35"/>
      <c r="W1831" s="35"/>
      <c r="X1831" s="35"/>
      <c r="Y1831" s="35"/>
      <c r="Z1831" s="35"/>
      <c r="AA1831" s="35"/>
      <c r="AB1831" s="35"/>
      <c r="AC1831" s="35"/>
      <c r="AD1831" s="35"/>
      <c r="AE1831" s="35"/>
      <c r="AF1831" s="35"/>
      <c r="AG1831" s="35"/>
      <c r="AH1831" s="35"/>
      <c r="AI1831" s="35"/>
      <c r="AJ1831" s="35"/>
      <c r="AK1831" s="35"/>
      <c r="AL1831" s="35"/>
      <c r="AM1831" s="35"/>
      <c r="AN1831" s="35"/>
      <c r="AO1831" s="35"/>
      <c r="AP1831" s="35"/>
      <c r="AQ1831" s="35"/>
      <c r="AR1831" s="35"/>
      <c r="AS1831" s="35"/>
      <c r="AT1831" s="35"/>
      <c r="AU1831" s="35"/>
      <c r="AV1831" s="35"/>
      <c r="AW1831" s="35"/>
      <c r="AX1831" s="35"/>
      <c r="AY1831" s="35"/>
      <c r="AZ1831" s="35"/>
      <c r="BA1831" s="35"/>
      <c r="BB1831" s="35"/>
      <c r="BC1831" s="35"/>
      <c r="BD1831" s="35"/>
      <c r="BE1831" s="35"/>
    </row>
    <row r="1832" spans="1:57" s="15" customFormat="1" x14ac:dyDescent="0.25">
      <c r="A1832" s="5"/>
      <c r="B1832" s="5"/>
      <c r="C1832" s="5"/>
      <c r="D1832" s="35"/>
      <c r="E1832" s="35"/>
      <c r="F1832" s="35"/>
      <c r="G1832" s="35"/>
      <c r="H1832" s="35"/>
      <c r="I1832" s="35"/>
      <c r="J1832" s="35"/>
      <c r="K1832" s="35"/>
      <c r="L1832" s="35"/>
      <c r="M1832" s="35"/>
      <c r="N1832" s="35"/>
      <c r="O1832" s="35"/>
      <c r="P1832" s="35"/>
      <c r="Q1832" s="35"/>
      <c r="R1832" s="35"/>
      <c r="S1832" s="35"/>
      <c r="T1832" s="35"/>
      <c r="U1832" s="35"/>
      <c r="V1832" s="35"/>
      <c r="W1832" s="35"/>
      <c r="X1832" s="35"/>
      <c r="Y1832" s="35"/>
      <c r="Z1832" s="35"/>
      <c r="AA1832" s="35"/>
      <c r="AB1832" s="35"/>
      <c r="AC1832" s="35"/>
      <c r="AD1832" s="35"/>
      <c r="AE1832" s="35"/>
      <c r="AF1832" s="35"/>
      <c r="AG1832" s="35"/>
      <c r="AH1832" s="35"/>
      <c r="AI1832" s="35"/>
      <c r="AJ1832" s="35"/>
      <c r="AK1832" s="35"/>
      <c r="AL1832" s="35"/>
      <c r="AM1832" s="35"/>
      <c r="AN1832" s="35"/>
      <c r="AO1832" s="35"/>
      <c r="AP1832" s="35"/>
      <c r="AQ1832" s="35"/>
      <c r="AR1832" s="35"/>
      <c r="AS1832" s="35"/>
      <c r="AT1832" s="35"/>
      <c r="AU1832" s="35"/>
      <c r="AV1832" s="35"/>
      <c r="AW1832" s="35"/>
      <c r="AX1832" s="35"/>
      <c r="AY1832" s="35"/>
      <c r="AZ1832" s="35"/>
      <c r="BA1832" s="35"/>
      <c r="BB1832" s="35"/>
      <c r="BC1832" s="35"/>
      <c r="BD1832" s="35"/>
      <c r="BE1832" s="35"/>
    </row>
    <row r="1833" spans="1:57" s="15" customFormat="1" x14ac:dyDescent="0.25">
      <c r="A1833" s="5"/>
      <c r="B1833" s="5"/>
      <c r="C1833" s="5"/>
      <c r="D1833" s="35"/>
      <c r="E1833" s="35"/>
      <c r="F1833" s="35"/>
      <c r="G1833" s="35"/>
      <c r="H1833" s="35"/>
      <c r="I1833" s="35"/>
      <c r="J1833" s="35"/>
      <c r="K1833" s="35"/>
      <c r="L1833" s="35"/>
      <c r="M1833" s="35"/>
      <c r="N1833" s="35"/>
      <c r="O1833" s="35"/>
      <c r="P1833" s="35"/>
      <c r="Q1833" s="35"/>
      <c r="R1833" s="35"/>
      <c r="S1833" s="35"/>
      <c r="T1833" s="35"/>
      <c r="U1833" s="35"/>
      <c r="V1833" s="35"/>
      <c r="W1833" s="35"/>
      <c r="X1833" s="35"/>
      <c r="Y1833" s="35"/>
      <c r="Z1833" s="35"/>
      <c r="AA1833" s="35"/>
      <c r="AB1833" s="35"/>
      <c r="AC1833" s="35"/>
      <c r="AD1833" s="35"/>
      <c r="AE1833" s="35"/>
      <c r="AF1833" s="35"/>
      <c r="AG1833" s="35"/>
      <c r="AH1833" s="35"/>
      <c r="AI1833" s="35"/>
      <c r="AJ1833" s="35"/>
      <c r="AK1833" s="35"/>
      <c r="AL1833" s="35"/>
      <c r="AM1833" s="35"/>
      <c r="AN1833" s="35"/>
      <c r="AO1833" s="35"/>
      <c r="AP1833" s="35"/>
      <c r="AQ1833" s="35"/>
      <c r="AR1833" s="35"/>
      <c r="AS1833" s="35"/>
      <c r="AT1833" s="35"/>
      <c r="AU1833" s="35"/>
      <c r="AV1833" s="35"/>
      <c r="AW1833" s="35"/>
      <c r="AX1833" s="35"/>
      <c r="AY1833" s="35"/>
      <c r="AZ1833" s="35"/>
      <c r="BA1833" s="35"/>
      <c r="BB1833" s="35"/>
      <c r="BC1833" s="35"/>
      <c r="BD1833" s="35"/>
      <c r="BE1833" s="35"/>
    </row>
    <row r="1834" spans="1:57" s="15" customFormat="1" x14ac:dyDescent="0.25">
      <c r="A1834" s="5"/>
      <c r="B1834" s="5"/>
      <c r="C1834" s="5"/>
      <c r="D1834" s="35"/>
      <c r="E1834" s="35"/>
      <c r="F1834" s="35"/>
      <c r="G1834" s="35"/>
      <c r="H1834" s="35"/>
      <c r="I1834" s="35"/>
      <c r="J1834" s="35"/>
      <c r="K1834" s="35"/>
      <c r="L1834" s="35"/>
      <c r="M1834" s="35"/>
      <c r="N1834" s="35"/>
      <c r="O1834" s="35"/>
      <c r="P1834" s="35"/>
      <c r="Q1834" s="35"/>
      <c r="R1834" s="35"/>
      <c r="S1834" s="35"/>
      <c r="T1834" s="35"/>
      <c r="U1834" s="35"/>
      <c r="V1834" s="35"/>
      <c r="W1834" s="35"/>
      <c r="X1834" s="35"/>
      <c r="Y1834" s="35"/>
      <c r="Z1834" s="35"/>
      <c r="AA1834" s="35"/>
      <c r="AB1834" s="35"/>
      <c r="AC1834" s="35"/>
      <c r="AD1834" s="35"/>
      <c r="AE1834" s="35"/>
      <c r="AF1834" s="35"/>
      <c r="AG1834" s="35"/>
      <c r="AH1834" s="35"/>
      <c r="AI1834" s="35"/>
      <c r="AJ1834" s="35"/>
      <c r="AK1834" s="35"/>
      <c r="AL1834" s="35"/>
      <c r="AM1834" s="35"/>
      <c r="AN1834" s="35"/>
      <c r="AO1834" s="35"/>
      <c r="AP1834" s="35"/>
      <c r="AQ1834" s="35"/>
      <c r="AR1834" s="35"/>
      <c r="AS1834" s="35"/>
      <c r="AT1834" s="35"/>
      <c r="AU1834" s="35"/>
      <c r="AV1834" s="35"/>
      <c r="AW1834" s="35"/>
      <c r="AX1834" s="35"/>
      <c r="AY1834" s="35"/>
      <c r="AZ1834" s="35"/>
      <c r="BA1834" s="35"/>
      <c r="BB1834" s="35"/>
      <c r="BC1834" s="35"/>
      <c r="BD1834" s="35"/>
      <c r="BE1834" s="35"/>
    </row>
    <row r="1835" spans="1:57" s="15" customFormat="1" x14ac:dyDescent="0.25">
      <c r="A1835" s="5"/>
      <c r="B1835" s="5"/>
      <c r="C1835" s="5"/>
      <c r="D1835" s="35"/>
      <c r="E1835" s="35"/>
      <c r="F1835" s="35"/>
      <c r="G1835" s="35"/>
      <c r="H1835" s="35"/>
      <c r="I1835" s="35"/>
      <c r="J1835" s="35"/>
      <c r="K1835" s="35"/>
      <c r="L1835" s="35"/>
      <c r="M1835" s="35"/>
      <c r="N1835" s="35"/>
      <c r="O1835" s="35"/>
      <c r="P1835" s="35"/>
      <c r="Q1835" s="35"/>
      <c r="R1835" s="35"/>
      <c r="S1835" s="35"/>
      <c r="T1835" s="35"/>
      <c r="U1835" s="35"/>
      <c r="V1835" s="35"/>
      <c r="W1835" s="35"/>
      <c r="X1835" s="35"/>
      <c r="Y1835" s="35"/>
      <c r="Z1835" s="35"/>
      <c r="AA1835" s="35"/>
      <c r="AB1835" s="35"/>
      <c r="AC1835" s="35"/>
      <c r="AD1835" s="35"/>
      <c r="AE1835" s="35"/>
      <c r="AF1835" s="35"/>
      <c r="AG1835" s="35"/>
      <c r="AH1835" s="35"/>
      <c r="AI1835" s="35"/>
      <c r="AJ1835" s="35"/>
      <c r="AK1835" s="35"/>
      <c r="AL1835" s="35"/>
      <c r="AM1835" s="35"/>
      <c r="AN1835" s="35"/>
      <c r="AO1835" s="35"/>
      <c r="AP1835" s="35"/>
      <c r="AQ1835" s="35"/>
      <c r="AR1835" s="35"/>
      <c r="AS1835" s="35"/>
      <c r="AT1835" s="35"/>
      <c r="AU1835" s="35"/>
      <c r="AV1835" s="35"/>
      <c r="AW1835" s="35"/>
      <c r="AX1835" s="35"/>
      <c r="AY1835" s="35"/>
      <c r="AZ1835" s="35"/>
      <c r="BA1835" s="35"/>
      <c r="BB1835" s="35"/>
      <c r="BC1835" s="35"/>
      <c r="BD1835" s="35"/>
      <c r="BE1835" s="35"/>
    </row>
    <row r="1836" spans="1:57" s="15" customFormat="1" x14ac:dyDescent="0.25">
      <c r="A1836" s="5"/>
      <c r="B1836" s="5"/>
      <c r="C1836" s="5"/>
      <c r="D1836" s="35"/>
      <c r="E1836" s="35"/>
      <c r="F1836" s="35"/>
      <c r="G1836" s="35"/>
      <c r="H1836" s="35"/>
      <c r="I1836" s="35"/>
      <c r="J1836" s="35"/>
      <c r="K1836" s="35"/>
      <c r="L1836" s="35"/>
      <c r="M1836" s="35"/>
      <c r="N1836" s="35"/>
      <c r="O1836" s="35"/>
      <c r="P1836" s="35"/>
      <c r="Q1836" s="35"/>
      <c r="R1836" s="35"/>
      <c r="S1836" s="35"/>
      <c r="T1836" s="35"/>
      <c r="U1836" s="35"/>
      <c r="V1836" s="35"/>
      <c r="W1836" s="35"/>
      <c r="X1836" s="35"/>
      <c r="Y1836" s="35"/>
      <c r="Z1836" s="35"/>
      <c r="AA1836" s="35"/>
      <c r="AB1836" s="35"/>
      <c r="AC1836" s="35"/>
      <c r="AD1836" s="35"/>
      <c r="AE1836" s="35"/>
      <c r="AF1836" s="35"/>
      <c r="AG1836" s="35"/>
      <c r="AH1836" s="35"/>
      <c r="AI1836" s="35"/>
      <c r="AJ1836" s="35"/>
      <c r="AK1836" s="35"/>
      <c r="AL1836" s="35"/>
      <c r="AM1836" s="35"/>
      <c r="AN1836" s="35"/>
      <c r="AO1836" s="35"/>
      <c r="AP1836" s="35"/>
      <c r="AQ1836" s="35"/>
      <c r="AR1836" s="35"/>
      <c r="AS1836" s="35"/>
      <c r="AT1836" s="35"/>
      <c r="AU1836" s="35"/>
      <c r="AV1836" s="35"/>
      <c r="AW1836" s="35"/>
      <c r="AX1836" s="35"/>
      <c r="AY1836" s="35"/>
      <c r="AZ1836" s="35"/>
      <c r="BA1836" s="35"/>
      <c r="BB1836" s="35"/>
      <c r="BC1836" s="35"/>
      <c r="BD1836" s="35"/>
      <c r="BE1836" s="35"/>
    </row>
    <row r="1837" spans="1:57" s="15" customFormat="1" x14ac:dyDescent="0.25">
      <c r="A1837" s="5"/>
      <c r="B1837" s="5"/>
      <c r="C1837" s="5"/>
      <c r="D1837" s="35"/>
      <c r="E1837" s="35"/>
      <c r="F1837" s="35"/>
      <c r="G1837" s="35"/>
      <c r="H1837" s="35"/>
      <c r="I1837" s="35"/>
      <c r="J1837" s="35"/>
      <c r="K1837" s="35"/>
      <c r="L1837" s="35"/>
      <c r="M1837" s="35"/>
      <c r="N1837" s="35"/>
      <c r="O1837" s="35"/>
      <c r="P1837" s="35"/>
      <c r="Q1837" s="35"/>
      <c r="R1837" s="35"/>
      <c r="S1837" s="35"/>
      <c r="T1837" s="35"/>
      <c r="U1837" s="35"/>
      <c r="V1837" s="35"/>
      <c r="W1837" s="35"/>
      <c r="X1837" s="35"/>
      <c r="Y1837" s="35"/>
      <c r="Z1837" s="35"/>
      <c r="AA1837" s="35"/>
      <c r="AB1837" s="35"/>
      <c r="AC1837" s="35"/>
      <c r="AD1837" s="35"/>
      <c r="AE1837" s="35"/>
      <c r="AF1837" s="35"/>
      <c r="AG1837" s="35"/>
      <c r="AH1837" s="35"/>
      <c r="AI1837" s="35"/>
      <c r="AJ1837" s="35"/>
      <c r="AK1837" s="35"/>
      <c r="AL1837" s="35"/>
      <c r="AM1837" s="35"/>
      <c r="AN1837" s="35"/>
      <c r="AO1837" s="35"/>
      <c r="AP1837" s="35"/>
      <c r="AQ1837" s="35"/>
      <c r="AR1837" s="35"/>
      <c r="AS1837" s="35"/>
      <c r="AT1837" s="35"/>
      <c r="AU1837" s="35"/>
      <c r="AV1837" s="35"/>
      <c r="AW1837" s="35"/>
      <c r="AX1837" s="35"/>
      <c r="AY1837" s="35"/>
      <c r="AZ1837" s="35"/>
      <c r="BA1837" s="35"/>
      <c r="BB1837" s="35"/>
      <c r="BC1837" s="35"/>
      <c r="BD1837" s="35"/>
      <c r="BE1837" s="35"/>
    </row>
    <row r="1838" spans="1:57" s="15" customFormat="1" x14ac:dyDescent="0.25">
      <c r="A1838" s="5"/>
      <c r="B1838" s="5"/>
      <c r="C1838" s="5"/>
      <c r="D1838" s="35"/>
      <c r="E1838" s="35"/>
      <c r="F1838" s="35"/>
      <c r="G1838" s="35"/>
      <c r="H1838" s="35"/>
      <c r="I1838" s="35"/>
      <c r="J1838" s="35"/>
      <c r="K1838" s="35"/>
      <c r="L1838" s="35"/>
      <c r="M1838" s="35"/>
      <c r="N1838" s="35"/>
      <c r="O1838" s="35"/>
      <c r="P1838" s="35"/>
      <c r="Q1838" s="35"/>
      <c r="R1838" s="35"/>
      <c r="S1838" s="35"/>
      <c r="T1838" s="35"/>
      <c r="U1838" s="35"/>
      <c r="V1838" s="35"/>
      <c r="W1838" s="35"/>
      <c r="X1838" s="35"/>
      <c r="Y1838" s="35"/>
      <c r="Z1838" s="35"/>
      <c r="AA1838" s="35"/>
      <c r="AB1838" s="35"/>
      <c r="AC1838" s="35"/>
      <c r="AD1838" s="35"/>
      <c r="AE1838" s="35"/>
      <c r="AF1838" s="35"/>
      <c r="AG1838" s="35"/>
      <c r="AH1838" s="35"/>
      <c r="AI1838" s="35"/>
      <c r="AJ1838" s="35"/>
      <c r="AK1838" s="35"/>
      <c r="AL1838" s="35"/>
      <c r="AM1838" s="35"/>
      <c r="AN1838" s="35"/>
      <c r="AO1838" s="35"/>
      <c r="AP1838" s="35"/>
      <c r="AQ1838" s="35"/>
      <c r="AR1838" s="35"/>
      <c r="AS1838" s="35"/>
      <c r="AT1838" s="35"/>
      <c r="AU1838" s="35"/>
      <c r="AV1838" s="35"/>
      <c r="AW1838" s="35"/>
      <c r="AX1838" s="35"/>
      <c r="AY1838" s="35"/>
      <c r="AZ1838" s="35"/>
      <c r="BA1838" s="35"/>
      <c r="BB1838" s="35"/>
      <c r="BC1838" s="35"/>
      <c r="BD1838" s="35"/>
      <c r="BE1838" s="35"/>
    </row>
    <row r="1839" spans="1:57" s="15" customFormat="1" x14ac:dyDescent="0.25">
      <c r="A1839" s="5"/>
      <c r="B1839" s="5"/>
      <c r="C1839" s="5"/>
      <c r="D1839" s="35"/>
      <c r="E1839" s="35"/>
      <c r="F1839" s="35"/>
      <c r="G1839" s="35"/>
      <c r="H1839" s="35"/>
      <c r="I1839" s="35"/>
      <c r="J1839" s="35"/>
      <c r="K1839" s="35"/>
      <c r="L1839" s="35"/>
      <c r="M1839" s="35"/>
      <c r="N1839" s="35"/>
      <c r="O1839" s="35"/>
      <c r="P1839" s="35"/>
      <c r="Q1839" s="35"/>
      <c r="R1839" s="35"/>
      <c r="S1839" s="35"/>
      <c r="T1839" s="35"/>
      <c r="U1839" s="35"/>
      <c r="V1839" s="35"/>
      <c r="W1839" s="35"/>
      <c r="X1839" s="35"/>
      <c r="Y1839" s="35"/>
      <c r="Z1839" s="35"/>
      <c r="AA1839" s="35"/>
      <c r="AB1839" s="35"/>
      <c r="AC1839" s="35"/>
      <c r="AD1839" s="35"/>
      <c r="AE1839" s="35"/>
      <c r="AF1839" s="35"/>
      <c r="AG1839" s="35"/>
      <c r="AH1839" s="35"/>
      <c r="AI1839" s="35"/>
      <c r="AJ1839" s="35"/>
      <c r="AK1839" s="35"/>
      <c r="AL1839" s="35"/>
      <c r="AM1839" s="35"/>
      <c r="AN1839" s="35"/>
      <c r="AO1839" s="35"/>
      <c r="AP1839" s="35"/>
      <c r="AQ1839" s="35"/>
      <c r="AR1839" s="35"/>
      <c r="AS1839" s="35"/>
      <c r="AT1839" s="35"/>
      <c r="AU1839" s="35"/>
      <c r="AV1839" s="35"/>
      <c r="AW1839" s="35"/>
      <c r="AX1839" s="35"/>
      <c r="AY1839" s="35"/>
      <c r="AZ1839" s="35"/>
      <c r="BA1839" s="35"/>
      <c r="BB1839" s="35"/>
      <c r="BC1839" s="35"/>
      <c r="BD1839" s="35"/>
      <c r="BE1839" s="35"/>
    </row>
    <row r="1840" spans="1:57" s="15" customFormat="1" x14ac:dyDescent="0.25">
      <c r="A1840" s="5"/>
      <c r="B1840" s="5"/>
      <c r="C1840" s="5"/>
      <c r="D1840" s="35"/>
      <c r="E1840" s="35"/>
      <c r="F1840" s="35"/>
      <c r="G1840" s="35"/>
      <c r="H1840" s="35"/>
      <c r="I1840" s="35"/>
      <c r="J1840" s="35"/>
      <c r="K1840" s="35"/>
      <c r="L1840" s="35"/>
      <c r="M1840" s="35"/>
      <c r="N1840" s="35"/>
      <c r="O1840" s="35"/>
      <c r="P1840" s="35"/>
      <c r="Q1840" s="35"/>
      <c r="R1840" s="35"/>
      <c r="S1840" s="35"/>
      <c r="T1840" s="35"/>
      <c r="U1840" s="35"/>
      <c r="V1840" s="35"/>
      <c r="W1840" s="35"/>
      <c r="X1840" s="35"/>
      <c r="Y1840" s="35"/>
      <c r="Z1840" s="35"/>
      <c r="AA1840" s="35"/>
      <c r="AB1840" s="35"/>
      <c r="AC1840" s="35"/>
      <c r="AD1840" s="35"/>
      <c r="AE1840" s="35"/>
      <c r="AF1840" s="35"/>
      <c r="AG1840" s="35"/>
      <c r="AH1840" s="35"/>
      <c r="AI1840" s="35"/>
      <c r="AJ1840" s="35"/>
      <c r="AK1840" s="35"/>
      <c r="AL1840" s="35"/>
      <c r="AM1840" s="35"/>
      <c r="AN1840" s="35"/>
      <c r="AO1840" s="35"/>
      <c r="AP1840" s="35"/>
      <c r="AQ1840" s="35"/>
      <c r="AR1840" s="35"/>
      <c r="AS1840" s="35"/>
      <c r="AT1840" s="35"/>
      <c r="AU1840" s="35"/>
      <c r="AV1840" s="35"/>
      <c r="AW1840" s="35"/>
      <c r="AX1840" s="35"/>
      <c r="AY1840" s="35"/>
      <c r="AZ1840" s="35"/>
      <c r="BA1840" s="35"/>
      <c r="BB1840" s="35"/>
      <c r="BC1840" s="35"/>
      <c r="BD1840" s="35"/>
      <c r="BE1840" s="35"/>
    </row>
    <row r="1841" spans="1:57" s="15" customFormat="1" x14ac:dyDescent="0.25">
      <c r="A1841" s="5"/>
      <c r="B1841" s="5"/>
      <c r="C1841" s="5"/>
      <c r="D1841" s="35"/>
      <c r="E1841" s="35"/>
      <c r="F1841" s="35"/>
      <c r="G1841" s="35"/>
      <c r="H1841" s="35"/>
      <c r="I1841" s="35"/>
      <c r="J1841" s="35"/>
      <c r="K1841" s="35"/>
      <c r="L1841" s="35"/>
      <c r="M1841" s="35"/>
      <c r="N1841" s="35"/>
      <c r="O1841" s="35"/>
      <c r="P1841" s="35"/>
      <c r="Q1841" s="35"/>
      <c r="R1841" s="35"/>
      <c r="S1841" s="35"/>
      <c r="T1841" s="35"/>
      <c r="U1841" s="35"/>
      <c r="V1841" s="35"/>
      <c r="W1841" s="35"/>
      <c r="X1841" s="35"/>
      <c r="Y1841" s="35"/>
      <c r="Z1841" s="35"/>
      <c r="AA1841" s="35"/>
      <c r="AB1841" s="35"/>
      <c r="AC1841" s="35"/>
      <c r="AD1841" s="35"/>
      <c r="AE1841" s="35"/>
      <c r="AF1841" s="35"/>
      <c r="AG1841" s="35"/>
      <c r="AH1841" s="35"/>
      <c r="AI1841" s="35"/>
      <c r="AJ1841" s="35"/>
      <c r="AK1841" s="35"/>
      <c r="AL1841" s="35"/>
      <c r="AM1841" s="35"/>
      <c r="AN1841" s="35"/>
      <c r="AO1841" s="35"/>
      <c r="AP1841" s="35"/>
      <c r="AQ1841" s="35"/>
      <c r="AR1841" s="35"/>
      <c r="AS1841" s="35"/>
      <c r="AT1841" s="35"/>
      <c r="AU1841" s="35"/>
      <c r="AV1841" s="35"/>
      <c r="AW1841" s="35"/>
      <c r="AX1841" s="35"/>
      <c r="AY1841" s="35"/>
      <c r="AZ1841" s="35"/>
      <c r="BA1841" s="35"/>
      <c r="BB1841" s="35"/>
      <c r="BC1841" s="35"/>
      <c r="BD1841" s="35"/>
      <c r="BE1841" s="35"/>
    </row>
    <row r="1842" spans="1:57" s="15" customFormat="1" x14ac:dyDescent="0.25">
      <c r="A1842" s="5"/>
      <c r="B1842" s="5"/>
      <c r="C1842" s="5"/>
      <c r="D1842" s="35"/>
      <c r="E1842" s="35"/>
      <c r="F1842" s="35"/>
      <c r="G1842" s="35"/>
      <c r="H1842" s="35"/>
      <c r="I1842" s="35"/>
      <c r="J1842" s="35"/>
      <c r="K1842" s="35"/>
      <c r="L1842" s="35"/>
      <c r="M1842" s="35"/>
      <c r="N1842" s="35"/>
      <c r="O1842" s="35"/>
      <c r="P1842" s="35"/>
      <c r="Q1842" s="35"/>
      <c r="R1842" s="35"/>
      <c r="S1842" s="35"/>
      <c r="T1842" s="35"/>
      <c r="U1842" s="35"/>
      <c r="V1842" s="35"/>
      <c r="W1842" s="35"/>
      <c r="X1842" s="35"/>
      <c r="Y1842" s="35"/>
      <c r="Z1842" s="35"/>
      <c r="AA1842" s="35"/>
      <c r="AB1842" s="35"/>
      <c r="AC1842" s="35"/>
      <c r="AD1842" s="35"/>
      <c r="AE1842" s="35"/>
      <c r="AF1842" s="35"/>
      <c r="AG1842" s="35"/>
      <c r="AH1842" s="35"/>
      <c r="AI1842" s="35"/>
      <c r="AJ1842" s="35"/>
      <c r="AK1842" s="35"/>
      <c r="AL1842" s="35"/>
      <c r="AM1842" s="35"/>
      <c r="AN1842" s="35"/>
      <c r="AO1842" s="35"/>
      <c r="AP1842" s="35"/>
      <c r="AQ1842" s="35"/>
      <c r="AR1842" s="35"/>
      <c r="AS1842" s="35"/>
      <c r="AT1842" s="35"/>
      <c r="AU1842" s="35"/>
      <c r="AV1842" s="35"/>
      <c r="AW1842" s="35"/>
      <c r="AX1842" s="35"/>
      <c r="AY1842" s="35"/>
      <c r="AZ1842" s="35"/>
      <c r="BA1842" s="35"/>
      <c r="BB1842" s="35"/>
      <c r="BC1842" s="35"/>
      <c r="BD1842" s="35"/>
      <c r="BE1842" s="35"/>
    </row>
    <row r="1843" spans="1:57" s="15" customFormat="1" x14ac:dyDescent="0.25">
      <c r="A1843" s="5"/>
      <c r="B1843" s="5"/>
      <c r="C1843" s="5"/>
      <c r="D1843" s="35"/>
      <c r="E1843" s="35"/>
      <c r="F1843" s="35"/>
      <c r="G1843" s="35"/>
      <c r="H1843" s="35"/>
      <c r="I1843" s="35"/>
      <c r="J1843" s="35"/>
      <c r="K1843" s="35"/>
      <c r="L1843" s="35"/>
      <c r="M1843" s="35"/>
      <c r="N1843" s="35"/>
      <c r="O1843" s="35"/>
      <c r="P1843" s="35"/>
      <c r="Q1843" s="35"/>
      <c r="R1843" s="35"/>
      <c r="S1843" s="35"/>
      <c r="T1843" s="35"/>
      <c r="U1843" s="35"/>
      <c r="V1843" s="35"/>
      <c r="W1843" s="35"/>
      <c r="X1843" s="35"/>
      <c r="Y1843" s="35"/>
      <c r="Z1843" s="35"/>
      <c r="AA1843" s="35"/>
      <c r="AB1843" s="35"/>
      <c r="AC1843" s="35"/>
      <c r="AD1843" s="35"/>
      <c r="AE1843" s="35"/>
      <c r="AF1843" s="35"/>
      <c r="AG1843" s="35"/>
      <c r="AH1843" s="35"/>
      <c r="AI1843" s="35"/>
      <c r="AJ1843" s="35"/>
      <c r="AK1843" s="35"/>
      <c r="AL1843" s="35"/>
      <c r="AM1843" s="35"/>
      <c r="AN1843" s="35"/>
      <c r="AO1843" s="35"/>
      <c r="AP1843" s="35"/>
      <c r="AQ1843" s="35"/>
      <c r="AR1843" s="35"/>
      <c r="AS1843" s="35"/>
      <c r="AT1843" s="35"/>
      <c r="AU1843" s="35"/>
      <c r="AV1843" s="35"/>
      <c r="AW1843" s="35"/>
      <c r="AX1843" s="35"/>
      <c r="AY1843" s="35"/>
      <c r="AZ1843" s="35"/>
      <c r="BA1843" s="35"/>
      <c r="BB1843" s="35"/>
      <c r="BC1843" s="35"/>
      <c r="BD1843" s="35"/>
      <c r="BE1843" s="35"/>
    </row>
    <row r="1844" spans="1:57" s="15" customFormat="1" x14ac:dyDescent="0.25">
      <c r="A1844" s="5"/>
      <c r="B1844" s="5"/>
      <c r="C1844" s="5"/>
      <c r="D1844" s="35"/>
      <c r="E1844" s="35"/>
      <c r="F1844" s="35"/>
      <c r="G1844" s="35"/>
      <c r="H1844" s="35"/>
      <c r="I1844" s="35"/>
      <c r="J1844" s="35"/>
      <c r="K1844" s="35"/>
      <c r="L1844" s="35"/>
      <c r="M1844" s="35"/>
      <c r="N1844" s="35"/>
      <c r="O1844" s="35"/>
      <c r="P1844" s="35"/>
      <c r="Q1844" s="35"/>
      <c r="R1844" s="35"/>
      <c r="S1844" s="35"/>
      <c r="T1844" s="35"/>
      <c r="U1844" s="35"/>
      <c r="V1844" s="35"/>
      <c r="W1844" s="35"/>
      <c r="X1844" s="35"/>
      <c r="Y1844" s="35"/>
      <c r="Z1844" s="35"/>
      <c r="AA1844" s="35"/>
      <c r="AB1844" s="35"/>
      <c r="AC1844" s="35"/>
      <c r="AD1844" s="35"/>
      <c r="AE1844" s="35"/>
      <c r="AF1844" s="35"/>
      <c r="AG1844" s="35"/>
      <c r="AH1844" s="35"/>
      <c r="AI1844" s="35"/>
      <c r="AJ1844" s="35"/>
      <c r="AK1844" s="35"/>
      <c r="AL1844" s="35"/>
      <c r="AM1844" s="35"/>
      <c r="AN1844" s="35"/>
      <c r="AO1844" s="35"/>
      <c r="AP1844" s="35"/>
      <c r="AQ1844" s="35"/>
      <c r="AR1844" s="35"/>
      <c r="AS1844" s="35"/>
      <c r="AT1844" s="35"/>
      <c r="AU1844" s="35"/>
      <c r="AV1844" s="35"/>
      <c r="AW1844" s="35"/>
      <c r="AX1844" s="35"/>
      <c r="AY1844" s="35"/>
      <c r="AZ1844" s="35"/>
      <c r="BA1844" s="35"/>
      <c r="BB1844" s="35"/>
      <c r="BC1844" s="35"/>
      <c r="BD1844" s="35"/>
      <c r="BE1844" s="35"/>
    </row>
    <row r="1845" spans="1:57" s="15" customFormat="1" x14ac:dyDescent="0.25">
      <c r="A1845" s="5"/>
      <c r="B1845" s="5"/>
      <c r="C1845" s="5"/>
      <c r="D1845" s="35"/>
      <c r="E1845" s="35"/>
      <c r="F1845" s="35"/>
      <c r="G1845" s="35"/>
      <c r="H1845" s="35"/>
      <c r="I1845" s="35"/>
      <c r="J1845" s="35"/>
      <c r="K1845" s="35"/>
      <c r="L1845" s="35"/>
      <c r="M1845" s="35"/>
      <c r="N1845" s="35"/>
      <c r="O1845" s="35"/>
      <c r="P1845" s="35"/>
      <c r="Q1845" s="35"/>
      <c r="R1845" s="35"/>
      <c r="S1845" s="35"/>
      <c r="T1845" s="35"/>
      <c r="U1845" s="35"/>
      <c r="V1845" s="35"/>
      <c r="W1845" s="35"/>
      <c r="X1845" s="35"/>
      <c r="Y1845" s="35"/>
      <c r="Z1845" s="35"/>
      <c r="AA1845" s="35"/>
      <c r="AB1845" s="35"/>
      <c r="AC1845" s="35"/>
      <c r="AD1845" s="35"/>
      <c r="AE1845" s="35"/>
      <c r="AF1845" s="35"/>
      <c r="AG1845" s="35"/>
      <c r="AH1845" s="35"/>
      <c r="AI1845" s="35"/>
      <c r="AJ1845" s="35"/>
      <c r="AK1845" s="35"/>
      <c r="AL1845" s="35"/>
      <c r="AM1845" s="35"/>
      <c r="AN1845" s="35"/>
      <c r="AO1845" s="35"/>
      <c r="AP1845" s="35"/>
      <c r="AQ1845" s="35"/>
      <c r="AR1845" s="35"/>
      <c r="AS1845" s="35"/>
      <c r="AT1845" s="35"/>
      <c r="AU1845" s="35"/>
      <c r="AV1845" s="35"/>
      <c r="AW1845" s="35"/>
      <c r="AX1845" s="35"/>
      <c r="AY1845" s="35"/>
      <c r="AZ1845" s="35"/>
      <c r="BA1845" s="35"/>
      <c r="BB1845" s="35"/>
      <c r="BC1845" s="35"/>
      <c r="BD1845" s="35"/>
      <c r="BE1845" s="35"/>
    </row>
    <row r="1846" spans="1:57" s="15" customFormat="1" x14ac:dyDescent="0.25">
      <c r="A1846" s="5"/>
      <c r="B1846" s="5"/>
      <c r="C1846" s="5"/>
      <c r="D1846" s="35"/>
      <c r="E1846" s="35"/>
      <c r="F1846" s="35"/>
      <c r="G1846" s="35"/>
      <c r="H1846" s="35"/>
      <c r="I1846" s="35"/>
      <c r="J1846" s="35"/>
      <c r="K1846" s="35"/>
      <c r="L1846" s="35"/>
      <c r="M1846" s="35"/>
      <c r="N1846" s="35"/>
      <c r="O1846" s="35"/>
      <c r="P1846" s="35"/>
      <c r="Q1846" s="35"/>
      <c r="R1846" s="35"/>
      <c r="S1846" s="35"/>
      <c r="T1846" s="35"/>
      <c r="U1846" s="35"/>
      <c r="V1846" s="35"/>
      <c r="W1846" s="35"/>
      <c r="X1846" s="35"/>
      <c r="Y1846" s="35"/>
      <c r="Z1846" s="35"/>
      <c r="AA1846" s="35"/>
      <c r="AB1846" s="35"/>
      <c r="AC1846" s="35"/>
      <c r="AD1846" s="35"/>
      <c r="AE1846" s="35"/>
      <c r="AF1846" s="35"/>
      <c r="AG1846" s="35"/>
      <c r="AH1846" s="35"/>
      <c r="AI1846" s="35"/>
      <c r="AJ1846" s="35"/>
      <c r="AK1846" s="35"/>
      <c r="AL1846" s="35"/>
      <c r="AM1846" s="35"/>
      <c r="AN1846" s="35"/>
      <c r="AO1846" s="35"/>
      <c r="AP1846" s="35"/>
      <c r="AQ1846" s="35"/>
      <c r="AR1846" s="35"/>
      <c r="AS1846" s="35"/>
      <c r="AT1846" s="35"/>
      <c r="AU1846" s="35"/>
      <c r="AV1846" s="35"/>
      <c r="AW1846" s="35"/>
      <c r="AX1846" s="35"/>
      <c r="AY1846" s="35"/>
      <c r="AZ1846" s="35"/>
      <c r="BA1846" s="35"/>
      <c r="BB1846" s="35"/>
      <c r="BC1846" s="35"/>
      <c r="BD1846" s="35"/>
      <c r="BE1846" s="35"/>
    </row>
    <row r="1847" spans="1:57" s="15" customFormat="1" x14ac:dyDescent="0.25">
      <c r="A1847" s="5"/>
      <c r="B1847" s="5"/>
      <c r="C1847" s="5"/>
      <c r="D1847" s="35"/>
      <c r="E1847" s="35"/>
      <c r="F1847" s="35"/>
      <c r="G1847" s="35"/>
      <c r="H1847" s="35"/>
      <c r="I1847" s="35"/>
      <c r="J1847" s="35"/>
      <c r="K1847" s="35"/>
      <c r="L1847" s="35"/>
      <c r="M1847" s="35"/>
      <c r="N1847" s="35"/>
      <c r="O1847" s="35"/>
      <c r="P1847" s="35"/>
      <c r="Q1847" s="35"/>
      <c r="R1847" s="35"/>
      <c r="S1847" s="35"/>
      <c r="T1847" s="35"/>
      <c r="U1847" s="35"/>
      <c r="V1847" s="35"/>
      <c r="W1847" s="35"/>
      <c r="X1847" s="35"/>
      <c r="Y1847" s="35"/>
      <c r="Z1847" s="35"/>
      <c r="AA1847" s="35"/>
      <c r="AB1847" s="35"/>
      <c r="AC1847" s="35"/>
      <c r="AD1847" s="35"/>
      <c r="AE1847" s="35"/>
      <c r="AF1847" s="35"/>
      <c r="AG1847" s="35"/>
      <c r="AH1847" s="35"/>
      <c r="AI1847" s="35"/>
      <c r="AJ1847" s="35"/>
      <c r="AK1847" s="35"/>
      <c r="AL1847" s="35"/>
      <c r="AM1847" s="35"/>
      <c r="AN1847" s="35"/>
      <c r="AO1847" s="35"/>
      <c r="AP1847" s="35"/>
      <c r="AQ1847" s="35"/>
      <c r="AR1847" s="35"/>
      <c r="AS1847" s="35"/>
      <c r="AT1847" s="35"/>
      <c r="AU1847" s="35"/>
      <c r="AV1847" s="35"/>
      <c r="AW1847" s="35"/>
      <c r="AX1847" s="35"/>
      <c r="AY1847" s="35"/>
      <c r="AZ1847" s="35"/>
      <c r="BA1847" s="35"/>
      <c r="BB1847" s="35"/>
      <c r="BC1847" s="35"/>
      <c r="BD1847" s="35"/>
      <c r="BE1847" s="35"/>
    </row>
    <row r="1848" spans="1:57" s="15" customFormat="1" x14ac:dyDescent="0.25">
      <c r="A1848" s="5"/>
      <c r="B1848" s="5"/>
      <c r="C1848" s="5"/>
      <c r="D1848" s="35"/>
      <c r="E1848" s="35"/>
      <c r="F1848" s="35"/>
      <c r="G1848" s="35"/>
      <c r="H1848" s="35"/>
      <c r="I1848" s="35"/>
      <c r="J1848" s="35"/>
      <c r="K1848" s="35"/>
      <c r="L1848" s="35"/>
      <c r="M1848" s="35"/>
      <c r="N1848" s="35"/>
      <c r="O1848" s="35"/>
      <c r="P1848" s="35"/>
      <c r="Q1848" s="35"/>
      <c r="R1848" s="35"/>
      <c r="S1848" s="35"/>
      <c r="T1848" s="35"/>
      <c r="U1848" s="35"/>
      <c r="V1848" s="35"/>
      <c r="W1848" s="35"/>
      <c r="X1848" s="35"/>
      <c r="Y1848" s="35"/>
      <c r="Z1848" s="35"/>
      <c r="AA1848" s="35"/>
      <c r="AB1848" s="35"/>
      <c r="AC1848" s="35"/>
      <c r="AD1848" s="35"/>
      <c r="AE1848" s="35"/>
      <c r="AF1848" s="35"/>
      <c r="AG1848" s="35"/>
      <c r="AH1848" s="35"/>
      <c r="AI1848" s="35"/>
      <c r="AJ1848" s="35"/>
      <c r="AK1848" s="35"/>
      <c r="AL1848" s="35"/>
      <c r="AM1848" s="35"/>
      <c r="AN1848" s="35"/>
      <c r="AO1848" s="35"/>
      <c r="AP1848" s="35"/>
      <c r="AQ1848" s="35"/>
      <c r="AR1848" s="35"/>
      <c r="AS1848" s="35"/>
      <c r="AT1848" s="35"/>
      <c r="AU1848" s="35"/>
      <c r="AV1848" s="35"/>
      <c r="AW1848" s="35"/>
      <c r="AX1848" s="35"/>
      <c r="AY1848" s="35"/>
      <c r="AZ1848" s="35"/>
      <c r="BA1848" s="35"/>
      <c r="BB1848" s="35"/>
      <c r="BC1848" s="35"/>
      <c r="BD1848" s="35"/>
      <c r="BE1848" s="35"/>
    </row>
    <row r="1849" spans="1:57" s="15" customFormat="1" x14ac:dyDescent="0.25">
      <c r="A1849" s="5"/>
      <c r="B1849" s="5"/>
      <c r="C1849" s="5"/>
      <c r="D1849" s="35"/>
      <c r="E1849" s="35"/>
      <c r="F1849" s="35"/>
      <c r="G1849" s="35"/>
      <c r="H1849" s="35"/>
      <c r="I1849" s="35"/>
      <c r="J1849" s="35"/>
      <c r="K1849" s="35"/>
      <c r="L1849" s="35"/>
      <c r="M1849" s="35"/>
      <c r="N1849" s="35"/>
      <c r="O1849" s="35"/>
      <c r="P1849" s="35"/>
      <c r="Q1849" s="35"/>
      <c r="R1849" s="35"/>
      <c r="S1849" s="35"/>
      <c r="T1849" s="35"/>
      <c r="U1849" s="35"/>
      <c r="V1849" s="35"/>
      <c r="W1849" s="35"/>
      <c r="X1849" s="35"/>
      <c r="Y1849" s="35"/>
      <c r="Z1849" s="35"/>
      <c r="AA1849" s="35"/>
      <c r="AB1849" s="35"/>
      <c r="AC1849" s="35"/>
      <c r="AD1849" s="35"/>
      <c r="AE1849" s="35"/>
      <c r="AF1849" s="35"/>
      <c r="AG1849" s="35"/>
      <c r="AH1849" s="35"/>
      <c r="AI1849" s="35"/>
      <c r="AJ1849" s="35"/>
      <c r="AK1849" s="35"/>
      <c r="AL1849" s="35"/>
      <c r="AM1849" s="35"/>
      <c r="AN1849" s="35"/>
      <c r="AO1849" s="35"/>
      <c r="AP1849" s="35"/>
      <c r="AQ1849" s="35"/>
      <c r="AR1849" s="35"/>
      <c r="AS1849" s="35"/>
      <c r="AT1849" s="35"/>
      <c r="AU1849" s="35"/>
      <c r="AV1849" s="35"/>
      <c r="AW1849" s="35"/>
      <c r="AX1849" s="35"/>
      <c r="AY1849" s="35"/>
      <c r="AZ1849" s="35"/>
      <c r="BA1849" s="35"/>
      <c r="BB1849" s="35"/>
      <c r="BC1849" s="35"/>
      <c r="BD1849" s="35"/>
      <c r="BE1849" s="35"/>
    </row>
    <row r="1850" spans="1:57" s="15" customFormat="1" x14ac:dyDescent="0.25">
      <c r="A1850" s="5"/>
      <c r="B1850" s="5"/>
      <c r="C1850" s="5"/>
      <c r="D1850" s="35"/>
      <c r="E1850" s="35"/>
      <c r="F1850" s="35"/>
      <c r="G1850" s="35"/>
      <c r="H1850" s="35"/>
      <c r="I1850" s="35"/>
      <c r="J1850" s="35"/>
      <c r="K1850" s="35"/>
      <c r="L1850" s="35"/>
      <c r="M1850" s="35"/>
      <c r="N1850" s="35"/>
      <c r="O1850" s="35"/>
      <c r="P1850" s="35"/>
      <c r="Q1850" s="35"/>
      <c r="R1850" s="35"/>
      <c r="S1850" s="35"/>
      <c r="T1850" s="35"/>
      <c r="U1850" s="35"/>
      <c r="V1850" s="35"/>
      <c r="W1850" s="35"/>
      <c r="X1850" s="35"/>
      <c r="Y1850" s="35"/>
      <c r="Z1850" s="35"/>
      <c r="AA1850" s="35"/>
      <c r="AB1850" s="35"/>
      <c r="AC1850" s="35"/>
      <c r="AD1850" s="35"/>
      <c r="AE1850" s="35"/>
      <c r="AF1850" s="35"/>
      <c r="AG1850" s="35"/>
      <c r="AH1850" s="35"/>
      <c r="AI1850" s="35"/>
      <c r="AJ1850" s="35"/>
      <c r="AK1850" s="35"/>
      <c r="AL1850" s="35"/>
      <c r="AM1850" s="35"/>
      <c r="AN1850" s="35"/>
      <c r="AO1850" s="35"/>
      <c r="AP1850" s="35"/>
      <c r="AQ1850" s="35"/>
      <c r="AR1850" s="35"/>
      <c r="AS1850" s="35"/>
      <c r="AT1850" s="35"/>
      <c r="AU1850" s="35"/>
      <c r="AV1850" s="35"/>
      <c r="AW1850" s="35"/>
      <c r="AX1850" s="35"/>
      <c r="AY1850" s="35"/>
      <c r="AZ1850" s="35"/>
      <c r="BA1850" s="35"/>
      <c r="BB1850" s="35"/>
      <c r="BC1850" s="35"/>
      <c r="BD1850" s="35"/>
      <c r="BE1850" s="35"/>
    </row>
    <row r="1851" spans="1:57" s="15" customFormat="1" x14ac:dyDescent="0.25">
      <c r="A1851" s="5"/>
      <c r="B1851" s="5"/>
      <c r="C1851" s="5"/>
      <c r="D1851" s="35"/>
      <c r="E1851" s="35"/>
      <c r="F1851" s="35"/>
      <c r="G1851" s="35"/>
      <c r="H1851" s="35"/>
      <c r="I1851" s="35"/>
      <c r="J1851" s="35"/>
      <c r="K1851" s="35"/>
      <c r="L1851" s="35"/>
      <c r="M1851" s="35"/>
      <c r="N1851" s="35"/>
      <c r="O1851" s="35"/>
      <c r="P1851" s="35"/>
      <c r="Q1851" s="35"/>
      <c r="R1851" s="35"/>
      <c r="S1851" s="35"/>
      <c r="T1851" s="35"/>
      <c r="U1851" s="35"/>
      <c r="V1851" s="35"/>
      <c r="W1851" s="35"/>
      <c r="X1851" s="35"/>
      <c r="Y1851" s="35"/>
      <c r="Z1851" s="35"/>
      <c r="AA1851" s="35"/>
      <c r="AB1851" s="35"/>
      <c r="AC1851" s="35"/>
      <c r="AD1851" s="35"/>
      <c r="AE1851" s="35"/>
      <c r="AF1851" s="35"/>
      <c r="AG1851" s="35"/>
      <c r="AH1851" s="35"/>
      <c r="AI1851" s="35"/>
      <c r="AJ1851" s="35"/>
      <c r="AK1851" s="35"/>
      <c r="AL1851" s="35"/>
      <c r="AM1851" s="35"/>
      <c r="AN1851" s="35"/>
      <c r="AO1851" s="35"/>
      <c r="AP1851" s="35"/>
      <c r="AQ1851" s="35"/>
      <c r="AR1851" s="35"/>
      <c r="AS1851" s="35"/>
      <c r="AT1851" s="35"/>
      <c r="AU1851" s="35"/>
      <c r="AV1851" s="35"/>
      <c r="AW1851" s="35"/>
      <c r="AX1851" s="35"/>
      <c r="AY1851" s="35"/>
      <c r="AZ1851" s="35"/>
      <c r="BA1851" s="35"/>
      <c r="BB1851" s="35"/>
      <c r="BC1851" s="35"/>
      <c r="BD1851" s="35"/>
      <c r="BE1851" s="35"/>
    </row>
    <row r="1852" spans="1:57" s="15" customFormat="1" x14ac:dyDescent="0.25">
      <c r="A1852" s="5"/>
      <c r="B1852" s="5"/>
      <c r="C1852" s="5"/>
      <c r="D1852" s="35"/>
      <c r="E1852" s="35"/>
      <c r="F1852" s="35"/>
      <c r="G1852" s="35"/>
      <c r="H1852" s="35"/>
      <c r="I1852" s="35"/>
      <c r="J1852" s="35"/>
      <c r="K1852" s="35"/>
      <c r="L1852" s="35"/>
      <c r="M1852" s="35"/>
      <c r="N1852" s="35"/>
      <c r="O1852" s="35"/>
      <c r="P1852" s="35"/>
      <c r="Q1852" s="35"/>
      <c r="R1852" s="35"/>
      <c r="S1852" s="35"/>
      <c r="T1852" s="35"/>
      <c r="U1852" s="35"/>
      <c r="V1852" s="35"/>
      <c r="W1852" s="35"/>
      <c r="X1852" s="35"/>
      <c r="Y1852" s="35"/>
      <c r="Z1852" s="35"/>
      <c r="AA1852" s="35"/>
      <c r="AB1852" s="35"/>
      <c r="AC1852" s="35"/>
      <c r="AD1852" s="35"/>
      <c r="AE1852" s="35"/>
      <c r="AF1852" s="35"/>
      <c r="AG1852" s="35"/>
      <c r="AH1852" s="35"/>
      <c r="AI1852" s="35"/>
      <c r="AJ1852" s="35"/>
      <c r="AK1852" s="35"/>
      <c r="AL1852" s="35"/>
      <c r="AM1852" s="35"/>
      <c r="AN1852" s="35"/>
      <c r="AO1852" s="35"/>
      <c r="AP1852" s="35"/>
      <c r="AQ1852" s="35"/>
      <c r="AR1852" s="35"/>
      <c r="AS1852" s="35"/>
      <c r="AT1852" s="35"/>
      <c r="AU1852" s="35"/>
      <c r="AV1852" s="35"/>
      <c r="AW1852" s="35"/>
      <c r="AX1852" s="35"/>
      <c r="AY1852" s="35"/>
      <c r="AZ1852" s="35"/>
      <c r="BA1852" s="35"/>
      <c r="BB1852" s="35"/>
      <c r="BC1852" s="35"/>
      <c r="BD1852" s="35"/>
      <c r="BE1852" s="35"/>
    </row>
    <row r="1853" spans="1:57" s="15" customFormat="1" x14ac:dyDescent="0.25">
      <c r="A1853" s="5"/>
      <c r="B1853" s="5"/>
      <c r="C1853" s="5"/>
      <c r="D1853" s="35"/>
      <c r="E1853" s="35"/>
      <c r="F1853" s="35"/>
      <c r="G1853" s="35"/>
      <c r="H1853" s="35"/>
      <c r="I1853" s="35"/>
      <c r="J1853" s="35"/>
      <c r="K1853" s="35"/>
      <c r="L1853" s="35"/>
      <c r="M1853" s="35"/>
      <c r="N1853" s="35"/>
      <c r="O1853" s="35"/>
      <c r="P1853" s="35"/>
      <c r="Q1853" s="35"/>
      <c r="R1853" s="35"/>
      <c r="S1853" s="35"/>
      <c r="T1853" s="35"/>
      <c r="U1853" s="35"/>
      <c r="V1853" s="35"/>
      <c r="W1853" s="35"/>
      <c r="X1853" s="35"/>
      <c r="Y1853" s="35"/>
      <c r="Z1853" s="35"/>
      <c r="AA1853" s="35"/>
      <c r="AB1853" s="35"/>
      <c r="AC1853" s="35"/>
      <c r="AD1853" s="35"/>
      <c r="AE1853" s="35"/>
      <c r="AF1853" s="35"/>
      <c r="AG1853" s="35"/>
      <c r="AH1853" s="35"/>
      <c r="AI1853" s="35"/>
      <c r="AJ1853" s="35"/>
      <c r="AK1853" s="35"/>
      <c r="AL1853" s="35"/>
      <c r="AM1853" s="35"/>
      <c r="AN1853" s="35"/>
      <c r="AO1853" s="35"/>
      <c r="AP1853" s="35"/>
      <c r="AQ1853" s="35"/>
      <c r="AR1853" s="35"/>
      <c r="AS1853" s="35"/>
      <c r="AT1853" s="35"/>
      <c r="AU1853" s="35"/>
      <c r="AV1853" s="35"/>
      <c r="AW1853" s="35"/>
      <c r="AX1853" s="35"/>
      <c r="AY1853" s="35"/>
      <c r="AZ1853" s="35"/>
      <c r="BA1853" s="35"/>
      <c r="BB1853" s="35"/>
      <c r="BC1853" s="35"/>
      <c r="BD1853" s="35"/>
      <c r="BE1853" s="35"/>
    </row>
    <row r="1854" spans="1:57" s="15" customFormat="1" x14ac:dyDescent="0.25">
      <c r="A1854" s="5"/>
      <c r="B1854" s="5"/>
      <c r="C1854" s="5"/>
      <c r="D1854" s="35"/>
      <c r="E1854" s="35"/>
      <c r="F1854" s="35"/>
      <c r="G1854" s="35"/>
      <c r="H1854" s="35"/>
      <c r="I1854" s="35"/>
      <c r="J1854" s="35"/>
      <c r="K1854" s="35"/>
      <c r="L1854" s="35"/>
      <c r="M1854" s="35"/>
      <c r="N1854" s="35"/>
      <c r="O1854" s="35"/>
      <c r="P1854" s="35"/>
      <c r="Q1854" s="35"/>
      <c r="R1854" s="35"/>
      <c r="S1854" s="35"/>
      <c r="T1854" s="35"/>
      <c r="U1854" s="35"/>
      <c r="V1854" s="35"/>
      <c r="W1854" s="35"/>
      <c r="X1854" s="35"/>
      <c r="Y1854" s="35"/>
      <c r="Z1854" s="35"/>
      <c r="AA1854" s="35"/>
      <c r="AB1854" s="35"/>
      <c r="AC1854" s="35"/>
      <c r="AD1854" s="35"/>
      <c r="AE1854" s="35"/>
      <c r="AF1854" s="35"/>
      <c r="AG1854" s="35"/>
      <c r="AH1854" s="35"/>
      <c r="AI1854" s="35"/>
      <c r="AJ1854" s="35"/>
      <c r="AK1854" s="35"/>
      <c r="AL1854" s="35"/>
      <c r="AM1854" s="35"/>
      <c r="AN1854" s="35"/>
      <c r="AO1854" s="35"/>
      <c r="AP1854" s="35"/>
      <c r="AQ1854" s="35"/>
      <c r="AR1854" s="35"/>
      <c r="AS1854" s="35"/>
      <c r="AT1854" s="35"/>
      <c r="AU1854" s="35"/>
      <c r="AV1854" s="35"/>
      <c r="AW1854" s="35"/>
      <c r="AX1854" s="35"/>
      <c r="AY1854" s="35"/>
      <c r="AZ1854" s="35"/>
      <c r="BA1854" s="35"/>
      <c r="BB1854" s="35"/>
      <c r="BC1854" s="35"/>
      <c r="BD1854" s="35"/>
      <c r="BE1854" s="35"/>
    </row>
    <row r="1855" spans="1:57" s="15" customFormat="1" x14ac:dyDescent="0.25">
      <c r="A1855" s="5"/>
      <c r="B1855" s="5"/>
      <c r="C1855" s="5"/>
      <c r="D1855" s="35"/>
      <c r="E1855" s="35"/>
      <c r="F1855" s="35"/>
      <c r="G1855" s="35"/>
      <c r="H1855" s="35"/>
      <c r="I1855" s="35"/>
      <c r="J1855" s="35"/>
      <c r="K1855" s="35"/>
      <c r="L1855" s="35"/>
      <c r="M1855" s="35"/>
      <c r="N1855" s="35"/>
      <c r="O1855" s="35"/>
      <c r="P1855" s="35"/>
      <c r="Q1855" s="35"/>
      <c r="R1855" s="35"/>
      <c r="S1855" s="35"/>
      <c r="T1855" s="35"/>
      <c r="U1855" s="35"/>
      <c r="V1855" s="35"/>
      <c r="W1855" s="35"/>
      <c r="X1855" s="35"/>
      <c r="Y1855" s="35"/>
      <c r="Z1855" s="35"/>
      <c r="AA1855" s="35"/>
      <c r="AB1855" s="35"/>
      <c r="AC1855" s="35"/>
      <c r="AD1855" s="35"/>
      <c r="AE1855" s="35"/>
      <c r="AF1855" s="35"/>
      <c r="AG1855" s="35"/>
      <c r="AH1855" s="35"/>
      <c r="AI1855" s="35"/>
      <c r="AJ1855" s="35"/>
      <c r="AK1855" s="35"/>
      <c r="AL1855" s="35"/>
      <c r="AM1855" s="35"/>
      <c r="AN1855" s="35"/>
      <c r="AO1855" s="35"/>
      <c r="AP1855" s="35"/>
      <c r="AQ1855" s="35"/>
      <c r="AR1855" s="35"/>
      <c r="AS1855" s="35"/>
      <c r="AT1855" s="35"/>
      <c r="AU1855" s="35"/>
      <c r="AV1855" s="35"/>
      <c r="AW1855" s="35"/>
      <c r="AX1855" s="35"/>
      <c r="AY1855" s="35"/>
      <c r="AZ1855" s="35"/>
      <c r="BA1855" s="35"/>
      <c r="BB1855" s="35"/>
      <c r="BC1855" s="35"/>
      <c r="BD1855" s="35"/>
      <c r="BE1855" s="35"/>
    </row>
    <row r="1856" spans="1:57" s="15" customFormat="1" x14ac:dyDescent="0.25">
      <c r="A1856" s="5"/>
      <c r="B1856" s="5"/>
      <c r="C1856" s="5"/>
      <c r="D1856" s="35"/>
      <c r="E1856" s="35"/>
      <c r="F1856" s="35"/>
      <c r="G1856" s="35"/>
      <c r="H1856" s="35"/>
      <c r="I1856" s="35"/>
      <c r="J1856" s="35"/>
      <c r="K1856" s="35"/>
      <c r="L1856" s="35"/>
      <c r="M1856" s="35"/>
      <c r="N1856" s="35"/>
      <c r="O1856" s="35"/>
      <c r="P1856" s="35"/>
      <c r="Q1856" s="35"/>
      <c r="R1856" s="35"/>
      <c r="S1856" s="35"/>
      <c r="T1856" s="35"/>
      <c r="U1856" s="35"/>
      <c r="V1856" s="35"/>
      <c r="W1856" s="35"/>
      <c r="X1856" s="35"/>
      <c r="Y1856" s="35"/>
      <c r="Z1856" s="35"/>
      <c r="AA1856" s="35"/>
      <c r="AB1856" s="35"/>
      <c r="AC1856" s="35"/>
      <c r="AD1856" s="35"/>
      <c r="AE1856" s="35"/>
      <c r="AF1856" s="35"/>
      <c r="AG1856" s="35"/>
      <c r="AH1856" s="35"/>
      <c r="AI1856" s="35"/>
      <c r="AJ1856" s="35"/>
      <c r="AK1856" s="35"/>
      <c r="AL1856" s="35"/>
      <c r="AM1856" s="35"/>
      <c r="AN1856" s="35"/>
      <c r="AO1856" s="35"/>
      <c r="AP1856" s="35"/>
      <c r="AQ1856" s="35"/>
      <c r="AR1856" s="35"/>
      <c r="AS1856" s="35"/>
      <c r="AT1856" s="35"/>
      <c r="AU1856" s="35"/>
      <c r="AV1856" s="35"/>
      <c r="AW1856" s="35"/>
      <c r="AX1856" s="35"/>
      <c r="AY1856" s="35"/>
      <c r="AZ1856" s="35"/>
      <c r="BA1856" s="35"/>
      <c r="BB1856" s="35"/>
      <c r="BC1856" s="35"/>
      <c r="BD1856" s="35"/>
      <c r="BE1856" s="35"/>
    </row>
    <row r="1857" spans="1:57" s="15" customFormat="1" x14ac:dyDescent="0.25">
      <c r="A1857" s="5"/>
      <c r="B1857" s="5"/>
      <c r="C1857" s="5"/>
      <c r="D1857" s="35"/>
      <c r="E1857" s="35"/>
      <c r="F1857" s="35"/>
      <c r="G1857" s="35"/>
      <c r="H1857" s="35"/>
      <c r="I1857" s="35"/>
      <c r="J1857" s="35"/>
      <c r="K1857" s="35"/>
      <c r="L1857" s="35"/>
      <c r="M1857" s="35"/>
      <c r="N1857" s="35"/>
      <c r="O1857" s="35"/>
      <c r="P1857" s="35"/>
      <c r="Q1857" s="35"/>
      <c r="R1857" s="35"/>
      <c r="S1857" s="35"/>
      <c r="T1857" s="35"/>
      <c r="U1857" s="35"/>
      <c r="V1857" s="35"/>
      <c r="W1857" s="35"/>
      <c r="X1857" s="35"/>
      <c r="Y1857" s="35"/>
      <c r="Z1857" s="35"/>
      <c r="AA1857" s="35"/>
      <c r="AB1857" s="35"/>
      <c r="AC1857" s="35"/>
      <c r="AD1857" s="35"/>
      <c r="AE1857" s="35"/>
      <c r="AF1857" s="35"/>
      <c r="AG1857" s="35"/>
      <c r="AH1857" s="35"/>
      <c r="AI1857" s="35"/>
      <c r="AJ1857" s="35"/>
      <c r="AK1857" s="35"/>
      <c r="AL1857" s="35"/>
      <c r="AM1857" s="35"/>
      <c r="AN1857" s="35"/>
      <c r="AO1857" s="35"/>
      <c r="AP1857" s="35"/>
      <c r="AQ1857" s="35"/>
      <c r="AR1857" s="35"/>
      <c r="AS1857" s="35"/>
      <c r="AT1857" s="35"/>
      <c r="AU1857" s="35"/>
      <c r="AV1857" s="35"/>
      <c r="AW1857" s="35"/>
      <c r="AX1857" s="35"/>
      <c r="AY1857" s="35"/>
      <c r="AZ1857" s="35"/>
      <c r="BA1857" s="35"/>
      <c r="BB1857" s="35"/>
      <c r="BC1857" s="35"/>
      <c r="BD1857" s="35"/>
      <c r="BE1857" s="35"/>
    </row>
    <row r="1858" spans="1:57" s="15" customFormat="1" x14ac:dyDescent="0.25">
      <c r="A1858" s="5"/>
      <c r="B1858" s="5"/>
      <c r="C1858" s="5"/>
      <c r="D1858" s="35"/>
      <c r="E1858" s="35"/>
      <c r="F1858" s="35"/>
      <c r="G1858" s="35"/>
      <c r="H1858" s="35"/>
      <c r="I1858" s="35"/>
      <c r="J1858" s="35"/>
      <c r="K1858" s="35"/>
      <c r="L1858" s="35"/>
      <c r="M1858" s="35"/>
      <c r="N1858" s="35"/>
      <c r="O1858" s="35"/>
      <c r="P1858" s="35"/>
      <c r="Q1858" s="35"/>
      <c r="R1858" s="35"/>
      <c r="S1858" s="35"/>
      <c r="T1858" s="35"/>
      <c r="U1858" s="35"/>
      <c r="V1858" s="35"/>
      <c r="W1858" s="35"/>
      <c r="X1858" s="35"/>
      <c r="Y1858" s="35"/>
      <c r="Z1858" s="35"/>
      <c r="AA1858" s="35"/>
      <c r="AB1858" s="35"/>
      <c r="AC1858" s="35"/>
      <c r="AD1858" s="35"/>
      <c r="AE1858" s="35"/>
      <c r="AF1858" s="35"/>
      <c r="AG1858" s="35"/>
      <c r="AH1858" s="35"/>
      <c r="AI1858" s="35"/>
      <c r="AJ1858" s="35"/>
      <c r="AK1858" s="35"/>
      <c r="AL1858" s="35"/>
      <c r="AM1858" s="35"/>
      <c r="AN1858" s="35"/>
      <c r="AO1858" s="35"/>
      <c r="AP1858" s="35"/>
      <c r="AQ1858" s="35"/>
      <c r="AR1858" s="35"/>
      <c r="AS1858" s="35"/>
      <c r="AT1858" s="35"/>
      <c r="AU1858" s="35"/>
      <c r="AV1858" s="35"/>
      <c r="AW1858" s="35"/>
      <c r="AX1858" s="35"/>
      <c r="AY1858" s="35"/>
      <c r="AZ1858" s="35"/>
      <c r="BA1858" s="35"/>
      <c r="BB1858" s="35"/>
      <c r="BC1858" s="35"/>
      <c r="BD1858" s="35"/>
      <c r="BE1858" s="35"/>
    </row>
    <row r="1859" spans="1:57" s="15" customFormat="1" x14ac:dyDescent="0.25">
      <c r="A1859" s="5"/>
      <c r="B1859" s="5"/>
      <c r="C1859" s="5"/>
      <c r="D1859" s="35"/>
      <c r="E1859" s="35"/>
      <c r="F1859" s="35"/>
      <c r="G1859" s="35"/>
      <c r="H1859" s="35"/>
      <c r="I1859" s="35"/>
      <c r="J1859" s="35"/>
      <c r="K1859" s="35"/>
      <c r="L1859" s="35"/>
      <c r="M1859" s="35"/>
      <c r="N1859" s="35"/>
      <c r="O1859" s="35"/>
      <c r="P1859" s="35"/>
      <c r="Q1859" s="35"/>
      <c r="R1859" s="35"/>
      <c r="S1859" s="35"/>
      <c r="T1859" s="35"/>
      <c r="U1859" s="35"/>
      <c r="V1859" s="35"/>
      <c r="W1859" s="35"/>
      <c r="X1859" s="35"/>
      <c r="Y1859" s="35"/>
      <c r="Z1859" s="35"/>
      <c r="AA1859" s="35"/>
      <c r="AB1859" s="35"/>
      <c r="AC1859" s="35"/>
      <c r="AD1859" s="35"/>
      <c r="AE1859" s="35"/>
      <c r="AF1859" s="35"/>
      <c r="AG1859" s="35"/>
      <c r="AH1859" s="35"/>
      <c r="AI1859" s="35"/>
      <c r="AJ1859" s="35"/>
      <c r="AK1859" s="35"/>
      <c r="AL1859" s="35"/>
      <c r="AM1859" s="35"/>
      <c r="AN1859" s="35"/>
      <c r="AO1859" s="35"/>
      <c r="AP1859" s="35"/>
      <c r="AQ1859" s="35"/>
      <c r="AR1859" s="35"/>
      <c r="AS1859" s="35"/>
      <c r="AT1859" s="35"/>
      <c r="AU1859" s="35"/>
      <c r="AV1859" s="35"/>
      <c r="AW1859" s="35"/>
      <c r="AX1859" s="35"/>
      <c r="AY1859" s="35"/>
      <c r="AZ1859" s="35"/>
      <c r="BA1859" s="35"/>
      <c r="BB1859" s="35"/>
      <c r="BC1859" s="35"/>
      <c r="BD1859" s="35"/>
      <c r="BE1859" s="35"/>
    </row>
    <row r="1860" spans="1:57" s="15" customFormat="1" x14ac:dyDescent="0.25">
      <c r="A1860" s="5"/>
      <c r="B1860" s="5"/>
      <c r="C1860" s="5"/>
    </row>
    <row r="1861" spans="1:57" s="15" customFormat="1" x14ac:dyDescent="0.25">
      <c r="A1861" s="5"/>
      <c r="B1861" s="5"/>
      <c r="C1861" s="5"/>
    </row>
    <row r="1862" spans="1:57" s="15" customFormat="1" x14ac:dyDescent="0.25">
      <c r="A1862" s="5"/>
      <c r="B1862" s="5"/>
      <c r="C1862" s="5"/>
    </row>
    <row r="1863" spans="1:57" s="15" customFormat="1" x14ac:dyDescent="0.25">
      <c r="A1863" s="5"/>
      <c r="B1863" s="5"/>
      <c r="C1863" s="5"/>
    </row>
    <row r="1864" spans="1:57" s="15" customFormat="1" x14ac:dyDescent="0.25">
      <c r="A1864" s="5"/>
      <c r="B1864" s="5"/>
      <c r="C1864" s="5"/>
    </row>
    <row r="1865" spans="1:57" s="15" customFormat="1" x14ac:dyDescent="0.25">
      <c r="A1865" s="5"/>
      <c r="B1865" s="5"/>
      <c r="C1865" s="5"/>
    </row>
    <row r="1866" spans="1:57" s="15" customFormat="1" x14ac:dyDescent="0.25">
      <c r="A1866" s="5"/>
      <c r="B1866" s="5"/>
      <c r="C1866" s="5"/>
    </row>
    <row r="1867" spans="1:57" s="15" customFormat="1" x14ac:dyDescent="0.25">
      <c r="A1867" s="5"/>
      <c r="B1867" s="5"/>
      <c r="C1867" s="5"/>
    </row>
    <row r="1868" spans="1:57" s="15" customFormat="1" x14ac:dyDescent="0.25">
      <c r="A1868" s="5"/>
      <c r="B1868" s="5"/>
      <c r="C1868" s="5"/>
    </row>
    <row r="1869" spans="1:57" s="15" customFormat="1" x14ac:dyDescent="0.25">
      <c r="A1869" s="5"/>
      <c r="B1869" s="5"/>
      <c r="C1869" s="5"/>
    </row>
    <row r="1870" spans="1:57" s="15" customFormat="1" x14ac:dyDescent="0.25">
      <c r="A1870" s="5"/>
      <c r="B1870" s="5"/>
      <c r="C1870" s="5"/>
    </row>
    <row r="1871" spans="1:57" s="15" customFormat="1" x14ac:dyDescent="0.25">
      <c r="A1871" s="5"/>
      <c r="B1871" s="5"/>
      <c r="C1871" s="5"/>
    </row>
    <row r="1872" spans="1:57" s="15" customFormat="1" x14ac:dyDescent="0.25">
      <c r="A1872" s="5"/>
      <c r="B1872" s="5"/>
      <c r="C1872" s="5"/>
    </row>
    <row r="1873" spans="1:3" s="15" customFormat="1" x14ac:dyDescent="0.25">
      <c r="A1873" s="5"/>
      <c r="B1873" s="5"/>
      <c r="C1873" s="5"/>
    </row>
    <row r="1874" spans="1:3" s="15" customFormat="1" x14ac:dyDescent="0.25">
      <c r="A1874" s="5"/>
      <c r="B1874" s="5"/>
      <c r="C1874" s="5"/>
    </row>
    <row r="1875" spans="1:3" s="15" customFormat="1" x14ac:dyDescent="0.25">
      <c r="A1875" s="5"/>
      <c r="B1875" s="5"/>
      <c r="C1875" s="5"/>
    </row>
    <row r="1876" spans="1:3" s="15" customFormat="1" x14ac:dyDescent="0.25">
      <c r="A1876" s="5"/>
      <c r="B1876" s="5"/>
      <c r="C1876" s="5"/>
    </row>
    <row r="1877" spans="1:3" s="15" customFormat="1" x14ac:dyDescent="0.25">
      <c r="A1877" s="5"/>
      <c r="B1877" s="5"/>
      <c r="C1877" s="5"/>
    </row>
    <row r="1878" spans="1:3" s="15" customFormat="1" x14ac:dyDescent="0.25">
      <c r="A1878" s="5"/>
      <c r="B1878" s="5"/>
      <c r="C1878" s="5"/>
    </row>
    <row r="1879" spans="1:3" s="15" customFormat="1" x14ac:dyDescent="0.25">
      <c r="A1879" s="5"/>
      <c r="B1879" s="5"/>
      <c r="C1879" s="5"/>
    </row>
    <row r="1880" spans="1:3" s="15" customFormat="1" x14ac:dyDescent="0.25">
      <c r="A1880" s="5"/>
      <c r="B1880" s="5"/>
      <c r="C1880" s="5"/>
    </row>
    <row r="1881" spans="1:3" s="15" customFormat="1" x14ac:dyDescent="0.25">
      <c r="A1881" s="5"/>
      <c r="B1881" s="5"/>
      <c r="C1881" s="5"/>
    </row>
    <row r="1882" spans="1:3" s="15" customFormat="1" x14ac:dyDescent="0.25">
      <c r="A1882" s="5"/>
      <c r="B1882" s="5"/>
      <c r="C1882" s="5"/>
    </row>
    <row r="1883" spans="1:3" s="15" customFormat="1" x14ac:dyDescent="0.25">
      <c r="A1883" s="5"/>
      <c r="B1883" s="5"/>
      <c r="C1883" s="5"/>
    </row>
    <row r="1884" spans="1:3" s="15" customFormat="1" x14ac:dyDescent="0.25">
      <c r="A1884" s="5"/>
      <c r="B1884" s="5"/>
      <c r="C1884" s="5"/>
    </row>
    <row r="1885" spans="1:3" s="15" customFormat="1" x14ac:dyDescent="0.25">
      <c r="A1885" s="5"/>
      <c r="B1885" s="5"/>
      <c r="C1885" s="5"/>
    </row>
    <row r="1886" spans="1:3" s="15" customFormat="1" x14ac:dyDescent="0.25">
      <c r="A1886" s="5"/>
      <c r="B1886" s="5"/>
      <c r="C1886" s="5"/>
    </row>
    <row r="1887" spans="1:3" s="15" customFormat="1" x14ac:dyDescent="0.25">
      <c r="A1887" s="5"/>
      <c r="B1887" s="5"/>
      <c r="C1887" s="5"/>
    </row>
    <row r="1888" spans="1:3" s="15" customFormat="1" x14ac:dyDescent="0.25">
      <c r="A1888" s="5"/>
      <c r="B1888" s="5"/>
      <c r="C1888" s="5"/>
    </row>
    <row r="1889" spans="1:3" s="15" customFormat="1" x14ac:dyDescent="0.25">
      <c r="A1889" s="5"/>
      <c r="B1889" s="5"/>
      <c r="C1889" s="5"/>
    </row>
    <row r="1890" spans="1:3" s="15" customFormat="1" x14ac:dyDescent="0.25">
      <c r="A1890" s="5"/>
      <c r="B1890" s="5"/>
      <c r="C1890" s="5"/>
    </row>
    <row r="1891" spans="1:3" s="15" customFormat="1" x14ac:dyDescent="0.25">
      <c r="A1891" s="5"/>
      <c r="B1891" s="5"/>
      <c r="C1891" s="5"/>
    </row>
    <row r="1892" spans="1:3" s="15" customFormat="1" x14ac:dyDescent="0.25">
      <c r="A1892" s="5"/>
      <c r="B1892" s="5"/>
      <c r="C1892" s="5"/>
    </row>
    <row r="1893" spans="1:3" s="15" customFormat="1" x14ac:dyDescent="0.25">
      <c r="A1893" s="5"/>
      <c r="B1893" s="5"/>
      <c r="C1893" s="5"/>
    </row>
    <row r="1894" spans="1:3" s="15" customFormat="1" x14ac:dyDescent="0.25">
      <c r="A1894" s="5"/>
      <c r="B1894" s="5"/>
      <c r="C1894" s="5"/>
    </row>
    <row r="1895" spans="1:3" s="15" customFormat="1" x14ac:dyDescent="0.25">
      <c r="A1895" s="5"/>
      <c r="B1895" s="5"/>
      <c r="C1895" s="5"/>
    </row>
    <row r="1896" spans="1:3" s="15" customFormat="1" x14ac:dyDescent="0.25">
      <c r="A1896" s="5"/>
      <c r="B1896" s="5"/>
      <c r="C1896" s="5"/>
    </row>
    <row r="1897" spans="1:3" s="15" customFormat="1" x14ac:dyDescent="0.25">
      <c r="A1897" s="5"/>
      <c r="B1897" s="5"/>
      <c r="C1897" s="5"/>
    </row>
    <row r="1898" spans="1:3" s="15" customFormat="1" x14ac:dyDescent="0.25">
      <c r="A1898" s="5"/>
      <c r="B1898" s="5"/>
      <c r="C1898" s="5"/>
    </row>
    <row r="1899" spans="1:3" s="15" customFormat="1" x14ac:dyDescent="0.25">
      <c r="A1899" s="5"/>
      <c r="B1899" s="5"/>
      <c r="C1899" s="5"/>
    </row>
    <row r="1900" spans="1:3" s="15" customFormat="1" x14ac:dyDescent="0.25">
      <c r="A1900" s="5"/>
      <c r="B1900" s="5"/>
      <c r="C1900" s="5"/>
    </row>
    <row r="1901" spans="1:3" s="15" customFormat="1" x14ac:dyDescent="0.25">
      <c r="A1901" s="5"/>
      <c r="B1901" s="5"/>
      <c r="C1901" s="5"/>
    </row>
    <row r="1902" spans="1:3" s="15" customFormat="1" x14ac:dyDescent="0.25">
      <c r="A1902" s="5"/>
      <c r="B1902" s="5"/>
      <c r="C1902" s="5"/>
    </row>
    <row r="1903" spans="1:3" s="15" customFormat="1" x14ac:dyDescent="0.25">
      <c r="A1903" s="5"/>
      <c r="B1903" s="5"/>
      <c r="C1903" s="5"/>
    </row>
    <row r="1904" spans="1:3" s="15" customFormat="1" x14ac:dyDescent="0.25">
      <c r="A1904" s="5"/>
      <c r="B1904" s="5"/>
      <c r="C1904" s="5"/>
    </row>
    <row r="1905" spans="1:3" s="15" customFormat="1" x14ac:dyDescent="0.25">
      <c r="A1905" s="5"/>
      <c r="B1905" s="5"/>
      <c r="C1905" s="5"/>
    </row>
    <row r="1906" spans="1:3" s="15" customFormat="1" x14ac:dyDescent="0.25">
      <c r="A1906" s="5"/>
      <c r="B1906" s="5"/>
      <c r="C1906" s="5"/>
    </row>
    <row r="1907" spans="1:3" s="15" customFormat="1" x14ac:dyDescent="0.25">
      <c r="A1907" s="5"/>
      <c r="B1907" s="5"/>
      <c r="C1907" s="5"/>
    </row>
    <row r="1908" spans="1:3" s="15" customFormat="1" x14ac:dyDescent="0.25">
      <c r="A1908" s="5"/>
      <c r="B1908" s="5"/>
      <c r="C1908" s="5"/>
    </row>
    <row r="1909" spans="1:3" s="15" customFormat="1" x14ac:dyDescent="0.25">
      <c r="A1909" s="5"/>
      <c r="B1909" s="5"/>
      <c r="C1909" s="5"/>
    </row>
    <row r="1910" spans="1:3" s="15" customFormat="1" x14ac:dyDescent="0.25">
      <c r="A1910" s="5"/>
      <c r="B1910" s="5"/>
      <c r="C1910" s="5"/>
    </row>
    <row r="1911" spans="1:3" s="15" customFormat="1" x14ac:dyDescent="0.25">
      <c r="A1911" s="5"/>
      <c r="B1911" s="5"/>
      <c r="C1911" s="5"/>
    </row>
    <row r="1912" spans="1:3" s="15" customFormat="1" x14ac:dyDescent="0.25">
      <c r="A1912" s="5"/>
      <c r="B1912" s="5"/>
      <c r="C1912" s="5"/>
    </row>
    <row r="1913" spans="1:3" s="15" customFormat="1" x14ac:dyDescent="0.25">
      <c r="A1913" s="5"/>
      <c r="B1913" s="5"/>
      <c r="C1913" s="5"/>
    </row>
    <row r="1914" spans="1:3" s="15" customFormat="1" x14ac:dyDescent="0.25">
      <c r="A1914" s="5"/>
      <c r="B1914" s="5"/>
      <c r="C1914" s="5"/>
    </row>
    <row r="1915" spans="1:3" s="15" customFormat="1" x14ac:dyDescent="0.25">
      <c r="A1915" s="5"/>
      <c r="B1915" s="5"/>
      <c r="C1915" s="5"/>
    </row>
    <row r="1916" spans="1:3" s="15" customFormat="1" x14ac:dyDescent="0.25">
      <c r="A1916" s="5"/>
      <c r="B1916" s="5"/>
      <c r="C1916" s="5"/>
    </row>
    <row r="1917" spans="1:3" s="15" customFormat="1" x14ac:dyDescent="0.25">
      <c r="A1917" s="5"/>
      <c r="B1917" s="5"/>
      <c r="C1917" s="5"/>
    </row>
    <row r="1918" spans="1:3" s="15" customFormat="1" x14ac:dyDescent="0.25">
      <c r="A1918" s="5"/>
      <c r="B1918" s="5"/>
      <c r="C1918" s="5"/>
    </row>
    <row r="1919" spans="1:3" s="15" customFormat="1" x14ac:dyDescent="0.25">
      <c r="A1919" s="5"/>
      <c r="B1919" s="5"/>
      <c r="C1919" s="5"/>
    </row>
    <row r="1920" spans="1:3" s="15" customFormat="1" x14ac:dyDescent="0.25">
      <c r="A1920" s="5"/>
      <c r="B1920" s="5"/>
      <c r="C1920" s="5"/>
    </row>
    <row r="1921" spans="1:3" s="15" customFormat="1" x14ac:dyDescent="0.25">
      <c r="A1921" s="5"/>
      <c r="B1921" s="5"/>
      <c r="C1921" s="5"/>
    </row>
    <row r="1922" spans="1:3" s="15" customFormat="1" x14ac:dyDescent="0.25">
      <c r="A1922" s="5"/>
      <c r="B1922" s="5"/>
      <c r="C1922" s="5"/>
    </row>
    <row r="1923" spans="1:3" s="15" customFormat="1" x14ac:dyDescent="0.25">
      <c r="A1923" s="5"/>
      <c r="B1923" s="5"/>
      <c r="C1923" s="5"/>
    </row>
    <row r="1924" spans="1:3" s="15" customFormat="1" x14ac:dyDescent="0.25">
      <c r="A1924" s="5"/>
      <c r="B1924" s="5"/>
      <c r="C1924" s="5"/>
    </row>
    <row r="1925" spans="1:3" s="15" customFormat="1" x14ac:dyDescent="0.25">
      <c r="A1925" s="5"/>
      <c r="B1925" s="5"/>
      <c r="C1925" s="5"/>
    </row>
    <row r="1926" spans="1:3" s="15" customFormat="1" x14ac:dyDescent="0.25">
      <c r="A1926" s="5"/>
      <c r="B1926" s="5"/>
      <c r="C1926" s="5"/>
    </row>
    <row r="1927" spans="1:3" s="15" customFormat="1" x14ac:dyDescent="0.25">
      <c r="A1927" s="5"/>
      <c r="B1927" s="5"/>
      <c r="C1927" s="5"/>
    </row>
    <row r="1928" spans="1:3" s="15" customFormat="1" x14ac:dyDescent="0.25">
      <c r="A1928" s="5"/>
      <c r="B1928" s="5"/>
      <c r="C1928" s="5"/>
    </row>
    <row r="1929" spans="1:3" s="15" customFormat="1" x14ac:dyDescent="0.25">
      <c r="A1929" s="5"/>
      <c r="B1929" s="5"/>
      <c r="C1929" s="5"/>
    </row>
    <row r="1930" spans="1:3" s="15" customFormat="1" x14ac:dyDescent="0.25">
      <c r="A1930" s="5"/>
      <c r="B1930" s="5"/>
      <c r="C1930" s="5"/>
    </row>
    <row r="1931" spans="1:3" s="15" customFormat="1" x14ac:dyDescent="0.25">
      <c r="A1931" s="5"/>
      <c r="B1931" s="5"/>
      <c r="C1931" s="5"/>
    </row>
    <row r="1932" spans="1:3" s="15" customFormat="1" x14ac:dyDescent="0.25">
      <c r="A1932" s="5"/>
      <c r="B1932" s="5"/>
      <c r="C1932" s="5"/>
    </row>
    <row r="1933" spans="1:3" s="15" customFormat="1" x14ac:dyDescent="0.25">
      <c r="A1933" s="5"/>
      <c r="B1933" s="5"/>
      <c r="C1933" s="5"/>
    </row>
    <row r="1934" spans="1:3" s="15" customFormat="1" x14ac:dyDescent="0.25">
      <c r="A1934" s="5"/>
      <c r="B1934" s="5"/>
      <c r="C1934" s="5"/>
    </row>
    <row r="1935" spans="1:3" s="15" customFormat="1" x14ac:dyDescent="0.25">
      <c r="A1935" s="5"/>
      <c r="B1935" s="5"/>
      <c r="C1935" s="5"/>
    </row>
    <row r="1936" spans="1:3" s="15" customFormat="1" x14ac:dyDescent="0.25">
      <c r="A1936" s="5"/>
      <c r="B1936" s="5"/>
      <c r="C1936" s="5"/>
    </row>
    <row r="1937" spans="1:3" s="15" customFormat="1" x14ac:dyDescent="0.25">
      <c r="A1937" s="5"/>
      <c r="B1937" s="5"/>
      <c r="C1937" s="5"/>
    </row>
    <row r="1938" spans="1:3" s="15" customFormat="1" x14ac:dyDescent="0.25">
      <c r="A1938" s="5"/>
      <c r="B1938" s="5"/>
      <c r="C1938" s="5"/>
    </row>
    <row r="1939" spans="1:3" s="15" customFormat="1" x14ac:dyDescent="0.25">
      <c r="A1939" s="5"/>
      <c r="B1939" s="5"/>
      <c r="C1939" s="5"/>
    </row>
    <row r="1940" spans="1:3" s="15" customFormat="1" x14ac:dyDescent="0.25">
      <c r="A1940" s="5"/>
      <c r="B1940" s="5"/>
      <c r="C1940" s="5"/>
    </row>
    <row r="1941" spans="1:3" s="15" customFormat="1" x14ac:dyDescent="0.25">
      <c r="A1941" s="5"/>
      <c r="B1941" s="5"/>
      <c r="C1941" s="5"/>
    </row>
    <row r="1942" spans="1:3" s="15" customFormat="1" x14ac:dyDescent="0.25">
      <c r="A1942" s="5"/>
      <c r="B1942" s="5"/>
      <c r="C1942" s="5"/>
    </row>
    <row r="1943" spans="1:3" s="15" customFormat="1" x14ac:dyDescent="0.25">
      <c r="A1943" s="5"/>
      <c r="B1943" s="5"/>
      <c r="C1943" s="5"/>
    </row>
    <row r="1944" spans="1:3" s="15" customFormat="1" x14ac:dyDescent="0.25">
      <c r="A1944" s="5"/>
      <c r="B1944" s="5"/>
      <c r="C1944" s="5"/>
    </row>
    <row r="1945" spans="1:3" s="15" customFormat="1" x14ac:dyDescent="0.25">
      <c r="A1945" s="5"/>
      <c r="B1945" s="5"/>
      <c r="C1945" s="5"/>
    </row>
    <row r="1946" spans="1:3" s="15" customFormat="1" x14ac:dyDescent="0.25">
      <c r="A1946" s="5"/>
      <c r="B1946" s="5"/>
      <c r="C1946" s="5"/>
    </row>
    <row r="1947" spans="1:3" s="15" customFormat="1" x14ac:dyDescent="0.25">
      <c r="A1947" s="5"/>
      <c r="B1947" s="5"/>
      <c r="C1947" s="5"/>
    </row>
    <row r="1948" spans="1:3" s="15" customFormat="1" x14ac:dyDescent="0.25">
      <c r="A1948" s="5"/>
      <c r="B1948" s="5"/>
      <c r="C1948" s="5"/>
    </row>
    <row r="1949" spans="1:3" s="15" customFormat="1" x14ac:dyDescent="0.25">
      <c r="A1949" s="5"/>
      <c r="B1949" s="5"/>
      <c r="C1949" s="5"/>
    </row>
    <row r="1950" spans="1:3" s="15" customFormat="1" x14ac:dyDescent="0.25">
      <c r="A1950" s="5"/>
      <c r="B1950" s="5"/>
      <c r="C1950" s="5"/>
    </row>
    <row r="1951" spans="1:3" s="15" customFormat="1" x14ac:dyDescent="0.25">
      <c r="A1951" s="5"/>
      <c r="B1951" s="5"/>
      <c r="C1951" s="5"/>
    </row>
    <row r="1952" spans="1:3" s="15" customFormat="1" x14ac:dyDescent="0.25">
      <c r="A1952" s="5"/>
      <c r="B1952" s="5"/>
      <c r="C1952" s="5"/>
    </row>
    <row r="1953" spans="1:180" s="15" customFormat="1" x14ac:dyDescent="0.25">
      <c r="A1953" s="5"/>
      <c r="B1953" s="5"/>
      <c r="C1953" s="5"/>
    </row>
    <row r="1954" spans="1:180" s="15" customFormat="1" x14ac:dyDescent="0.25">
      <c r="A1954" s="5"/>
      <c r="B1954" s="5"/>
      <c r="C1954" s="5"/>
    </row>
    <row r="1955" spans="1:180" s="15" customFormat="1" x14ac:dyDescent="0.25">
      <c r="A1955" s="5"/>
      <c r="B1955" s="5"/>
      <c r="C1955" s="5"/>
    </row>
    <row r="1956" spans="1:180" s="15" customFormat="1" x14ac:dyDescent="0.25">
      <c r="A1956" s="5"/>
      <c r="B1956" s="5"/>
      <c r="C1956" s="5"/>
    </row>
    <row r="1957" spans="1:180" s="15" customFormat="1" x14ac:dyDescent="0.25">
      <c r="A1957" s="5"/>
      <c r="B1957" s="5"/>
      <c r="C1957" s="5"/>
    </row>
    <row r="1958" spans="1:180" s="15" customFormat="1" x14ac:dyDescent="0.25">
      <c r="A1958" s="5"/>
      <c r="B1958" s="5"/>
      <c r="C1958" s="5"/>
    </row>
    <row r="1959" spans="1:180" s="15" customFormat="1" x14ac:dyDescent="0.25">
      <c r="A1959" s="5"/>
      <c r="B1959" s="5"/>
      <c r="C1959" s="5"/>
    </row>
    <row r="1960" spans="1:180" s="15" customFormat="1" x14ac:dyDescent="0.25">
      <c r="A1960" s="5"/>
      <c r="B1960" s="5"/>
      <c r="C1960" s="5"/>
    </row>
    <row r="1961" spans="1:180" s="15" customFormat="1" x14ac:dyDescent="0.25">
      <c r="A1961" s="5"/>
      <c r="B1961" s="5"/>
      <c r="C1961" s="5"/>
    </row>
    <row r="1962" spans="1:180" s="15" customFormat="1" x14ac:dyDescent="0.25">
      <c r="A1962" s="5"/>
      <c r="B1962" s="5"/>
      <c r="C1962" s="5"/>
    </row>
    <row r="1963" spans="1:180" s="15" customFormat="1" x14ac:dyDescent="0.25">
      <c r="A1963" s="5"/>
      <c r="B1963" s="5"/>
      <c r="C1963" s="5"/>
    </row>
    <row r="1964" spans="1:180" s="15" customFormat="1" x14ac:dyDescent="0.25">
      <c r="A1964" s="5"/>
      <c r="B1964" s="5"/>
      <c r="C1964" s="5"/>
    </row>
    <row r="1965" spans="1:180" s="15" customFormat="1" x14ac:dyDescent="0.25">
      <c r="A1965" s="5"/>
      <c r="B1965" s="5"/>
      <c r="C1965" s="5"/>
      <c r="BV1965" s="5"/>
      <c r="BW1965" s="5"/>
      <c r="BX1965" s="5"/>
      <c r="BY1965" s="5"/>
      <c r="BZ1965" s="5"/>
      <c r="CA1965" s="5"/>
      <c r="CB1965" s="5"/>
      <c r="CC1965" s="5"/>
      <c r="CD1965" s="5"/>
      <c r="CE1965" s="5"/>
      <c r="CF1965" s="5"/>
      <c r="CG1965" s="5"/>
      <c r="CH1965" s="5"/>
      <c r="CI1965" s="5"/>
      <c r="CJ1965" s="5"/>
      <c r="CK1965" s="5"/>
      <c r="CL1965" s="5"/>
      <c r="CM1965" s="5"/>
      <c r="CN1965" s="5"/>
      <c r="CO1965" s="5"/>
      <c r="CP1965" s="5"/>
      <c r="CQ1965" s="5"/>
      <c r="CR1965" s="5"/>
      <c r="CS1965" s="5"/>
      <c r="CT1965" s="5"/>
      <c r="CU1965" s="5"/>
      <c r="CV1965" s="5"/>
    </row>
    <row r="1966" spans="1:180" s="15" customFormat="1" x14ac:dyDescent="0.25">
      <c r="A1966" s="5"/>
      <c r="B1966" s="5"/>
      <c r="C1966" s="5"/>
      <c r="BR1966" s="5"/>
      <c r="BS1966" s="5"/>
      <c r="BT1966" s="5"/>
      <c r="BU1966" s="5"/>
      <c r="BV1966" s="5"/>
      <c r="BW1966" s="5"/>
      <c r="BX1966" s="5"/>
      <c r="BY1966" s="5"/>
      <c r="BZ1966" s="5"/>
      <c r="CA1966" s="5"/>
      <c r="CB1966" s="5"/>
      <c r="CC1966" s="5"/>
      <c r="CD1966" s="5"/>
      <c r="CE1966" s="5"/>
      <c r="CF1966" s="5"/>
      <c r="CG1966" s="5"/>
      <c r="CH1966" s="5"/>
      <c r="CI1966" s="5"/>
      <c r="CJ1966" s="5"/>
      <c r="CK1966" s="5"/>
      <c r="CL1966" s="5"/>
      <c r="CM1966" s="5"/>
      <c r="CN1966" s="5"/>
      <c r="CO1966" s="5"/>
      <c r="CP1966" s="5"/>
      <c r="CQ1966" s="5"/>
      <c r="CR1966" s="5"/>
      <c r="CS1966" s="5"/>
      <c r="CT1966" s="5"/>
      <c r="CU1966" s="5"/>
      <c r="CV1966" s="5"/>
      <c r="CW1966" s="5"/>
      <c r="CX1966" s="5"/>
      <c r="CY1966" s="5"/>
      <c r="CZ1966" s="5"/>
      <c r="DA1966" s="5"/>
      <c r="DB1966" s="5"/>
      <c r="DC1966" s="5"/>
      <c r="DD1966" s="5"/>
      <c r="DE1966" s="5"/>
      <c r="DF1966" s="5"/>
      <c r="DG1966" s="5"/>
      <c r="DH1966" s="5"/>
      <c r="DI1966" s="5"/>
      <c r="DJ1966" s="5"/>
      <c r="DK1966" s="5"/>
      <c r="DL1966" s="5"/>
      <c r="DM1966" s="5"/>
      <c r="DN1966" s="5"/>
      <c r="DO1966" s="5"/>
      <c r="DP1966" s="5"/>
      <c r="DQ1966" s="5"/>
      <c r="DR1966" s="5"/>
      <c r="DS1966" s="5"/>
      <c r="DT1966" s="5"/>
      <c r="DU1966" s="5"/>
      <c r="DV1966" s="5"/>
      <c r="DW1966" s="5"/>
      <c r="DX1966" s="5"/>
      <c r="DY1966" s="5"/>
      <c r="DZ1966" s="5"/>
      <c r="EA1966" s="5"/>
      <c r="EB1966" s="5"/>
      <c r="EC1966" s="5"/>
      <c r="ED1966" s="5"/>
      <c r="EE1966" s="5"/>
      <c r="EF1966" s="5"/>
      <c r="EG1966" s="5"/>
      <c r="EH1966" s="5"/>
      <c r="EI1966" s="5"/>
      <c r="EJ1966" s="5"/>
      <c r="EK1966" s="5"/>
      <c r="EL1966" s="5"/>
      <c r="EM1966" s="5"/>
      <c r="EN1966" s="5"/>
      <c r="EO1966" s="5"/>
      <c r="EP1966" s="5"/>
      <c r="EQ1966" s="5"/>
      <c r="ER1966" s="5"/>
      <c r="ES1966" s="5"/>
      <c r="ET1966" s="5"/>
      <c r="EU1966" s="5"/>
      <c r="EV1966" s="5"/>
      <c r="EW1966" s="5"/>
      <c r="EX1966" s="5"/>
      <c r="EY1966" s="5"/>
      <c r="EZ1966" s="5"/>
      <c r="FA1966" s="5"/>
      <c r="FB1966" s="5"/>
      <c r="FC1966" s="5"/>
      <c r="FD1966" s="5"/>
      <c r="FE1966" s="5"/>
      <c r="FF1966" s="5"/>
      <c r="FG1966" s="5"/>
      <c r="FH1966" s="5"/>
      <c r="FI1966" s="5"/>
      <c r="FJ1966" s="5"/>
      <c r="FK1966" s="5"/>
      <c r="FL1966" s="5"/>
      <c r="FM1966" s="5"/>
      <c r="FN1966" s="5"/>
      <c r="FO1966" s="5"/>
      <c r="FP1966" s="5"/>
      <c r="FQ1966" s="5"/>
      <c r="FR1966" s="5"/>
      <c r="FS1966" s="5"/>
      <c r="FT1966" s="5"/>
      <c r="FU1966" s="5"/>
      <c r="FV1966" s="5"/>
    </row>
    <row r="1967" spans="1:180" s="15" customFormat="1" x14ac:dyDescent="0.25">
      <c r="A1967" s="5"/>
      <c r="B1967" s="5"/>
      <c r="C1967" s="5"/>
      <c r="BQ1967" s="5"/>
      <c r="BR1967" s="5"/>
      <c r="BS1967" s="5"/>
      <c r="BT1967" s="5"/>
      <c r="BU1967" s="5"/>
      <c r="BV1967" s="5"/>
      <c r="BW1967" s="5"/>
      <c r="BX1967" s="5"/>
      <c r="BY1967" s="5"/>
      <c r="BZ1967" s="5"/>
      <c r="CA1967" s="5"/>
      <c r="CB1967" s="5"/>
      <c r="CC1967" s="5"/>
      <c r="CD1967" s="5"/>
      <c r="CE1967" s="5"/>
      <c r="CF1967" s="5"/>
      <c r="CG1967" s="5"/>
      <c r="CH1967" s="5"/>
      <c r="CI1967" s="5"/>
      <c r="CJ1967" s="5"/>
      <c r="CK1967" s="5"/>
      <c r="CL1967" s="5"/>
      <c r="CM1967" s="5"/>
      <c r="CN1967" s="5"/>
      <c r="CO1967" s="5"/>
      <c r="CP1967" s="5"/>
      <c r="CQ1967" s="5"/>
      <c r="CR1967" s="5"/>
      <c r="CS1967" s="5"/>
      <c r="CT1967" s="5"/>
      <c r="CU1967" s="5"/>
      <c r="CV1967" s="5"/>
      <c r="CW1967" s="5"/>
      <c r="CX1967" s="5"/>
      <c r="CY1967" s="5"/>
      <c r="CZ1967" s="5"/>
      <c r="DA1967" s="5"/>
      <c r="DB1967" s="5"/>
      <c r="DC1967" s="5"/>
      <c r="DD1967" s="5"/>
      <c r="DE1967" s="5"/>
      <c r="DF1967" s="5"/>
      <c r="DG1967" s="5"/>
      <c r="DH1967" s="5"/>
      <c r="DI1967" s="5"/>
      <c r="DJ1967" s="5"/>
      <c r="DK1967" s="5"/>
      <c r="DL1967" s="5"/>
      <c r="DM1967" s="5"/>
      <c r="DN1967" s="5"/>
      <c r="DO1967" s="5"/>
      <c r="DP1967" s="5"/>
      <c r="DQ1967" s="5"/>
      <c r="DR1967" s="5"/>
      <c r="DS1967" s="5"/>
      <c r="DT1967" s="5"/>
      <c r="DU1967" s="5"/>
      <c r="DV1967" s="5"/>
      <c r="DW1967" s="5"/>
      <c r="DX1967" s="5"/>
      <c r="DY1967" s="5"/>
      <c r="DZ1967" s="5"/>
      <c r="EA1967" s="5"/>
      <c r="EB1967" s="5"/>
      <c r="EC1967" s="5"/>
      <c r="ED1967" s="5"/>
      <c r="EE1967" s="5"/>
      <c r="EF1967" s="5"/>
      <c r="EG1967" s="5"/>
      <c r="EH1967" s="5"/>
      <c r="EI1967" s="5"/>
      <c r="EJ1967" s="5"/>
      <c r="EK1967" s="5"/>
      <c r="EL1967" s="5"/>
      <c r="EM1967" s="5"/>
      <c r="EN1967" s="5"/>
      <c r="EO1967" s="5"/>
      <c r="EP1967" s="5"/>
      <c r="EQ1967" s="5"/>
      <c r="ER1967" s="5"/>
      <c r="ES1967" s="5"/>
      <c r="ET1967" s="5"/>
      <c r="EU1967" s="5"/>
      <c r="EV1967" s="5"/>
      <c r="EW1967" s="5"/>
      <c r="EX1967" s="5"/>
      <c r="EY1967" s="5"/>
      <c r="EZ1967" s="5"/>
      <c r="FA1967" s="5"/>
      <c r="FB1967" s="5"/>
      <c r="FC1967" s="5"/>
      <c r="FD1967" s="5"/>
      <c r="FE1967" s="5"/>
      <c r="FF1967" s="5"/>
      <c r="FG1967" s="5"/>
      <c r="FH1967" s="5"/>
      <c r="FI1967" s="5"/>
      <c r="FJ1967" s="5"/>
      <c r="FK1967" s="5"/>
      <c r="FL1967" s="5"/>
      <c r="FM1967" s="5"/>
      <c r="FN1967" s="5"/>
      <c r="FO1967" s="5"/>
      <c r="FP1967" s="5"/>
      <c r="FQ1967" s="5"/>
      <c r="FR1967" s="5"/>
      <c r="FS1967" s="5"/>
      <c r="FT1967" s="5"/>
      <c r="FU1967" s="5"/>
      <c r="FV1967" s="5"/>
      <c r="FW1967" s="5"/>
      <c r="FX1967" s="5"/>
    </row>
    <row r="1968" spans="1:180" x14ac:dyDescent="0.25">
      <c r="D1968" s="15"/>
      <c r="E1968" s="15"/>
      <c r="F1968" s="15"/>
      <c r="G1968" s="15"/>
      <c r="H1968" s="15"/>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c r="AP1968" s="15"/>
      <c r="AQ1968" s="15"/>
      <c r="AR1968" s="15"/>
      <c r="AS1968" s="15"/>
      <c r="AT1968" s="15"/>
      <c r="AU1968" s="15"/>
      <c r="AV1968" s="15"/>
      <c r="AW1968" s="15"/>
      <c r="AX1968" s="15"/>
      <c r="AY1968" s="15"/>
      <c r="AZ1968" s="15"/>
      <c r="BA1968" s="15"/>
      <c r="BB1968" s="15"/>
      <c r="BC1968" s="15"/>
      <c r="BD1968" s="15"/>
      <c r="BE1968" s="15"/>
      <c r="BF1968" s="15"/>
    </row>
    <row r="1969" spans="4:57" x14ac:dyDescent="0.25">
      <c r="D1969" s="15"/>
      <c r="E1969" s="15"/>
      <c r="F1969" s="15"/>
      <c r="G1969" s="15"/>
      <c r="H1969" s="15"/>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c r="AP1969" s="15"/>
      <c r="AQ1969" s="15"/>
      <c r="AR1969" s="15"/>
      <c r="AS1969" s="15"/>
      <c r="AT1969" s="15"/>
      <c r="AU1969" s="15"/>
      <c r="AV1969" s="15"/>
      <c r="AW1969" s="15"/>
      <c r="AX1969" s="15"/>
      <c r="AY1969" s="15"/>
      <c r="AZ1969" s="15"/>
      <c r="BA1969" s="15"/>
      <c r="BB1969" s="15"/>
      <c r="BC1969" s="15"/>
      <c r="BD1969" s="15"/>
      <c r="BE1969" s="15"/>
    </row>
    <row r="1970" spans="4:57" x14ac:dyDescent="0.25">
      <c r="D1970" s="15"/>
      <c r="E1970" s="15"/>
      <c r="F1970" s="15"/>
      <c r="G1970" s="15"/>
      <c r="H1970" s="15"/>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c r="AP1970" s="15"/>
      <c r="AQ1970" s="15"/>
      <c r="AR1970" s="15"/>
      <c r="AS1970" s="15"/>
      <c r="AT1970" s="15"/>
      <c r="AU1970" s="15"/>
      <c r="AV1970" s="15"/>
      <c r="AW1970" s="15"/>
      <c r="AX1970" s="15"/>
      <c r="AY1970" s="15"/>
      <c r="AZ1970" s="15"/>
      <c r="BA1970" s="15"/>
      <c r="BB1970" s="15"/>
      <c r="BC1970" s="15"/>
      <c r="BD1970" s="15"/>
      <c r="BE1970" s="15"/>
    </row>
    <row r="1971" spans="4:57" x14ac:dyDescent="0.25">
      <c r="D1971" s="15"/>
      <c r="E1971" s="15"/>
      <c r="F1971" s="15"/>
      <c r="G1971" s="15"/>
      <c r="H1971" s="15"/>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c r="AP1971" s="15"/>
      <c r="AQ1971" s="15"/>
      <c r="AR1971" s="15"/>
      <c r="AS1971" s="15"/>
      <c r="AT1971" s="15"/>
      <c r="AU1971" s="15"/>
      <c r="AV1971" s="15"/>
      <c r="AW1971" s="15"/>
      <c r="AX1971" s="15"/>
      <c r="AY1971" s="15"/>
      <c r="AZ1971" s="15"/>
      <c r="BA1971" s="15"/>
      <c r="BB1971" s="15"/>
      <c r="BC1971" s="15"/>
      <c r="BD1971" s="15"/>
      <c r="BE1971" s="15"/>
    </row>
    <row r="1972" spans="4:57" x14ac:dyDescent="0.25">
      <c r="D1972" s="15"/>
      <c r="E1972" s="15"/>
      <c r="F1972" s="15"/>
      <c r="G1972" s="15"/>
      <c r="H1972" s="15"/>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c r="AP1972" s="15"/>
      <c r="AQ1972" s="15"/>
      <c r="AR1972" s="15"/>
      <c r="AS1972" s="15"/>
      <c r="AT1972" s="15"/>
      <c r="AU1972" s="15"/>
      <c r="AV1972" s="15"/>
      <c r="AW1972" s="15"/>
      <c r="AX1972" s="15"/>
      <c r="AY1972" s="15"/>
      <c r="AZ1972" s="15"/>
      <c r="BA1972" s="15"/>
      <c r="BB1972" s="15"/>
      <c r="BC1972" s="15"/>
      <c r="BD1972" s="15"/>
      <c r="BE1972" s="15"/>
    </row>
    <row r="1973" spans="4:57" x14ac:dyDescent="0.25">
      <c r="D1973" s="15"/>
      <c r="E1973" s="15"/>
      <c r="F1973" s="15"/>
      <c r="G1973" s="15"/>
      <c r="H1973" s="15"/>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c r="AP1973" s="15"/>
      <c r="AQ1973" s="15"/>
      <c r="AR1973" s="15"/>
      <c r="AS1973" s="15"/>
      <c r="AT1973" s="15"/>
      <c r="AU1973" s="15"/>
      <c r="AV1973" s="15"/>
      <c r="AW1973" s="15"/>
      <c r="AX1973" s="15"/>
      <c r="AY1973" s="15"/>
      <c r="AZ1973" s="15"/>
      <c r="BA1973" s="15"/>
      <c r="BB1973" s="15"/>
      <c r="BC1973" s="15"/>
      <c r="BD1973" s="15"/>
      <c r="BE1973" s="15"/>
    </row>
    <row r="1974" spans="4:57" x14ac:dyDescent="0.25">
      <c r="D1974" s="15"/>
      <c r="E1974" s="15"/>
      <c r="F1974" s="15"/>
      <c r="G1974" s="15"/>
      <c r="H1974" s="15"/>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c r="AP1974" s="15"/>
      <c r="AQ1974" s="15"/>
      <c r="AR1974" s="15"/>
      <c r="AS1974" s="15"/>
      <c r="AT1974" s="15"/>
      <c r="AU1974" s="15"/>
      <c r="AV1974" s="15"/>
      <c r="AW1974" s="15"/>
      <c r="AX1974" s="15"/>
      <c r="AY1974" s="15"/>
      <c r="AZ1974" s="15"/>
      <c r="BA1974" s="15"/>
      <c r="BB1974" s="15"/>
      <c r="BC1974" s="15"/>
      <c r="BD1974" s="15"/>
      <c r="BE1974" s="15"/>
    </row>
    <row r="1975" spans="4:57" x14ac:dyDescent="0.25">
      <c r="D1975" s="15"/>
      <c r="E1975" s="15"/>
      <c r="F1975" s="15"/>
      <c r="G1975" s="15"/>
      <c r="H1975" s="15"/>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c r="AP1975" s="15"/>
      <c r="AQ1975" s="15"/>
      <c r="AR1975" s="15"/>
      <c r="AS1975" s="15"/>
      <c r="AT1975" s="15"/>
      <c r="AU1975" s="15"/>
      <c r="AV1975" s="15"/>
      <c r="AW1975" s="15"/>
      <c r="AX1975" s="15"/>
      <c r="AY1975" s="15"/>
      <c r="AZ1975" s="15"/>
      <c r="BA1975" s="15"/>
      <c r="BB1975" s="15"/>
      <c r="BC1975" s="15"/>
      <c r="BD1975" s="15"/>
      <c r="BE1975" s="15"/>
    </row>
    <row r="1976" spans="4:57" x14ac:dyDescent="0.25">
      <c r="D1976" s="15"/>
      <c r="E1976" s="15"/>
      <c r="F1976" s="15"/>
      <c r="G1976" s="15"/>
      <c r="H1976" s="15"/>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c r="AP1976" s="15"/>
      <c r="AQ1976" s="15"/>
      <c r="AR1976" s="15"/>
      <c r="AS1976" s="15"/>
      <c r="AT1976" s="15"/>
      <c r="AU1976" s="15"/>
      <c r="AV1976" s="15"/>
      <c r="AW1976" s="15"/>
      <c r="AX1976" s="15"/>
      <c r="AY1976" s="15"/>
      <c r="AZ1976" s="15"/>
      <c r="BA1976" s="15"/>
      <c r="BB1976" s="15"/>
      <c r="BC1976" s="15"/>
      <c r="BD1976" s="15"/>
      <c r="BE1976" s="15"/>
    </row>
    <row r="1977" spans="4:57" x14ac:dyDescent="0.25">
      <c r="D1977" s="15"/>
      <c r="E1977" s="15"/>
      <c r="F1977" s="15"/>
      <c r="G1977" s="15"/>
      <c r="H1977" s="15"/>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c r="AP1977" s="15"/>
      <c r="AQ1977" s="15"/>
      <c r="AR1977" s="15"/>
      <c r="AS1977" s="15"/>
      <c r="AT1977" s="15"/>
      <c r="AU1977" s="15"/>
      <c r="AV1977" s="15"/>
      <c r="AW1977" s="15"/>
      <c r="AX1977" s="15"/>
      <c r="AY1977" s="15"/>
      <c r="AZ1977" s="15"/>
      <c r="BA1977" s="15"/>
      <c r="BB1977" s="15"/>
      <c r="BC1977" s="15"/>
      <c r="BD1977" s="15"/>
      <c r="BE1977" s="15"/>
    </row>
    <row r="1978" spans="4:57" x14ac:dyDescent="0.25">
      <c r="D1978" s="15"/>
      <c r="E1978" s="15"/>
      <c r="F1978" s="15"/>
      <c r="G1978" s="15"/>
      <c r="H1978" s="15"/>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c r="AP1978" s="15"/>
      <c r="AQ1978" s="15"/>
      <c r="AR1978" s="15"/>
      <c r="AS1978" s="15"/>
      <c r="AT1978" s="15"/>
      <c r="AU1978" s="15"/>
      <c r="AV1978" s="15"/>
      <c r="AW1978" s="15"/>
      <c r="AX1978" s="15"/>
      <c r="AY1978" s="15"/>
      <c r="AZ1978" s="15"/>
      <c r="BA1978" s="15"/>
      <c r="BB1978" s="15"/>
      <c r="BC1978" s="15"/>
      <c r="BD1978" s="15"/>
      <c r="BE1978" s="15"/>
    </row>
    <row r="1979" spans="4:57" x14ac:dyDescent="0.25">
      <c r="D1979" s="15"/>
      <c r="E1979" s="15"/>
      <c r="F1979" s="15"/>
      <c r="G1979" s="15"/>
      <c r="H1979" s="15"/>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c r="AP1979" s="15"/>
      <c r="AQ1979" s="15"/>
      <c r="AR1979" s="15"/>
      <c r="AS1979" s="15"/>
      <c r="AT1979" s="15"/>
      <c r="AU1979" s="15"/>
      <c r="AV1979" s="15"/>
      <c r="AW1979" s="15"/>
      <c r="AX1979" s="15"/>
      <c r="AY1979" s="15"/>
      <c r="AZ1979" s="15"/>
      <c r="BA1979" s="15"/>
      <c r="BB1979" s="15"/>
      <c r="BC1979" s="15"/>
      <c r="BD1979" s="15"/>
      <c r="BE1979" s="15"/>
    </row>
    <row r="1980" spans="4:57" x14ac:dyDescent="0.25">
      <c r="D1980" s="15"/>
      <c r="E1980" s="15"/>
      <c r="F1980" s="15"/>
      <c r="G1980" s="15"/>
      <c r="H1980" s="15"/>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c r="AP1980" s="15"/>
      <c r="AQ1980" s="15"/>
      <c r="AR1980" s="15"/>
      <c r="AS1980" s="15"/>
      <c r="AT1980" s="15"/>
      <c r="AU1980" s="15"/>
      <c r="AV1980" s="15"/>
      <c r="AW1980" s="15"/>
      <c r="AX1980" s="15"/>
      <c r="AY1980" s="15"/>
      <c r="AZ1980" s="15"/>
      <c r="BA1980" s="15"/>
      <c r="BB1980" s="15"/>
      <c r="BC1980" s="15"/>
      <c r="BD1980" s="15"/>
      <c r="BE1980" s="15"/>
    </row>
    <row r="1981" spans="4:57" x14ac:dyDescent="0.25">
      <c r="D1981" s="15"/>
      <c r="E1981" s="15"/>
      <c r="F1981" s="15"/>
      <c r="G1981" s="15"/>
      <c r="H1981" s="15"/>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c r="AP1981" s="15"/>
      <c r="AQ1981" s="15"/>
      <c r="AR1981" s="15"/>
      <c r="AS1981" s="15"/>
      <c r="AT1981" s="15"/>
      <c r="AU1981" s="15"/>
      <c r="AV1981" s="15"/>
      <c r="AW1981" s="15"/>
      <c r="AX1981" s="15"/>
      <c r="AY1981" s="15"/>
      <c r="AZ1981" s="15"/>
      <c r="BA1981" s="15"/>
      <c r="BB1981" s="15"/>
      <c r="BC1981" s="15"/>
      <c r="BD1981" s="15"/>
      <c r="BE1981" s="15"/>
    </row>
    <row r="1982" spans="4:57" x14ac:dyDescent="0.25">
      <c r="D1982" s="15"/>
      <c r="E1982" s="15"/>
      <c r="F1982" s="15"/>
      <c r="G1982" s="15"/>
      <c r="H1982" s="15"/>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c r="AP1982" s="15"/>
      <c r="AQ1982" s="15"/>
      <c r="AR1982" s="15"/>
      <c r="AS1982" s="15"/>
      <c r="AT1982" s="15"/>
      <c r="AU1982" s="15"/>
      <c r="AV1982" s="15"/>
      <c r="AW1982" s="15"/>
      <c r="AX1982" s="15"/>
      <c r="AY1982" s="15"/>
      <c r="AZ1982" s="15"/>
      <c r="BA1982" s="15"/>
      <c r="BB1982" s="15"/>
      <c r="BC1982" s="15"/>
      <c r="BD1982" s="15"/>
      <c r="BE1982" s="15"/>
    </row>
    <row r="1983" spans="4:57" x14ac:dyDescent="0.25">
      <c r="D1983" s="15"/>
      <c r="E1983" s="15"/>
      <c r="F1983" s="15"/>
      <c r="G1983" s="15"/>
      <c r="H1983" s="15"/>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c r="AP1983" s="15"/>
      <c r="AQ1983" s="15"/>
      <c r="AR1983" s="15"/>
      <c r="AS1983" s="15"/>
      <c r="AT1983" s="15"/>
      <c r="AU1983" s="15"/>
      <c r="AV1983" s="15"/>
      <c r="AW1983" s="15"/>
      <c r="AX1983" s="15"/>
      <c r="AY1983" s="15"/>
      <c r="AZ1983" s="15"/>
      <c r="BA1983" s="15"/>
      <c r="BB1983" s="15"/>
      <c r="BC1983" s="15"/>
      <c r="BD1983" s="15"/>
      <c r="BE1983" s="15"/>
    </row>
    <row r="1984" spans="4:57" x14ac:dyDescent="0.25">
      <c r="D1984" s="15"/>
      <c r="E1984" s="15"/>
      <c r="F1984" s="15"/>
      <c r="G1984" s="15"/>
      <c r="H1984" s="15"/>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c r="AP1984" s="15"/>
      <c r="AQ1984" s="15"/>
      <c r="AR1984" s="15"/>
      <c r="AS1984" s="15"/>
      <c r="AT1984" s="15"/>
      <c r="AU1984" s="15"/>
      <c r="AV1984" s="15"/>
      <c r="AW1984" s="15"/>
      <c r="AX1984" s="15"/>
      <c r="AY1984" s="15"/>
      <c r="AZ1984" s="15"/>
      <c r="BA1984" s="15"/>
      <c r="BB1984" s="15"/>
      <c r="BC1984" s="15"/>
      <c r="BD1984" s="15"/>
      <c r="BE1984" s="15"/>
    </row>
    <row r="1985" spans="4:57" x14ac:dyDescent="0.25">
      <c r="D1985" s="15"/>
      <c r="E1985" s="15"/>
      <c r="F1985" s="15"/>
      <c r="G1985" s="15"/>
      <c r="H1985" s="15"/>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c r="AP1985" s="15"/>
      <c r="AQ1985" s="15"/>
      <c r="AR1985" s="15"/>
      <c r="AS1985" s="15"/>
      <c r="AT1985" s="15"/>
      <c r="AU1985" s="15"/>
      <c r="AV1985" s="15"/>
      <c r="AW1985" s="15"/>
      <c r="AX1985" s="15"/>
      <c r="AY1985" s="15"/>
      <c r="AZ1985" s="15"/>
      <c r="BA1985" s="15"/>
      <c r="BB1985" s="15"/>
      <c r="BC1985" s="15"/>
      <c r="BD1985" s="15"/>
      <c r="BE1985" s="15"/>
    </row>
    <row r="1986" spans="4:57" x14ac:dyDescent="0.25">
      <c r="D1986" s="15"/>
      <c r="E1986" s="15"/>
      <c r="F1986" s="15"/>
      <c r="G1986" s="15"/>
      <c r="H1986" s="15"/>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c r="AP1986" s="15"/>
      <c r="AQ1986" s="15"/>
      <c r="AR1986" s="15"/>
      <c r="AS1986" s="15"/>
      <c r="AT1986" s="15"/>
      <c r="AU1986" s="15"/>
      <c r="AV1986" s="15"/>
      <c r="AW1986" s="15"/>
      <c r="AX1986" s="15"/>
      <c r="AY1986" s="15"/>
      <c r="AZ1986" s="15"/>
      <c r="BA1986" s="15"/>
      <c r="BB1986" s="15"/>
      <c r="BC1986" s="15"/>
      <c r="BD1986" s="15"/>
      <c r="BE1986" s="15"/>
    </row>
    <row r="1987" spans="4:57" x14ac:dyDescent="0.25">
      <c r="D1987" s="15"/>
      <c r="E1987" s="15"/>
      <c r="F1987" s="15"/>
      <c r="G1987" s="15"/>
      <c r="H1987" s="15"/>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c r="AP1987" s="15"/>
      <c r="AQ1987" s="15"/>
      <c r="AR1987" s="15"/>
      <c r="AS1987" s="15"/>
      <c r="AT1987" s="15"/>
      <c r="AU1987" s="15"/>
      <c r="AV1987" s="15"/>
      <c r="AW1987" s="15"/>
      <c r="AX1987" s="15"/>
      <c r="AY1987" s="15"/>
      <c r="AZ1987" s="15"/>
      <c r="BA1987" s="15"/>
      <c r="BB1987" s="15"/>
      <c r="BC1987" s="15"/>
      <c r="BD1987" s="15"/>
      <c r="BE1987" s="15"/>
    </row>
    <row r="1988" spans="4:57" x14ac:dyDescent="0.25">
      <c r="D1988" s="15"/>
      <c r="E1988" s="15"/>
      <c r="F1988" s="15"/>
      <c r="G1988" s="15"/>
      <c r="H1988" s="15"/>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c r="AP1988" s="15"/>
      <c r="AQ1988" s="15"/>
      <c r="AR1988" s="15"/>
      <c r="AS1988" s="15"/>
      <c r="AT1988" s="15"/>
      <c r="AU1988" s="15"/>
      <c r="AV1988" s="15"/>
      <c r="AW1988" s="15"/>
      <c r="AX1988" s="15"/>
      <c r="AY1988" s="15"/>
      <c r="AZ1988" s="15"/>
      <c r="BA1988" s="15"/>
      <c r="BB1988" s="15"/>
      <c r="BC1988" s="15"/>
      <c r="BD1988" s="15"/>
      <c r="BE1988" s="15"/>
    </row>
    <row r="1989" spans="4:57" x14ac:dyDescent="0.25">
      <c r="D1989" s="15"/>
      <c r="E1989" s="15"/>
      <c r="F1989" s="15"/>
      <c r="G1989" s="15"/>
      <c r="H1989" s="15"/>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c r="AP1989" s="15"/>
      <c r="AQ1989" s="15"/>
      <c r="AR1989" s="15"/>
      <c r="AS1989" s="15"/>
      <c r="AT1989" s="15"/>
      <c r="AU1989" s="15"/>
      <c r="AV1989" s="15"/>
      <c r="AW1989" s="15"/>
      <c r="AX1989" s="15"/>
      <c r="AY1989" s="15"/>
      <c r="AZ1989" s="15"/>
      <c r="BA1989" s="15"/>
      <c r="BB1989" s="15"/>
      <c r="BC1989" s="15"/>
      <c r="BD1989" s="15"/>
      <c r="BE1989" s="15"/>
    </row>
    <row r="1990" spans="4:57" x14ac:dyDescent="0.25">
      <c r="D1990" s="15"/>
      <c r="E1990" s="15"/>
      <c r="F1990" s="15"/>
      <c r="G1990" s="15"/>
      <c r="H1990" s="15"/>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c r="AP1990" s="15"/>
      <c r="AQ1990" s="15"/>
      <c r="AR1990" s="15"/>
      <c r="AS1990" s="15"/>
      <c r="AT1990" s="15"/>
      <c r="AU1990" s="15"/>
      <c r="AV1990" s="15"/>
      <c r="AW1990" s="15"/>
      <c r="AX1990" s="15"/>
      <c r="AY1990" s="15"/>
      <c r="AZ1990" s="15"/>
      <c r="BA1990" s="15"/>
      <c r="BB1990" s="15"/>
      <c r="BC1990" s="15"/>
      <c r="BD1990" s="15"/>
      <c r="BE1990" s="15"/>
    </row>
    <row r="1991" spans="4:57" x14ac:dyDescent="0.25">
      <c r="D1991" s="15"/>
      <c r="E1991" s="15"/>
      <c r="F1991" s="15"/>
      <c r="G1991" s="15"/>
      <c r="H1991" s="15"/>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c r="AP1991" s="15"/>
      <c r="AQ1991" s="15"/>
      <c r="AR1991" s="15"/>
      <c r="AS1991" s="15"/>
      <c r="AT1991" s="15"/>
      <c r="AU1991" s="15"/>
      <c r="AV1991" s="15"/>
      <c r="AW1991" s="15"/>
      <c r="AX1991" s="15"/>
      <c r="AY1991" s="15"/>
      <c r="AZ1991" s="15"/>
      <c r="BA1991" s="15"/>
      <c r="BB1991" s="15"/>
      <c r="BC1991" s="15"/>
      <c r="BD1991" s="15"/>
      <c r="BE1991" s="15"/>
    </row>
    <row r="1992" spans="4:57" x14ac:dyDescent="0.25">
      <c r="D1992" s="15"/>
      <c r="E1992" s="15"/>
      <c r="F1992" s="15"/>
      <c r="G1992" s="15"/>
      <c r="H1992" s="15"/>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c r="AP1992" s="15"/>
      <c r="AQ1992" s="15"/>
      <c r="AR1992" s="15"/>
      <c r="AS1992" s="15"/>
      <c r="AT1992" s="15"/>
      <c r="AU1992" s="15"/>
      <c r="AV1992" s="15"/>
      <c r="AW1992" s="15"/>
      <c r="AX1992" s="15"/>
      <c r="AY1992" s="15"/>
      <c r="AZ1992" s="15"/>
      <c r="BA1992" s="15"/>
      <c r="BB1992" s="15"/>
      <c r="BC1992" s="15"/>
      <c r="BD1992" s="15"/>
      <c r="BE1992" s="15"/>
    </row>
    <row r="1993" spans="4:57" x14ac:dyDescent="0.25">
      <c r="D1993" s="15"/>
      <c r="E1993" s="15"/>
      <c r="F1993" s="15"/>
      <c r="G1993" s="15"/>
      <c r="H1993" s="15"/>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c r="AP1993" s="15"/>
      <c r="AQ1993" s="15"/>
      <c r="AR1993" s="15"/>
      <c r="AS1993" s="15"/>
      <c r="AT1993" s="15"/>
      <c r="AU1993" s="15"/>
      <c r="AV1993" s="15"/>
      <c r="AW1993" s="15"/>
      <c r="AX1993" s="15"/>
      <c r="AY1993" s="15"/>
      <c r="AZ1993" s="15"/>
      <c r="BA1993" s="15"/>
      <c r="BB1993" s="15"/>
      <c r="BC1993" s="15"/>
      <c r="BD1993" s="15"/>
      <c r="BE1993" s="15"/>
    </row>
    <row r="1994" spans="4:57" x14ac:dyDescent="0.25">
      <c r="D1994" s="15"/>
      <c r="E1994" s="15"/>
      <c r="F1994" s="15"/>
      <c r="G1994" s="15"/>
      <c r="H1994" s="15"/>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c r="AP1994" s="15"/>
      <c r="AQ1994" s="15"/>
      <c r="AR1994" s="15"/>
      <c r="AS1994" s="15"/>
      <c r="AT1994" s="15"/>
      <c r="AU1994" s="15"/>
      <c r="AV1994" s="15"/>
      <c r="AW1994" s="15"/>
      <c r="AX1994" s="15"/>
      <c r="AY1994" s="15"/>
      <c r="AZ1994" s="15"/>
      <c r="BA1994" s="15"/>
      <c r="BB1994" s="15"/>
      <c r="BC1994" s="15"/>
      <c r="BD1994" s="15"/>
      <c r="BE1994" s="15"/>
    </row>
    <row r="1995" spans="4:57" x14ac:dyDescent="0.25">
      <c r="D1995" s="15"/>
      <c r="E1995" s="15"/>
      <c r="F1995" s="15"/>
      <c r="G1995" s="15"/>
      <c r="H1995" s="15"/>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c r="AP1995" s="15"/>
      <c r="AQ1995" s="15"/>
      <c r="AR1995" s="15"/>
      <c r="AS1995" s="15"/>
      <c r="AT1995" s="15"/>
      <c r="AU1995" s="15"/>
      <c r="AV1995" s="15"/>
      <c r="AW1995" s="15"/>
      <c r="AX1995" s="15"/>
      <c r="AY1995" s="15"/>
      <c r="AZ1995" s="15"/>
      <c r="BA1995" s="15"/>
      <c r="BB1995" s="15"/>
      <c r="BC1995" s="15"/>
      <c r="BD1995" s="15"/>
      <c r="BE1995" s="15"/>
    </row>
    <row r="1996" spans="4:57" x14ac:dyDescent="0.25">
      <c r="D1996" s="15"/>
      <c r="E1996" s="15"/>
      <c r="F1996" s="15"/>
      <c r="G1996" s="15"/>
      <c r="H1996" s="15"/>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c r="AP1996" s="15"/>
      <c r="AQ1996" s="15"/>
      <c r="AR1996" s="15"/>
      <c r="AS1996" s="15"/>
      <c r="AT1996" s="15"/>
      <c r="AU1996" s="15"/>
      <c r="AV1996" s="15"/>
      <c r="AW1996" s="15"/>
      <c r="AX1996" s="15"/>
      <c r="AY1996" s="15"/>
      <c r="AZ1996" s="15"/>
      <c r="BA1996" s="15"/>
      <c r="BB1996" s="15"/>
      <c r="BC1996" s="15"/>
      <c r="BD1996" s="15"/>
      <c r="BE1996" s="15"/>
    </row>
    <row r="1997" spans="4:57" x14ac:dyDescent="0.25">
      <c r="D1997" s="15"/>
      <c r="E1997" s="15"/>
      <c r="F1997" s="15"/>
      <c r="G1997" s="15"/>
      <c r="H1997" s="15"/>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c r="AP1997" s="15"/>
      <c r="AQ1997" s="15"/>
      <c r="AR1997" s="15"/>
      <c r="AS1997" s="15"/>
      <c r="AT1997" s="15"/>
      <c r="AU1997" s="15"/>
      <c r="AV1997" s="15"/>
      <c r="AW1997" s="15"/>
      <c r="AX1997" s="15"/>
      <c r="AY1997" s="15"/>
      <c r="AZ1997" s="15"/>
      <c r="BA1997" s="15"/>
      <c r="BB1997" s="15"/>
      <c r="BC1997" s="15"/>
      <c r="BD1997" s="15"/>
      <c r="BE1997" s="15"/>
    </row>
    <row r="1998" spans="4:57" x14ac:dyDescent="0.25">
      <c r="D1998" s="15"/>
      <c r="E1998" s="15"/>
      <c r="F1998" s="15"/>
      <c r="G1998" s="15"/>
      <c r="H1998" s="15"/>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c r="AP1998" s="15"/>
      <c r="AQ1998" s="15"/>
      <c r="AR1998" s="15"/>
      <c r="AS1998" s="15"/>
      <c r="AT1998" s="15"/>
      <c r="AU1998" s="15"/>
      <c r="AV1998" s="15"/>
      <c r="AW1998" s="15"/>
      <c r="AX1998" s="15"/>
      <c r="AY1998" s="15"/>
      <c r="AZ1998" s="15"/>
      <c r="BA1998" s="15"/>
      <c r="BB1998" s="15"/>
      <c r="BC1998" s="15"/>
      <c r="BD1998" s="15"/>
      <c r="BE1998" s="15"/>
    </row>
    <row r="1999" spans="4:57" x14ac:dyDescent="0.25">
      <c r="D1999" s="15"/>
      <c r="E1999" s="15"/>
      <c r="F1999" s="15"/>
      <c r="G1999" s="15"/>
      <c r="H1999" s="15"/>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c r="AP1999" s="15"/>
      <c r="AQ1999" s="15"/>
      <c r="AR1999" s="15"/>
      <c r="AS1999" s="15"/>
      <c r="AT1999" s="15"/>
      <c r="AU1999" s="15"/>
      <c r="AV1999" s="15"/>
      <c r="AW1999" s="15"/>
      <c r="AX1999" s="15"/>
      <c r="AY1999" s="15"/>
      <c r="AZ1999" s="15"/>
      <c r="BA1999" s="15"/>
      <c r="BB1999" s="15"/>
      <c r="BC1999" s="15"/>
      <c r="BD1999" s="15"/>
      <c r="BE1999" s="15"/>
    </row>
    <row r="2000" spans="4:57" x14ac:dyDescent="0.25">
      <c r="D2000" s="15"/>
      <c r="E2000" s="15"/>
      <c r="F2000" s="15"/>
      <c r="G2000" s="15"/>
      <c r="H2000" s="15"/>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c r="AP2000" s="15"/>
      <c r="AQ2000" s="15"/>
      <c r="AR2000" s="15"/>
      <c r="AS2000" s="15"/>
      <c r="AT2000" s="15"/>
      <c r="AU2000" s="15"/>
      <c r="AV2000" s="15"/>
      <c r="AW2000" s="15"/>
      <c r="AX2000" s="15"/>
      <c r="AY2000" s="15"/>
      <c r="AZ2000" s="15"/>
      <c r="BA2000" s="15"/>
      <c r="BB2000" s="15"/>
      <c r="BC2000" s="15"/>
      <c r="BD2000" s="15"/>
      <c r="BE2000" s="15"/>
    </row>
    <row r="2001" spans="4:57" x14ac:dyDescent="0.25">
      <c r="D2001" s="15"/>
      <c r="E2001" s="15"/>
      <c r="F2001" s="15"/>
      <c r="G2001" s="15"/>
      <c r="H2001" s="15"/>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c r="AP2001" s="15"/>
      <c r="AQ2001" s="15"/>
      <c r="AR2001" s="15"/>
      <c r="AS2001" s="15"/>
      <c r="AT2001" s="15"/>
      <c r="AU2001" s="15"/>
      <c r="AV2001" s="15"/>
      <c r="AW2001" s="15"/>
      <c r="AX2001" s="15"/>
      <c r="AY2001" s="15"/>
      <c r="AZ2001" s="15"/>
      <c r="BA2001" s="15"/>
      <c r="BB2001" s="15"/>
      <c r="BC2001" s="15"/>
      <c r="BD2001" s="15"/>
      <c r="BE2001" s="15"/>
    </row>
    <row r="2002" spans="4:57" x14ac:dyDescent="0.25">
      <c r="D2002" s="15"/>
      <c r="E2002" s="15"/>
      <c r="F2002" s="15"/>
      <c r="G2002" s="15"/>
      <c r="H2002" s="15"/>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c r="AP2002" s="15"/>
      <c r="AQ2002" s="15"/>
      <c r="AR2002" s="15"/>
      <c r="AS2002" s="15"/>
      <c r="AT2002" s="15"/>
      <c r="AU2002" s="15"/>
      <c r="AV2002" s="15"/>
      <c r="AW2002" s="15"/>
      <c r="AX2002" s="15"/>
      <c r="AY2002" s="15"/>
      <c r="AZ2002" s="15"/>
      <c r="BA2002" s="15"/>
      <c r="BB2002" s="15"/>
      <c r="BC2002" s="15"/>
      <c r="BD2002" s="15"/>
      <c r="BE2002" s="15"/>
    </row>
    <row r="2003" spans="4:57" x14ac:dyDescent="0.25">
      <c r="D2003" s="15"/>
      <c r="E2003" s="15"/>
      <c r="F2003" s="15"/>
      <c r="G2003" s="15"/>
      <c r="H2003" s="15"/>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c r="AP2003" s="15"/>
      <c r="AQ2003" s="15"/>
      <c r="AR2003" s="15"/>
      <c r="AS2003" s="15"/>
      <c r="AT2003" s="15"/>
      <c r="AU2003" s="15"/>
      <c r="AV2003" s="15"/>
      <c r="AW2003" s="15"/>
      <c r="AX2003" s="15"/>
      <c r="AY2003" s="15"/>
      <c r="AZ2003" s="15"/>
      <c r="BA2003" s="15"/>
      <c r="BB2003" s="15"/>
      <c r="BC2003" s="15"/>
      <c r="BD2003" s="15"/>
      <c r="BE2003" s="15"/>
    </row>
    <row r="2004" spans="4:57" x14ac:dyDescent="0.25">
      <c r="D2004" s="15"/>
      <c r="E2004" s="15"/>
      <c r="F2004" s="15"/>
      <c r="G2004" s="15"/>
      <c r="H2004" s="15"/>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c r="AP2004" s="15"/>
      <c r="AQ2004" s="15"/>
      <c r="AR2004" s="15"/>
      <c r="AS2004" s="15"/>
      <c r="AT2004" s="15"/>
      <c r="AU2004" s="15"/>
      <c r="AV2004" s="15"/>
      <c r="AW2004" s="15"/>
      <c r="AX2004" s="15"/>
      <c r="AY2004" s="15"/>
      <c r="AZ2004" s="15"/>
      <c r="BA2004" s="15"/>
      <c r="BB2004" s="15"/>
      <c r="BC2004" s="15"/>
      <c r="BD2004" s="15"/>
      <c r="BE2004" s="15"/>
    </row>
    <row r="2005" spans="4:57" x14ac:dyDescent="0.25">
      <c r="D2005" s="15"/>
      <c r="E2005" s="15"/>
      <c r="F2005" s="15"/>
      <c r="G2005" s="15"/>
      <c r="H2005" s="15"/>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c r="AP2005" s="15"/>
      <c r="AQ2005" s="15"/>
      <c r="AR2005" s="15"/>
      <c r="AS2005" s="15"/>
      <c r="AT2005" s="15"/>
      <c r="AU2005" s="15"/>
      <c r="AV2005" s="15"/>
      <c r="AW2005" s="15"/>
      <c r="AX2005" s="15"/>
      <c r="AY2005" s="15"/>
      <c r="AZ2005" s="15"/>
      <c r="BA2005" s="15"/>
      <c r="BB2005" s="15"/>
      <c r="BC2005" s="15"/>
      <c r="BD2005" s="15"/>
      <c r="BE2005" s="15"/>
    </row>
  </sheetData>
  <mergeCells count="14342">
    <mergeCell ref="BY1575:BY1576"/>
    <mergeCell ref="BZ1575:BZ1576"/>
    <mergeCell ref="CA1575:CA1576"/>
    <mergeCell ref="CB1575:CB1576"/>
    <mergeCell ref="BY1573:BY1574"/>
    <mergeCell ref="BZ1573:BZ1574"/>
    <mergeCell ref="CA1573:CA1574"/>
    <mergeCell ref="CB1573:CB1574"/>
    <mergeCell ref="D1574:E1574"/>
    <mergeCell ref="F1574:G1574"/>
    <mergeCell ref="H1574:I1574"/>
    <mergeCell ref="J1574:K1574"/>
    <mergeCell ref="L1574:M1574"/>
    <mergeCell ref="N1574:O1574"/>
    <mergeCell ref="P1574:Q1574"/>
    <mergeCell ref="R1574:S1574"/>
    <mergeCell ref="T1574:U1574"/>
    <mergeCell ref="V1574:W1574"/>
    <mergeCell ref="X1574:Y1574"/>
    <mergeCell ref="Z1574:AA1574"/>
    <mergeCell ref="AB1574:AC1574"/>
    <mergeCell ref="AD1574:AE1574"/>
    <mergeCell ref="AF1574:AG1574"/>
    <mergeCell ref="AH1574:AI1574"/>
    <mergeCell ref="AJ1574:AK1574"/>
    <mergeCell ref="AL1574:AM1574"/>
    <mergeCell ref="AN1574:AO1574"/>
    <mergeCell ref="AP1574:AQ1574"/>
    <mergeCell ref="AR1574:AS1574"/>
    <mergeCell ref="AT1574:AU1574"/>
    <mergeCell ref="AV1574:AW1574"/>
    <mergeCell ref="AX1574:AY1574"/>
    <mergeCell ref="AZ1574:BA1574"/>
    <mergeCell ref="BB1574:BC1574"/>
    <mergeCell ref="BD1574:BE1574"/>
    <mergeCell ref="D1575:E1575"/>
    <mergeCell ref="F1575:G1575"/>
    <mergeCell ref="H1575:I1575"/>
    <mergeCell ref="J1575:K1575"/>
    <mergeCell ref="L1575:M1575"/>
    <mergeCell ref="N1575:O1575"/>
    <mergeCell ref="P1575:Q1575"/>
    <mergeCell ref="R1575:S1575"/>
    <mergeCell ref="T1575:U1575"/>
    <mergeCell ref="V1575:W1575"/>
    <mergeCell ref="X1575:Y1575"/>
    <mergeCell ref="Z1575:AA1575"/>
    <mergeCell ref="AB1575:AC1575"/>
    <mergeCell ref="AD1575:AE1575"/>
    <mergeCell ref="AF1575:AG1575"/>
    <mergeCell ref="AH1575:AI1575"/>
    <mergeCell ref="AJ1575:AK1575"/>
    <mergeCell ref="AL1575:AM1575"/>
    <mergeCell ref="AN1575:AO1575"/>
    <mergeCell ref="AP1575:AQ1575"/>
    <mergeCell ref="AR1575:AS1575"/>
    <mergeCell ref="AT1575:AU1575"/>
    <mergeCell ref="AV1575:AW1575"/>
    <mergeCell ref="AX1575:AY1575"/>
    <mergeCell ref="AZ1575:BA1575"/>
    <mergeCell ref="BB1575:BC1575"/>
    <mergeCell ref="BD1575:BE1575"/>
    <mergeCell ref="BS1575:BS1576"/>
    <mergeCell ref="BT1575:BT1576"/>
    <mergeCell ref="BU1575:BU1576"/>
    <mergeCell ref="BV1575:BV1576"/>
    <mergeCell ref="BW1575:BW1576"/>
    <mergeCell ref="BX1575:BX1576"/>
    <mergeCell ref="BY1571:BY1572"/>
    <mergeCell ref="BZ1571:BZ1572"/>
    <mergeCell ref="CA1571:CA1572"/>
    <mergeCell ref="CB1571:CB1572"/>
    <mergeCell ref="D1572:E1572"/>
    <mergeCell ref="F1572:G1572"/>
    <mergeCell ref="H1572:I1572"/>
    <mergeCell ref="J1572:K1572"/>
    <mergeCell ref="L1572:M1572"/>
    <mergeCell ref="N1572:O1572"/>
    <mergeCell ref="P1572:Q1572"/>
    <mergeCell ref="R1572:S1572"/>
    <mergeCell ref="T1572:U1572"/>
    <mergeCell ref="V1572:W1572"/>
    <mergeCell ref="X1572:Y1572"/>
    <mergeCell ref="Z1572:AA1572"/>
    <mergeCell ref="AB1572:AC1572"/>
    <mergeCell ref="AD1572:AE1572"/>
    <mergeCell ref="AF1572:AG1572"/>
    <mergeCell ref="AH1572:AI1572"/>
    <mergeCell ref="AJ1572:AK1572"/>
    <mergeCell ref="AL1572:AM1572"/>
    <mergeCell ref="AN1572:AO1572"/>
    <mergeCell ref="AP1572:AQ1572"/>
    <mergeCell ref="AR1572:AS1572"/>
    <mergeCell ref="AT1572:AU1572"/>
    <mergeCell ref="AV1572:AW1572"/>
    <mergeCell ref="AX1572:AY1572"/>
    <mergeCell ref="AZ1572:BA1572"/>
    <mergeCell ref="BB1572:BC1572"/>
    <mergeCell ref="BD1572:BE1572"/>
    <mergeCell ref="D1573:E1573"/>
    <mergeCell ref="F1573:G1573"/>
    <mergeCell ref="H1573:I1573"/>
    <mergeCell ref="J1573:K1573"/>
    <mergeCell ref="L1573:M1573"/>
    <mergeCell ref="N1573:O1573"/>
    <mergeCell ref="P1573:Q1573"/>
    <mergeCell ref="R1573:S1573"/>
    <mergeCell ref="T1573:U1573"/>
    <mergeCell ref="V1573:W1573"/>
    <mergeCell ref="X1573:Y1573"/>
    <mergeCell ref="Z1573:AA1573"/>
    <mergeCell ref="AB1573:AC1573"/>
    <mergeCell ref="AD1573:AE1573"/>
    <mergeCell ref="AF1573:AG1573"/>
    <mergeCell ref="AH1573:AI1573"/>
    <mergeCell ref="AJ1573:AK1573"/>
    <mergeCell ref="AL1573:AM1573"/>
    <mergeCell ref="AN1573:AO1573"/>
    <mergeCell ref="AP1573:AQ1573"/>
    <mergeCell ref="AR1573:AS1573"/>
    <mergeCell ref="AT1573:AU1573"/>
    <mergeCell ref="AV1573:AW1573"/>
    <mergeCell ref="AX1573:AY1573"/>
    <mergeCell ref="AZ1573:BA1573"/>
    <mergeCell ref="BB1573:BC1573"/>
    <mergeCell ref="BD1573:BE1573"/>
    <mergeCell ref="BS1573:BS1574"/>
    <mergeCell ref="BT1573:BT1574"/>
    <mergeCell ref="BU1573:BU1574"/>
    <mergeCell ref="BV1573:BV1574"/>
    <mergeCell ref="BW1573:BW1574"/>
    <mergeCell ref="BX1573:BX1574"/>
    <mergeCell ref="BY1545:BY1546"/>
    <mergeCell ref="BZ1545:BZ1546"/>
    <mergeCell ref="CA1545:CA1546"/>
    <mergeCell ref="CB1545:CB1546"/>
    <mergeCell ref="D1569:E1570"/>
    <mergeCell ref="F1569:G1570"/>
    <mergeCell ref="H1569:I1570"/>
    <mergeCell ref="J1569:K1570"/>
    <mergeCell ref="L1569:M1570"/>
    <mergeCell ref="N1569:O1570"/>
    <mergeCell ref="P1569:Q1570"/>
    <mergeCell ref="R1569:S1570"/>
    <mergeCell ref="T1569:U1570"/>
    <mergeCell ref="V1569:W1570"/>
    <mergeCell ref="X1569:Y1570"/>
    <mergeCell ref="Z1569:AA1570"/>
    <mergeCell ref="AB1569:AC1570"/>
    <mergeCell ref="AD1569:AE1570"/>
    <mergeCell ref="AF1569:AG1570"/>
    <mergeCell ref="AH1569:AI1570"/>
    <mergeCell ref="AJ1569:AK1570"/>
    <mergeCell ref="AL1569:AM1570"/>
    <mergeCell ref="AN1569:AO1570"/>
    <mergeCell ref="AP1569:AQ1570"/>
    <mergeCell ref="AR1569:AS1570"/>
    <mergeCell ref="AT1569:AU1570"/>
    <mergeCell ref="AV1569:AW1570"/>
    <mergeCell ref="AX1569:AY1570"/>
    <mergeCell ref="AZ1569:BA1570"/>
    <mergeCell ref="BB1569:BC1570"/>
    <mergeCell ref="BD1569:BE1570"/>
    <mergeCell ref="D1571:E1571"/>
    <mergeCell ref="F1571:G1571"/>
    <mergeCell ref="H1571:I1571"/>
    <mergeCell ref="J1571:K1571"/>
    <mergeCell ref="L1571:M1571"/>
    <mergeCell ref="N1571:O1571"/>
    <mergeCell ref="P1571:Q1571"/>
    <mergeCell ref="R1571:S1571"/>
    <mergeCell ref="T1571:U1571"/>
    <mergeCell ref="V1571:W1571"/>
    <mergeCell ref="X1571:Y1571"/>
    <mergeCell ref="Z1571:AA1571"/>
    <mergeCell ref="AB1571:AC1571"/>
    <mergeCell ref="AD1571:AE1571"/>
    <mergeCell ref="AF1571:AG1571"/>
    <mergeCell ref="AH1571:AI1571"/>
    <mergeCell ref="AJ1571:AK1571"/>
    <mergeCell ref="AL1571:AM1571"/>
    <mergeCell ref="AN1571:AO1571"/>
    <mergeCell ref="AP1571:AQ1571"/>
    <mergeCell ref="AR1571:AS1571"/>
    <mergeCell ref="AT1571:AU1571"/>
    <mergeCell ref="AV1571:AW1571"/>
    <mergeCell ref="AX1571:AY1571"/>
    <mergeCell ref="AZ1571:BA1571"/>
    <mergeCell ref="BB1571:BC1571"/>
    <mergeCell ref="BD1571:BE1571"/>
    <mergeCell ref="BS1571:BS1572"/>
    <mergeCell ref="BT1571:BT1572"/>
    <mergeCell ref="BU1571:BU1572"/>
    <mergeCell ref="BV1571:BV1572"/>
    <mergeCell ref="BW1571:BW1572"/>
    <mergeCell ref="BX1571:BX1572"/>
    <mergeCell ref="BY1543:BY1544"/>
    <mergeCell ref="BZ1543:BZ1544"/>
    <mergeCell ref="CA1543:CA1544"/>
    <mergeCell ref="CB1543:CB1544"/>
    <mergeCell ref="D1544:E1544"/>
    <mergeCell ref="F1544:G1544"/>
    <mergeCell ref="H1544:I1544"/>
    <mergeCell ref="J1544:K1544"/>
    <mergeCell ref="L1544:M1544"/>
    <mergeCell ref="N1544:O1544"/>
    <mergeCell ref="P1544:Q1544"/>
    <mergeCell ref="R1544:S1544"/>
    <mergeCell ref="T1544:U1544"/>
    <mergeCell ref="V1544:W1544"/>
    <mergeCell ref="X1544:Y1544"/>
    <mergeCell ref="Z1544:AA1544"/>
    <mergeCell ref="AB1544:AC1544"/>
    <mergeCell ref="AD1544:AE1544"/>
    <mergeCell ref="AF1544:AG1544"/>
    <mergeCell ref="AH1544:AI1544"/>
    <mergeCell ref="AJ1544:AK1544"/>
    <mergeCell ref="AL1544:AM1544"/>
    <mergeCell ref="AN1544:AO1544"/>
    <mergeCell ref="AP1544:AQ1544"/>
    <mergeCell ref="AR1544:AS1544"/>
    <mergeCell ref="AT1544:AU1544"/>
    <mergeCell ref="AV1544:AW1544"/>
    <mergeCell ref="AX1544:AY1544"/>
    <mergeCell ref="AZ1544:BA1544"/>
    <mergeCell ref="BB1544:BC1544"/>
    <mergeCell ref="BD1544:BE1544"/>
    <mergeCell ref="D1545:E1545"/>
    <mergeCell ref="F1545:G1545"/>
    <mergeCell ref="H1545:I1545"/>
    <mergeCell ref="J1545:K1545"/>
    <mergeCell ref="L1545:M1545"/>
    <mergeCell ref="N1545:O1545"/>
    <mergeCell ref="P1545:Q1545"/>
    <mergeCell ref="R1545:S1545"/>
    <mergeCell ref="T1545:U1545"/>
    <mergeCell ref="V1545:W1545"/>
    <mergeCell ref="X1545:Y1545"/>
    <mergeCell ref="Z1545:AA1545"/>
    <mergeCell ref="AB1545:AC1545"/>
    <mergeCell ref="AD1545:AE1545"/>
    <mergeCell ref="AF1545:AG1545"/>
    <mergeCell ref="AH1545:AI1545"/>
    <mergeCell ref="AJ1545:AK1545"/>
    <mergeCell ref="AL1545:AM1545"/>
    <mergeCell ref="AN1545:AO1545"/>
    <mergeCell ref="AP1545:AQ1545"/>
    <mergeCell ref="AR1545:AS1545"/>
    <mergeCell ref="AT1545:AU1545"/>
    <mergeCell ref="AV1545:AW1545"/>
    <mergeCell ref="AX1545:AY1545"/>
    <mergeCell ref="AZ1545:BA1545"/>
    <mergeCell ref="BB1545:BC1545"/>
    <mergeCell ref="BD1545:BE1545"/>
    <mergeCell ref="BS1545:BS1546"/>
    <mergeCell ref="BT1545:BT1546"/>
    <mergeCell ref="BU1545:BU1546"/>
    <mergeCell ref="BV1545:BV1546"/>
    <mergeCell ref="BW1545:BW1546"/>
    <mergeCell ref="BX1545:BX1546"/>
    <mergeCell ref="BY1541:BY1542"/>
    <mergeCell ref="BZ1541:BZ1542"/>
    <mergeCell ref="CA1541:CA1542"/>
    <mergeCell ref="CB1541:CB1542"/>
    <mergeCell ref="D1542:E1542"/>
    <mergeCell ref="F1542:G1542"/>
    <mergeCell ref="H1542:I1542"/>
    <mergeCell ref="J1542:K1542"/>
    <mergeCell ref="L1542:M1542"/>
    <mergeCell ref="N1542:O1542"/>
    <mergeCell ref="P1542:Q1542"/>
    <mergeCell ref="R1542:S1542"/>
    <mergeCell ref="T1542:U1542"/>
    <mergeCell ref="V1542:W1542"/>
    <mergeCell ref="X1542:Y1542"/>
    <mergeCell ref="Z1542:AA1542"/>
    <mergeCell ref="AB1542:AC1542"/>
    <mergeCell ref="AD1542:AE1542"/>
    <mergeCell ref="AF1542:AG1542"/>
    <mergeCell ref="AH1542:AI1542"/>
    <mergeCell ref="AJ1542:AK1542"/>
    <mergeCell ref="AL1542:AM1542"/>
    <mergeCell ref="AN1542:AO1542"/>
    <mergeCell ref="AP1542:AQ1542"/>
    <mergeCell ref="AR1542:AS1542"/>
    <mergeCell ref="AT1542:AU1542"/>
    <mergeCell ref="AV1542:AW1542"/>
    <mergeCell ref="AX1542:AY1542"/>
    <mergeCell ref="AZ1542:BA1542"/>
    <mergeCell ref="BB1542:BC1542"/>
    <mergeCell ref="BD1542:BE1542"/>
    <mergeCell ref="D1543:E1543"/>
    <mergeCell ref="F1543:G1543"/>
    <mergeCell ref="H1543:I1543"/>
    <mergeCell ref="J1543:K1543"/>
    <mergeCell ref="L1543:M1543"/>
    <mergeCell ref="N1543:O1543"/>
    <mergeCell ref="P1543:Q1543"/>
    <mergeCell ref="R1543:S1543"/>
    <mergeCell ref="T1543:U1543"/>
    <mergeCell ref="V1543:W1543"/>
    <mergeCell ref="X1543:Y1543"/>
    <mergeCell ref="Z1543:AA1543"/>
    <mergeCell ref="AB1543:AC1543"/>
    <mergeCell ref="AD1543:AE1543"/>
    <mergeCell ref="AF1543:AG1543"/>
    <mergeCell ref="AH1543:AI1543"/>
    <mergeCell ref="AJ1543:AK1543"/>
    <mergeCell ref="AL1543:AM1543"/>
    <mergeCell ref="AN1543:AO1543"/>
    <mergeCell ref="AP1543:AQ1543"/>
    <mergeCell ref="AR1543:AS1543"/>
    <mergeCell ref="AT1543:AU1543"/>
    <mergeCell ref="AV1543:AW1543"/>
    <mergeCell ref="AX1543:AY1543"/>
    <mergeCell ref="AZ1543:BA1543"/>
    <mergeCell ref="BB1543:BC1543"/>
    <mergeCell ref="BD1543:BE1543"/>
    <mergeCell ref="BS1543:BS1544"/>
    <mergeCell ref="BT1543:BT1544"/>
    <mergeCell ref="BU1543:BU1544"/>
    <mergeCell ref="BV1543:BV1544"/>
    <mergeCell ref="BW1543:BW1544"/>
    <mergeCell ref="BX1543:BX1544"/>
    <mergeCell ref="BY1515:BY1516"/>
    <mergeCell ref="BZ1515:BZ1516"/>
    <mergeCell ref="CA1515:CA1516"/>
    <mergeCell ref="CB1515:CB1516"/>
    <mergeCell ref="D1539:E1540"/>
    <mergeCell ref="F1539:G1540"/>
    <mergeCell ref="H1539:I1540"/>
    <mergeCell ref="J1539:K1540"/>
    <mergeCell ref="L1539:M1540"/>
    <mergeCell ref="N1539:O1540"/>
    <mergeCell ref="P1539:Q1540"/>
    <mergeCell ref="R1539:S1540"/>
    <mergeCell ref="T1539:U1540"/>
    <mergeCell ref="V1539:W1540"/>
    <mergeCell ref="X1539:Y1540"/>
    <mergeCell ref="Z1539:AA1540"/>
    <mergeCell ref="AB1539:AC1540"/>
    <mergeCell ref="AD1539:AE1540"/>
    <mergeCell ref="AF1539:AG1540"/>
    <mergeCell ref="AH1539:AI1540"/>
    <mergeCell ref="AJ1539:AK1540"/>
    <mergeCell ref="AL1539:AM1540"/>
    <mergeCell ref="AN1539:AO1540"/>
    <mergeCell ref="AP1539:AQ1540"/>
    <mergeCell ref="AR1539:AS1540"/>
    <mergeCell ref="AT1539:AU1540"/>
    <mergeCell ref="AV1539:AW1540"/>
    <mergeCell ref="AX1539:AY1540"/>
    <mergeCell ref="AZ1539:BA1540"/>
    <mergeCell ref="BB1539:BC1540"/>
    <mergeCell ref="BD1539:BE1540"/>
    <mergeCell ref="D1541:E1541"/>
    <mergeCell ref="F1541:G1541"/>
    <mergeCell ref="H1541:I1541"/>
    <mergeCell ref="J1541:K1541"/>
    <mergeCell ref="L1541:M1541"/>
    <mergeCell ref="N1541:O1541"/>
    <mergeCell ref="P1541:Q1541"/>
    <mergeCell ref="R1541:S1541"/>
    <mergeCell ref="T1541:U1541"/>
    <mergeCell ref="V1541:W1541"/>
    <mergeCell ref="X1541:Y1541"/>
    <mergeCell ref="Z1541:AA1541"/>
    <mergeCell ref="AB1541:AC1541"/>
    <mergeCell ref="AD1541:AE1541"/>
    <mergeCell ref="AF1541:AG1541"/>
    <mergeCell ref="AH1541:AI1541"/>
    <mergeCell ref="AJ1541:AK1541"/>
    <mergeCell ref="AL1541:AM1541"/>
    <mergeCell ref="AN1541:AO1541"/>
    <mergeCell ref="AP1541:AQ1541"/>
    <mergeCell ref="AR1541:AS1541"/>
    <mergeCell ref="AT1541:AU1541"/>
    <mergeCell ref="AV1541:AW1541"/>
    <mergeCell ref="AX1541:AY1541"/>
    <mergeCell ref="AZ1541:BA1541"/>
    <mergeCell ref="BB1541:BC1541"/>
    <mergeCell ref="BD1541:BE1541"/>
    <mergeCell ref="BS1541:BS1542"/>
    <mergeCell ref="BT1541:BT1542"/>
    <mergeCell ref="BU1541:BU1542"/>
    <mergeCell ref="BV1541:BV1542"/>
    <mergeCell ref="BW1541:BW1542"/>
    <mergeCell ref="BX1541:BX1542"/>
    <mergeCell ref="BY1513:BY1514"/>
    <mergeCell ref="BZ1513:BZ1514"/>
    <mergeCell ref="CA1513:CA1514"/>
    <mergeCell ref="CB1513:CB1514"/>
    <mergeCell ref="D1514:E1514"/>
    <mergeCell ref="F1514:G1514"/>
    <mergeCell ref="H1514:I1514"/>
    <mergeCell ref="J1514:K1514"/>
    <mergeCell ref="L1514:M1514"/>
    <mergeCell ref="N1514:O1514"/>
    <mergeCell ref="P1514:Q1514"/>
    <mergeCell ref="R1514:S1514"/>
    <mergeCell ref="T1514:U1514"/>
    <mergeCell ref="V1514:W1514"/>
    <mergeCell ref="X1514:Y1514"/>
    <mergeCell ref="Z1514:AA1514"/>
    <mergeCell ref="AB1514:AC1514"/>
    <mergeCell ref="AD1514:AE1514"/>
    <mergeCell ref="AF1514:AG1514"/>
    <mergeCell ref="AH1514:AI1514"/>
    <mergeCell ref="AJ1514:AK1514"/>
    <mergeCell ref="AL1514:AM1514"/>
    <mergeCell ref="AN1514:AO1514"/>
    <mergeCell ref="AP1514:AQ1514"/>
    <mergeCell ref="AR1514:AS1514"/>
    <mergeCell ref="AT1514:AU1514"/>
    <mergeCell ref="AV1514:AW1514"/>
    <mergeCell ref="AX1514:AY1514"/>
    <mergeCell ref="AZ1514:BA1514"/>
    <mergeCell ref="BB1514:BC1514"/>
    <mergeCell ref="BD1514:BE1514"/>
    <mergeCell ref="D1515:E1515"/>
    <mergeCell ref="F1515:G1515"/>
    <mergeCell ref="H1515:I1515"/>
    <mergeCell ref="J1515:K1515"/>
    <mergeCell ref="L1515:M1515"/>
    <mergeCell ref="N1515:O1515"/>
    <mergeCell ref="P1515:Q1515"/>
    <mergeCell ref="R1515:S1515"/>
    <mergeCell ref="T1515:U1515"/>
    <mergeCell ref="V1515:W1515"/>
    <mergeCell ref="X1515:Y1515"/>
    <mergeCell ref="Z1515:AA1515"/>
    <mergeCell ref="AB1515:AC1515"/>
    <mergeCell ref="AD1515:AE1515"/>
    <mergeCell ref="AF1515:AG1515"/>
    <mergeCell ref="AH1515:AI1515"/>
    <mergeCell ref="AJ1515:AK1515"/>
    <mergeCell ref="AL1515:AM1515"/>
    <mergeCell ref="AN1515:AO1515"/>
    <mergeCell ref="AP1515:AQ1515"/>
    <mergeCell ref="AR1515:AS1515"/>
    <mergeCell ref="AT1515:AU1515"/>
    <mergeCell ref="AV1515:AW1515"/>
    <mergeCell ref="AX1515:AY1515"/>
    <mergeCell ref="AZ1515:BA1515"/>
    <mergeCell ref="BB1515:BC1515"/>
    <mergeCell ref="BD1515:BE1515"/>
    <mergeCell ref="BS1515:BS1516"/>
    <mergeCell ref="BT1515:BT1516"/>
    <mergeCell ref="BU1515:BU1516"/>
    <mergeCell ref="BV1515:BV1516"/>
    <mergeCell ref="BW1515:BW1516"/>
    <mergeCell ref="BX1515:BX1516"/>
    <mergeCell ref="BY1511:BY1512"/>
    <mergeCell ref="BZ1511:BZ1512"/>
    <mergeCell ref="CA1511:CA1512"/>
    <mergeCell ref="CB1511:CB1512"/>
    <mergeCell ref="D1512:E1512"/>
    <mergeCell ref="F1512:G1512"/>
    <mergeCell ref="H1512:I1512"/>
    <mergeCell ref="J1512:K1512"/>
    <mergeCell ref="L1512:M1512"/>
    <mergeCell ref="N1512:O1512"/>
    <mergeCell ref="P1512:Q1512"/>
    <mergeCell ref="R1512:S1512"/>
    <mergeCell ref="T1512:U1512"/>
    <mergeCell ref="V1512:W1512"/>
    <mergeCell ref="X1512:Y1512"/>
    <mergeCell ref="Z1512:AA1512"/>
    <mergeCell ref="AB1512:AC1512"/>
    <mergeCell ref="AD1512:AE1512"/>
    <mergeCell ref="AF1512:AG1512"/>
    <mergeCell ref="AH1512:AI1512"/>
    <mergeCell ref="AJ1512:AK1512"/>
    <mergeCell ref="AL1512:AM1512"/>
    <mergeCell ref="AN1512:AO1512"/>
    <mergeCell ref="AP1512:AQ1512"/>
    <mergeCell ref="AR1512:AS1512"/>
    <mergeCell ref="AT1512:AU1512"/>
    <mergeCell ref="AV1512:AW1512"/>
    <mergeCell ref="AX1512:AY1512"/>
    <mergeCell ref="AZ1512:BA1512"/>
    <mergeCell ref="BB1512:BC1512"/>
    <mergeCell ref="BD1512:BE1512"/>
    <mergeCell ref="D1513:E1513"/>
    <mergeCell ref="F1513:G1513"/>
    <mergeCell ref="H1513:I1513"/>
    <mergeCell ref="J1513:K1513"/>
    <mergeCell ref="L1513:M1513"/>
    <mergeCell ref="N1513:O1513"/>
    <mergeCell ref="P1513:Q1513"/>
    <mergeCell ref="R1513:S1513"/>
    <mergeCell ref="T1513:U1513"/>
    <mergeCell ref="V1513:W1513"/>
    <mergeCell ref="X1513:Y1513"/>
    <mergeCell ref="Z1513:AA1513"/>
    <mergeCell ref="AB1513:AC1513"/>
    <mergeCell ref="AD1513:AE1513"/>
    <mergeCell ref="AF1513:AG1513"/>
    <mergeCell ref="AH1513:AI1513"/>
    <mergeCell ref="AJ1513:AK1513"/>
    <mergeCell ref="AL1513:AM1513"/>
    <mergeCell ref="AN1513:AO1513"/>
    <mergeCell ref="AP1513:AQ1513"/>
    <mergeCell ref="AR1513:AS1513"/>
    <mergeCell ref="AT1513:AU1513"/>
    <mergeCell ref="AV1513:AW1513"/>
    <mergeCell ref="AX1513:AY1513"/>
    <mergeCell ref="AZ1513:BA1513"/>
    <mergeCell ref="BB1513:BC1513"/>
    <mergeCell ref="BD1513:BE1513"/>
    <mergeCell ref="BS1513:BS1514"/>
    <mergeCell ref="BT1513:BT1514"/>
    <mergeCell ref="BU1513:BU1514"/>
    <mergeCell ref="BV1513:BV1514"/>
    <mergeCell ref="BW1513:BW1514"/>
    <mergeCell ref="BX1513:BX1514"/>
    <mergeCell ref="BY1485:BY1486"/>
    <mergeCell ref="BZ1485:BZ1486"/>
    <mergeCell ref="CA1485:CA1486"/>
    <mergeCell ref="CB1485:CB1486"/>
    <mergeCell ref="D1509:E1510"/>
    <mergeCell ref="F1509:G1510"/>
    <mergeCell ref="H1509:I1510"/>
    <mergeCell ref="J1509:K1510"/>
    <mergeCell ref="L1509:M1510"/>
    <mergeCell ref="N1509:O1510"/>
    <mergeCell ref="P1509:Q1510"/>
    <mergeCell ref="R1509:S1510"/>
    <mergeCell ref="T1509:U1510"/>
    <mergeCell ref="V1509:W1510"/>
    <mergeCell ref="X1509:Y1510"/>
    <mergeCell ref="Z1509:AA1510"/>
    <mergeCell ref="AB1509:AC1510"/>
    <mergeCell ref="AD1509:AE1510"/>
    <mergeCell ref="AF1509:AG1510"/>
    <mergeCell ref="AH1509:AI1510"/>
    <mergeCell ref="AJ1509:AK1510"/>
    <mergeCell ref="AL1509:AM1510"/>
    <mergeCell ref="AN1509:AO1510"/>
    <mergeCell ref="AP1509:AQ1510"/>
    <mergeCell ref="AR1509:AS1510"/>
    <mergeCell ref="AT1509:AU1510"/>
    <mergeCell ref="AV1509:AW1510"/>
    <mergeCell ref="AX1509:AY1510"/>
    <mergeCell ref="AZ1509:BA1510"/>
    <mergeCell ref="BB1509:BC1510"/>
    <mergeCell ref="BD1509:BE1510"/>
    <mergeCell ref="D1511:E1511"/>
    <mergeCell ref="F1511:G1511"/>
    <mergeCell ref="H1511:I1511"/>
    <mergeCell ref="J1511:K1511"/>
    <mergeCell ref="L1511:M1511"/>
    <mergeCell ref="N1511:O1511"/>
    <mergeCell ref="P1511:Q1511"/>
    <mergeCell ref="R1511:S1511"/>
    <mergeCell ref="T1511:U1511"/>
    <mergeCell ref="V1511:W1511"/>
    <mergeCell ref="X1511:Y1511"/>
    <mergeCell ref="Z1511:AA1511"/>
    <mergeCell ref="AB1511:AC1511"/>
    <mergeCell ref="AD1511:AE1511"/>
    <mergeCell ref="AF1511:AG1511"/>
    <mergeCell ref="AH1511:AI1511"/>
    <mergeCell ref="AJ1511:AK1511"/>
    <mergeCell ref="AL1511:AM1511"/>
    <mergeCell ref="AN1511:AO1511"/>
    <mergeCell ref="AP1511:AQ1511"/>
    <mergeCell ref="AR1511:AS1511"/>
    <mergeCell ref="AT1511:AU1511"/>
    <mergeCell ref="AV1511:AW1511"/>
    <mergeCell ref="AX1511:AY1511"/>
    <mergeCell ref="AZ1511:BA1511"/>
    <mergeCell ref="BB1511:BC1511"/>
    <mergeCell ref="BD1511:BE1511"/>
    <mergeCell ref="BS1511:BS1512"/>
    <mergeCell ref="BT1511:BT1512"/>
    <mergeCell ref="BU1511:BU1512"/>
    <mergeCell ref="BV1511:BV1512"/>
    <mergeCell ref="BW1511:BW1512"/>
    <mergeCell ref="BX1511:BX1512"/>
    <mergeCell ref="BY1483:BY1484"/>
    <mergeCell ref="BZ1483:BZ1484"/>
    <mergeCell ref="CA1483:CA1484"/>
    <mergeCell ref="CB1483:CB1484"/>
    <mergeCell ref="D1484:E1484"/>
    <mergeCell ref="F1484:G1484"/>
    <mergeCell ref="H1484:I1484"/>
    <mergeCell ref="J1484:K1484"/>
    <mergeCell ref="L1484:M1484"/>
    <mergeCell ref="N1484:O1484"/>
    <mergeCell ref="P1484:Q1484"/>
    <mergeCell ref="R1484:S1484"/>
    <mergeCell ref="T1484:U1484"/>
    <mergeCell ref="V1484:W1484"/>
    <mergeCell ref="X1484:Y1484"/>
    <mergeCell ref="Z1484:AA1484"/>
    <mergeCell ref="AB1484:AC1484"/>
    <mergeCell ref="AD1484:AE1484"/>
    <mergeCell ref="AF1484:AG1484"/>
    <mergeCell ref="AH1484:AI1484"/>
    <mergeCell ref="AJ1484:AK1484"/>
    <mergeCell ref="AL1484:AM1484"/>
    <mergeCell ref="AN1484:AO1484"/>
    <mergeCell ref="AP1484:AQ1484"/>
    <mergeCell ref="AR1484:AS1484"/>
    <mergeCell ref="AT1484:AU1484"/>
    <mergeCell ref="AV1484:AW1484"/>
    <mergeCell ref="AX1484:AY1484"/>
    <mergeCell ref="AZ1484:BA1484"/>
    <mergeCell ref="BB1484:BC1484"/>
    <mergeCell ref="BD1484:BE1484"/>
    <mergeCell ref="D1485:E1485"/>
    <mergeCell ref="F1485:G1485"/>
    <mergeCell ref="H1485:I1485"/>
    <mergeCell ref="J1485:K1485"/>
    <mergeCell ref="L1485:M1485"/>
    <mergeCell ref="N1485:O1485"/>
    <mergeCell ref="P1485:Q1485"/>
    <mergeCell ref="R1485:S1485"/>
    <mergeCell ref="T1485:U1485"/>
    <mergeCell ref="V1485:W1485"/>
    <mergeCell ref="X1485:Y1485"/>
    <mergeCell ref="Z1485:AA1485"/>
    <mergeCell ref="AB1485:AC1485"/>
    <mergeCell ref="AD1485:AE1485"/>
    <mergeCell ref="AF1485:AG1485"/>
    <mergeCell ref="AH1485:AI1485"/>
    <mergeCell ref="AJ1485:AK1485"/>
    <mergeCell ref="AL1485:AM1485"/>
    <mergeCell ref="AN1485:AO1485"/>
    <mergeCell ref="AP1485:AQ1485"/>
    <mergeCell ref="AR1485:AS1485"/>
    <mergeCell ref="AT1485:AU1485"/>
    <mergeCell ref="AV1485:AW1485"/>
    <mergeCell ref="AX1485:AY1485"/>
    <mergeCell ref="AZ1485:BA1485"/>
    <mergeCell ref="BB1485:BC1485"/>
    <mergeCell ref="BD1485:BE1485"/>
    <mergeCell ref="BS1485:BS1486"/>
    <mergeCell ref="BT1485:BT1486"/>
    <mergeCell ref="BU1485:BU1486"/>
    <mergeCell ref="BV1485:BV1486"/>
    <mergeCell ref="BW1485:BW1486"/>
    <mergeCell ref="BX1485:BX1486"/>
    <mergeCell ref="BY1481:BY1482"/>
    <mergeCell ref="BZ1481:BZ1482"/>
    <mergeCell ref="CA1481:CA1482"/>
    <mergeCell ref="CB1481:CB1482"/>
    <mergeCell ref="D1482:E1482"/>
    <mergeCell ref="F1482:G1482"/>
    <mergeCell ref="H1482:I1482"/>
    <mergeCell ref="J1482:K1482"/>
    <mergeCell ref="L1482:M1482"/>
    <mergeCell ref="N1482:O1482"/>
    <mergeCell ref="P1482:Q1482"/>
    <mergeCell ref="R1482:S1482"/>
    <mergeCell ref="T1482:U1482"/>
    <mergeCell ref="V1482:W1482"/>
    <mergeCell ref="X1482:Y1482"/>
    <mergeCell ref="Z1482:AA1482"/>
    <mergeCell ref="AB1482:AC1482"/>
    <mergeCell ref="AD1482:AE1482"/>
    <mergeCell ref="AF1482:AG1482"/>
    <mergeCell ref="AH1482:AI1482"/>
    <mergeCell ref="AJ1482:AK1482"/>
    <mergeCell ref="AL1482:AM1482"/>
    <mergeCell ref="AN1482:AO1482"/>
    <mergeCell ref="AP1482:AQ1482"/>
    <mergeCell ref="AR1482:AS1482"/>
    <mergeCell ref="AT1482:AU1482"/>
    <mergeCell ref="AV1482:AW1482"/>
    <mergeCell ref="AX1482:AY1482"/>
    <mergeCell ref="AZ1482:BA1482"/>
    <mergeCell ref="BB1482:BC1482"/>
    <mergeCell ref="BD1482:BE1482"/>
    <mergeCell ref="D1483:E1483"/>
    <mergeCell ref="F1483:G1483"/>
    <mergeCell ref="H1483:I1483"/>
    <mergeCell ref="J1483:K1483"/>
    <mergeCell ref="L1483:M1483"/>
    <mergeCell ref="N1483:O1483"/>
    <mergeCell ref="P1483:Q1483"/>
    <mergeCell ref="R1483:S1483"/>
    <mergeCell ref="T1483:U1483"/>
    <mergeCell ref="V1483:W1483"/>
    <mergeCell ref="X1483:Y1483"/>
    <mergeCell ref="Z1483:AA1483"/>
    <mergeCell ref="AB1483:AC1483"/>
    <mergeCell ref="AD1483:AE1483"/>
    <mergeCell ref="AF1483:AG1483"/>
    <mergeCell ref="AH1483:AI1483"/>
    <mergeCell ref="AJ1483:AK1483"/>
    <mergeCell ref="AL1483:AM1483"/>
    <mergeCell ref="AN1483:AO1483"/>
    <mergeCell ref="AP1483:AQ1483"/>
    <mergeCell ref="AR1483:AS1483"/>
    <mergeCell ref="AT1483:AU1483"/>
    <mergeCell ref="AV1483:AW1483"/>
    <mergeCell ref="AX1483:AY1483"/>
    <mergeCell ref="AZ1483:BA1483"/>
    <mergeCell ref="BB1483:BC1483"/>
    <mergeCell ref="BD1483:BE1483"/>
    <mergeCell ref="BS1483:BS1484"/>
    <mergeCell ref="BT1483:BT1484"/>
    <mergeCell ref="BU1483:BU1484"/>
    <mergeCell ref="BV1483:BV1484"/>
    <mergeCell ref="BW1483:BW1484"/>
    <mergeCell ref="BX1483:BX1484"/>
    <mergeCell ref="BY1455:BY1456"/>
    <mergeCell ref="BZ1455:BZ1456"/>
    <mergeCell ref="CA1455:CA1456"/>
    <mergeCell ref="CB1455:CB1456"/>
    <mergeCell ref="D1479:E1480"/>
    <mergeCell ref="F1479:G1480"/>
    <mergeCell ref="H1479:I1480"/>
    <mergeCell ref="J1479:K1480"/>
    <mergeCell ref="L1479:M1480"/>
    <mergeCell ref="N1479:O1480"/>
    <mergeCell ref="P1479:Q1480"/>
    <mergeCell ref="R1479:S1480"/>
    <mergeCell ref="T1479:U1480"/>
    <mergeCell ref="V1479:W1480"/>
    <mergeCell ref="X1479:Y1480"/>
    <mergeCell ref="Z1479:AA1480"/>
    <mergeCell ref="AB1479:AC1480"/>
    <mergeCell ref="AD1479:AE1480"/>
    <mergeCell ref="AF1479:AG1480"/>
    <mergeCell ref="AH1479:AI1480"/>
    <mergeCell ref="AJ1479:AK1480"/>
    <mergeCell ref="AL1479:AM1480"/>
    <mergeCell ref="AN1479:AO1480"/>
    <mergeCell ref="AP1479:AQ1480"/>
    <mergeCell ref="AR1479:AS1480"/>
    <mergeCell ref="AT1479:AU1480"/>
    <mergeCell ref="AV1479:AW1480"/>
    <mergeCell ref="AX1479:AY1480"/>
    <mergeCell ref="AZ1479:BA1480"/>
    <mergeCell ref="BB1479:BC1480"/>
    <mergeCell ref="BD1479:BE1480"/>
    <mergeCell ref="D1481:E1481"/>
    <mergeCell ref="F1481:G1481"/>
    <mergeCell ref="H1481:I1481"/>
    <mergeCell ref="J1481:K1481"/>
    <mergeCell ref="L1481:M1481"/>
    <mergeCell ref="N1481:O1481"/>
    <mergeCell ref="P1481:Q1481"/>
    <mergeCell ref="R1481:S1481"/>
    <mergeCell ref="T1481:U1481"/>
    <mergeCell ref="V1481:W1481"/>
    <mergeCell ref="X1481:Y1481"/>
    <mergeCell ref="Z1481:AA1481"/>
    <mergeCell ref="AB1481:AC1481"/>
    <mergeCell ref="AD1481:AE1481"/>
    <mergeCell ref="AF1481:AG1481"/>
    <mergeCell ref="AH1481:AI1481"/>
    <mergeCell ref="AJ1481:AK1481"/>
    <mergeCell ref="AL1481:AM1481"/>
    <mergeCell ref="AN1481:AO1481"/>
    <mergeCell ref="AP1481:AQ1481"/>
    <mergeCell ref="AR1481:AS1481"/>
    <mergeCell ref="AT1481:AU1481"/>
    <mergeCell ref="AV1481:AW1481"/>
    <mergeCell ref="AX1481:AY1481"/>
    <mergeCell ref="AZ1481:BA1481"/>
    <mergeCell ref="BB1481:BC1481"/>
    <mergeCell ref="BD1481:BE1481"/>
    <mergeCell ref="BS1481:BS1482"/>
    <mergeCell ref="BT1481:BT1482"/>
    <mergeCell ref="BU1481:BU1482"/>
    <mergeCell ref="BV1481:BV1482"/>
    <mergeCell ref="BW1481:BW1482"/>
    <mergeCell ref="BX1481:BX1482"/>
    <mergeCell ref="BY1453:BY1454"/>
    <mergeCell ref="BZ1453:BZ1454"/>
    <mergeCell ref="CA1453:CA1454"/>
    <mergeCell ref="CB1453:CB1454"/>
    <mergeCell ref="D1454:E1454"/>
    <mergeCell ref="F1454:G1454"/>
    <mergeCell ref="H1454:I1454"/>
    <mergeCell ref="J1454:K1454"/>
    <mergeCell ref="L1454:M1454"/>
    <mergeCell ref="N1454:O1454"/>
    <mergeCell ref="P1454:Q1454"/>
    <mergeCell ref="R1454:S1454"/>
    <mergeCell ref="T1454:U1454"/>
    <mergeCell ref="V1454:W1454"/>
    <mergeCell ref="X1454:Y1454"/>
    <mergeCell ref="Z1454:AA1454"/>
    <mergeCell ref="AB1454:AC1454"/>
    <mergeCell ref="AD1454:AE1454"/>
    <mergeCell ref="AF1454:AG1454"/>
    <mergeCell ref="AH1454:AI1454"/>
    <mergeCell ref="AJ1454:AK1454"/>
    <mergeCell ref="AL1454:AM1454"/>
    <mergeCell ref="AN1454:AO1454"/>
    <mergeCell ref="AP1454:AQ1454"/>
    <mergeCell ref="AR1454:AS1454"/>
    <mergeCell ref="AT1454:AU1454"/>
    <mergeCell ref="AV1454:AW1454"/>
    <mergeCell ref="AX1454:AY1454"/>
    <mergeCell ref="AZ1454:BA1454"/>
    <mergeCell ref="BB1454:BC1454"/>
    <mergeCell ref="BD1454:BE1454"/>
    <mergeCell ref="D1455:E1455"/>
    <mergeCell ref="F1455:G1455"/>
    <mergeCell ref="H1455:I1455"/>
    <mergeCell ref="J1455:K1455"/>
    <mergeCell ref="L1455:M1455"/>
    <mergeCell ref="N1455:O1455"/>
    <mergeCell ref="P1455:Q1455"/>
    <mergeCell ref="R1455:S1455"/>
    <mergeCell ref="T1455:U1455"/>
    <mergeCell ref="V1455:W1455"/>
    <mergeCell ref="X1455:Y1455"/>
    <mergeCell ref="Z1455:AA1455"/>
    <mergeCell ref="AB1455:AC1455"/>
    <mergeCell ref="AD1455:AE1455"/>
    <mergeCell ref="AF1455:AG1455"/>
    <mergeCell ref="AH1455:AI1455"/>
    <mergeCell ref="AJ1455:AK1455"/>
    <mergeCell ref="AL1455:AM1455"/>
    <mergeCell ref="AN1455:AO1455"/>
    <mergeCell ref="AP1455:AQ1455"/>
    <mergeCell ref="AR1455:AS1455"/>
    <mergeCell ref="AT1455:AU1455"/>
    <mergeCell ref="AV1455:AW1455"/>
    <mergeCell ref="AX1455:AY1455"/>
    <mergeCell ref="AZ1455:BA1455"/>
    <mergeCell ref="BB1455:BC1455"/>
    <mergeCell ref="BD1455:BE1455"/>
    <mergeCell ref="BS1455:BS1456"/>
    <mergeCell ref="BT1455:BT1456"/>
    <mergeCell ref="BU1455:BU1456"/>
    <mergeCell ref="BV1455:BV1456"/>
    <mergeCell ref="BW1455:BW1456"/>
    <mergeCell ref="BX1455:BX1456"/>
    <mergeCell ref="BY1451:BY1452"/>
    <mergeCell ref="BZ1451:BZ1452"/>
    <mergeCell ref="CA1451:CA1452"/>
    <mergeCell ref="CB1451:CB1452"/>
    <mergeCell ref="D1452:E1452"/>
    <mergeCell ref="F1452:G1452"/>
    <mergeCell ref="H1452:I1452"/>
    <mergeCell ref="J1452:K1452"/>
    <mergeCell ref="L1452:M1452"/>
    <mergeCell ref="N1452:O1452"/>
    <mergeCell ref="P1452:Q1452"/>
    <mergeCell ref="R1452:S1452"/>
    <mergeCell ref="T1452:U1452"/>
    <mergeCell ref="V1452:W1452"/>
    <mergeCell ref="X1452:Y1452"/>
    <mergeCell ref="Z1452:AA1452"/>
    <mergeCell ref="AB1452:AC1452"/>
    <mergeCell ref="AD1452:AE1452"/>
    <mergeCell ref="AF1452:AG1452"/>
    <mergeCell ref="AH1452:AI1452"/>
    <mergeCell ref="AJ1452:AK1452"/>
    <mergeCell ref="AL1452:AM1452"/>
    <mergeCell ref="AN1452:AO1452"/>
    <mergeCell ref="AP1452:AQ1452"/>
    <mergeCell ref="AR1452:AS1452"/>
    <mergeCell ref="AT1452:AU1452"/>
    <mergeCell ref="AV1452:AW1452"/>
    <mergeCell ref="AX1452:AY1452"/>
    <mergeCell ref="AZ1452:BA1452"/>
    <mergeCell ref="BB1452:BC1452"/>
    <mergeCell ref="BD1452:BE1452"/>
    <mergeCell ref="D1453:E1453"/>
    <mergeCell ref="F1453:G1453"/>
    <mergeCell ref="H1453:I1453"/>
    <mergeCell ref="J1453:K1453"/>
    <mergeCell ref="L1453:M1453"/>
    <mergeCell ref="N1453:O1453"/>
    <mergeCell ref="P1453:Q1453"/>
    <mergeCell ref="R1453:S1453"/>
    <mergeCell ref="T1453:U1453"/>
    <mergeCell ref="V1453:W1453"/>
    <mergeCell ref="X1453:Y1453"/>
    <mergeCell ref="Z1453:AA1453"/>
    <mergeCell ref="AB1453:AC1453"/>
    <mergeCell ref="AD1453:AE1453"/>
    <mergeCell ref="AF1453:AG1453"/>
    <mergeCell ref="AH1453:AI1453"/>
    <mergeCell ref="AJ1453:AK1453"/>
    <mergeCell ref="AL1453:AM1453"/>
    <mergeCell ref="AN1453:AO1453"/>
    <mergeCell ref="AP1453:AQ1453"/>
    <mergeCell ref="AR1453:AS1453"/>
    <mergeCell ref="AT1453:AU1453"/>
    <mergeCell ref="AV1453:AW1453"/>
    <mergeCell ref="AX1453:AY1453"/>
    <mergeCell ref="AZ1453:BA1453"/>
    <mergeCell ref="BB1453:BC1453"/>
    <mergeCell ref="BD1453:BE1453"/>
    <mergeCell ref="BS1453:BS1454"/>
    <mergeCell ref="BT1453:BT1454"/>
    <mergeCell ref="BU1453:BU1454"/>
    <mergeCell ref="BV1453:BV1454"/>
    <mergeCell ref="BW1453:BW1454"/>
    <mergeCell ref="BX1453:BX1454"/>
    <mergeCell ref="BY1425:BY1426"/>
    <mergeCell ref="BZ1425:BZ1426"/>
    <mergeCell ref="CA1425:CA1426"/>
    <mergeCell ref="CB1425:CB1426"/>
    <mergeCell ref="D1449:E1450"/>
    <mergeCell ref="F1449:G1450"/>
    <mergeCell ref="H1449:I1450"/>
    <mergeCell ref="J1449:K1450"/>
    <mergeCell ref="L1449:M1450"/>
    <mergeCell ref="N1449:O1450"/>
    <mergeCell ref="P1449:Q1450"/>
    <mergeCell ref="R1449:S1450"/>
    <mergeCell ref="T1449:U1450"/>
    <mergeCell ref="V1449:W1450"/>
    <mergeCell ref="X1449:Y1450"/>
    <mergeCell ref="Z1449:AA1450"/>
    <mergeCell ref="AB1449:AC1450"/>
    <mergeCell ref="AD1449:AE1450"/>
    <mergeCell ref="AF1449:AG1450"/>
    <mergeCell ref="AH1449:AI1450"/>
    <mergeCell ref="AJ1449:AK1450"/>
    <mergeCell ref="AL1449:AM1450"/>
    <mergeCell ref="AN1449:AO1450"/>
    <mergeCell ref="AP1449:AQ1450"/>
    <mergeCell ref="AR1449:AS1450"/>
    <mergeCell ref="AT1449:AU1450"/>
    <mergeCell ref="AV1449:AW1450"/>
    <mergeCell ref="AX1449:AY1450"/>
    <mergeCell ref="AZ1449:BA1450"/>
    <mergeCell ref="BB1449:BC1450"/>
    <mergeCell ref="BD1449:BE1450"/>
    <mergeCell ref="D1451:E1451"/>
    <mergeCell ref="F1451:G1451"/>
    <mergeCell ref="H1451:I1451"/>
    <mergeCell ref="J1451:K1451"/>
    <mergeCell ref="L1451:M1451"/>
    <mergeCell ref="N1451:O1451"/>
    <mergeCell ref="P1451:Q1451"/>
    <mergeCell ref="R1451:S1451"/>
    <mergeCell ref="T1451:U1451"/>
    <mergeCell ref="V1451:W1451"/>
    <mergeCell ref="X1451:Y1451"/>
    <mergeCell ref="Z1451:AA1451"/>
    <mergeCell ref="AB1451:AC1451"/>
    <mergeCell ref="AD1451:AE1451"/>
    <mergeCell ref="AF1451:AG1451"/>
    <mergeCell ref="AH1451:AI1451"/>
    <mergeCell ref="AJ1451:AK1451"/>
    <mergeCell ref="AL1451:AM1451"/>
    <mergeCell ref="AN1451:AO1451"/>
    <mergeCell ref="AP1451:AQ1451"/>
    <mergeCell ref="AR1451:AS1451"/>
    <mergeCell ref="AT1451:AU1451"/>
    <mergeCell ref="AV1451:AW1451"/>
    <mergeCell ref="AX1451:AY1451"/>
    <mergeCell ref="AZ1451:BA1451"/>
    <mergeCell ref="BB1451:BC1451"/>
    <mergeCell ref="BD1451:BE1451"/>
    <mergeCell ref="BS1451:BS1452"/>
    <mergeCell ref="BT1451:BT1452"/>
    <mergeCell ref="BU1451:BU1452"/>
    <mergeCell ref="BV1451:BV1452"/>
    <mergeCell ref="BW1451:BW1452"/>
    <mergeCell ref="BX1451:BX1452"/>
    <mergeCell ref="BY1423:BY1424"/>
    <mergeCell ref="BZ1423:BZ1424"/>
    <mergeCell ref="CA1423:CA1424"/>
    <mergeCell ref="CB1423:CB1424"/>
    <mergeCell ref="D1424:E1424"/>
    <mergeCell ref="F1424:G1424"/>
    <mergeCell ref="H1424:I1424"/>
    <mergeCell ref="J1424:K1424"/>
    <mergeCell ref="L1424:M1424"/>
    <mergeCell ref="N1424:O1424"/>
    <mergeCell ref="P1424:Q1424"/>
    <mergeCell ref="R1424:S1424"/>
    <mergeCell ref="T1424:U1424"/>
    <mergeCell ref="V1424:W1424"/>
    <mergeCell ref="X1424:Y1424"/>
    <mergeCell ref="Z1424:AA1424"/>
    <mergeCell ref="AB1424:AC1424"/>
    <mergeCell ref="AD1424:AE1424"/>
    <mergeCell ref="AF1424:AG1424"/>
    <mergeCell ref="AH1424:AI1424"/>
    <mergeCell ref="AJ1424:AK1424"/>
    <mergeCell ref="AL1424:AM1424"/>
    <mergeCell ref="AN1424:AO1424"/>
    <mergeCell ref="AP1424:AQ1424"/>
    <mergeCell ref="AR1424:AS1424"/>
    <mergeCell ref="AT1424:AU1424"/>
    <mergeCell ref="AV1424:AW1424"/>
    <mergeCell ref="AX1424:AY1424"/>
    <mergeCell ref="AZ1424:BA1424"/>
    <mergeCell ref="BB1424:BC1424"/>
    <mergeCell ref="BD1424:BE1424"/>
    <mergeCell ref="D1425:E1425"/>
    <mergeCell ref="F1425:G1425"/>
    <mergeCell ref="H1425:I1425"/>
    <mergeCell ref="J1425:K1425"/>
    <mergeCell ref="L1425:M1425"/>
    <mergeCell ref="N1425:O1425"/>
    <mergeCell ref="P1425:Q1425"/>
    <mergeCell ref="R1425:S1425"/>
    <mergeCell ref="T1425:U1425"/>
    <mergeCell ref="V1425:W1425"/>
    <mergeCell ref="X1425:Y1425"/>
    <mergeCell ref="Z1425:AA1425"/>
    <mergeCell ref="AB1425:AC1425"/>
    <mergeCell ref="AD1425:AE1425"/>
    <mergeCell ref="AF1425:AG1425"/>
    <mergeCell ref="AH1425:AI1425"/>
    <mergeCell ref="AJ1425:AK1425"/>
    <mergeCell ref="AL1425:AM1425"/>
    <mergeCell ref="AN1425:AO1425"/>
    <mergeCell ref="AP1425:AQ1425"/>
    <mergeCell ref="AR1425:AS1425"/>
    <mergeCell ref="AT1425:AU1425"/>
    <mergeCell ref="AV1425:AW1425"/>
    <mergeCell ref="AX1425:AY1425"/>
    <mergeCell ref="AZ1425:BA1425"/>
    <mergeCell ref="BB1425:BC1425"/>
    <mergeCell ref="BD1425:BE1425"/>
    <mergeCell ref="BS1425:BS1426"/>
    <mergeCell ref="BT1425:BT1426"/>
    <mergeCell ref="BU1425:BU1426"/>
    <mergeCell ref="BV1425:BV1426"/>
    <mergeCell ref="BW1425:BW1426"/>
    <mergeCell ref="BX1425:BX1426"/>
    <mergeCell ref="BY1421:BY1422"/>
    <mergeCell ref="BZ1421:BZ1422"/>
    <mergeCell ref="CA1421:CA1422"/>
    <mergeCell ref="CB1421:CB1422"/>
    <mergeCell ref="D1422:E1422"/>
    <mergeCell ref="F1422:G1422"/>
    <mergeCell ref="H1422:I1422"/>
    <mergeCell ref="J1422:K1422"/>
    <mergeCell ref="L1422:M1422"/>
    <mergeCell ref="N1422:O1422"/>
    <mergeCell ref="P1422:Q1422"/>
    <mergeCell ref="R1422:S1422"/>
    <mergeCell ref="T1422:U1422"/>
    <mergeCell ref="V1422:W1422"/>
    <mergeCell ref="X1422:Y1422"/>
    <mergeCell ref="Z1422:AA1422"/>
    <mergeCell ref="AB1422:AC1422"/>
    <mergeCell ref="AD1422:AE1422"/>
    <mergeCell ref="AF1422:AG1422"/>
    <mergeCell ref="AH1422:AI1422"/>
    <mergeCell ref="AJ1422:AK1422"/>
    <mergeCell ref="AL1422:AM1422"/>
    <mergeCell ref="AN1422:AO1422"/>
    <mergeCell ref="AP1422:AQ1422"/>
    <mergeCell ref="AR1422:AS1422"/>
    <mergeCell ref="AT1422:AU1422"/>
    <mergeCell ref="AV1422:AW1422"/>
    <mergeCell ref="AX1422:AY1422"/>
    <mergeCell ref="AZ1422:BA1422"/>
    <mergeCell ref="BB1422:BC1422"/>
    <mergeCell ref="BD1422:BE1422"/>
    <mergeCell ref="D1423:E1423"/>
    <mergeCell ref="F1423:G1423"/>
    <mergeCell ref="H1423:I1423"/>
    <mergeCell ref="J1423:K1423"/>
    <mergeCell ref="L1423:M1423"/>
    <mergeCell ref="N1423:O1423"/>
    <mergeCell ref="P1423:Q1423"/>
    <mergeCell ref="R1423:S1423"/>
    <mergeCell ref="T1423:U1423"/>
    <mergeCell ref="V1423:W1423"/>
    <mergeCell ref="X1423:Y1423"/>
    <mergeCell ref="Z1423:AA1423"/>
    <mergeCell ref="AB1423:AC1423"/>
    <mergeCell ref="AD1423:AE1423"/>
    <mergeCell ref="AF1423:AG1423"/>
    <mergeCell ref="AH1423:AI1423"/>
    <mergeCell ref="AJ1423:AK1423"/>
    <mergeCell ref="AL1423:AM1423"/>
    <mergeCell ref="AN1423:AO1423"/>
    <mergeCell ref="AP1423:AQ1423"/>
    <mergeCell ref="AR1423:AS1423"/>
    <mergeCell ref="AT1423:AU1423"/>
    <mergeCell ref="AV1423:AW1423"/>
    <mergeCell ref="AX1423:AY1423"/>
    <mergeCell ref="AZ1423:BA1423"/>
    <mergeCell ref="BB1423:BC1423"/>
    <mergeCell ref="BD1423:BE1423"/>
    <mergeCell ref="BS1423:BS1424"/>
    <mergeCell ref="BT1423:BT1424"/>
    <mergeCell ref="BU1423:BU1424"/>
    <mergeCell ref="BV1423:BV1424"/>
    <mergeCell ref="BW1423:BW1424"/>
    <mergeCell ref="BX1423:BX1424"/>
    <mergeCell ref="BY1395:BY1396"/>
    <mergeCell ref="BZ1395:BZ1396"/>
    <mergeCell ref="CA1395:CA1396"/>
    <mergeCell ref="CB1395:CB1396"/>
    <mergeCell ref="D1419:E1420"/>
    <mergeCell ref="F1419:G1420"/>
    <mergeCell ref="H1419:I1420"/>
    <mergeCell ref="J1419:K1420"/>
    <mergeCell ref="L1419:M1420"/>
    <mergeCell ref="N1419:O1420"/>
    <mergeCell ref="P1419:Q1420"/>
    <mergeCell ref="R1419:S1420"/>
    <mergeCell ref="T1419:U1420"/>
    <mergeCell ref="V1419:W1420"/>
    <mergeCell ref="X1419:Y1420"/>
    <mergeCell ref="Z1419:AA1420"/>
    <mergeCell ref="AB1419:AC1420"/>
    <mergeCell ref="AD1419:AE1420"/>
    <mergeCell ref="AF1419:AG1420"/>
    <mergeCell ref="AH1419:AI1420"/>
    <mergeCell ref="AJ1419:AK1420"/>
    <mergeCell ref="AL1419:AM1420"/>
    <mergeCell ref="AN1419:AO1420"/>
    <mergeCell ref="AP1419:AQ1420"/>
    <mergeCell ref="AR1419:AS1420"/>
    <mergeCell ref="AT1419:AU1420"/>
    <mergeCell ref="AV1419:AW1420"/>
    <mergeCell ref="AX1419:AY1420"/>
    <mergeCell ref="AZ1419:BA1420"/>
    <mergeCell ref="BB1419:BC1420"/>
    <mergeCell ref="BD1419:BE1420"/>
    <mergeCell ref="D1421:E1421"/>
    <mergeCell ref="F1421:G1421"/>
    <mergeCell ref="H1421:I1421"/>
    <mergeCell ref="J1421:K1421"/>
    <mergeCell ref="L1421:M1421"/>
    <mergeCell ref="N1421:O1421"/>
    <mergeCell ref="P1421:Q1421"/>
    <mergeCell ref="R1421:S1421"/>
    <mergeCell ref="T1421:U1421"/>
    <mergeCell ref="V1421:W1421"/>
    <mergeCell ref="X1421:Y1421"/>
    <mergeCell ref="Z1421:AA1421"/>
    <mergeCell ref="AB1421:AC1421"/>
    <mergeCell ref="AD1421:AE1421"/>
    <mergeCell ref="AF1421:AG1421"/>
    <mergeCell ref="AH1421:AI1421"/>
    <mergeCell ref="AJ1421:AK1421"/>
    <mergeCell ref="AL1421:AM1421"/>
    <mergeCell ref="AN1421:AO1421"/>
    <mergeCell ref="AP1421:AQ1421"/>
    <mergeCell ref="AR1421:AS1421"/>
    <mergeCell ref="AT1421:AU1421"/>
    <mergeCell ref="AV1421:AW1421"/>
    <mergeCell ref="AX1421:AY1421"/>
    <mergeCell ref="AZ1421:BA1421"/>
    <mergeCell ref="BB1421:BC1421"/>
    <mergeCell ref="BD1421:BE1421"/>
    <mergeCell ref="BS1421:BS1422"/>
    <mergeCell ref="BT1421:BT1422"/>
    <mergeCell ref="BU1421:BU1422"/>
    <mergeCell ref="BV1421:BV1422"/>
    <mergeCell ref="BW1421:BW1422"/>
    <mergeCell ref="BX1421:BX1422"/>
    <mergeCell ref="BY1393:BY1394"/>
    <mergeCell ref="BZ1393:BZ1394"/>
    <mergeCell ref="CA1393:CA1394"/>
    <mergeCell ref="CB1393:CB1394"/>
    <mergeCell ref="D1394:E1394"/>
    <mergeCell ref="F1394:G1394"/>
    <mergeCell ref="H1394:I1394"/>
    <mergeCell ref="J1394:K1394"/>
    <mergeCell ref="L1394:M1394"/>
    <mergeCell ref="N1394:O1394"/>
    <mergeCell ref="P1394:Q1394"/>
    <mergeCell ref="R1394:S1394"/>
    <mergeCell ref="T1394:U1394"/>
    <mergeCell ref="V1394:W1394"/>
    <mergeCell ref="X1394:Y1394"/>
    <mergeCell ref="Z1394:AA1394"/>
    <mergeCell ref="AB1394:AC1394"/>
    <mergeCell ref="AD1394:AE1394"/>
    <mergeCell ref="AF1394:AG1394"/>
    <mergeCell ref="AH1394:AI1394"/>
    <mergeCell ref="AJ1394:AK1394"/>
    <mergeCell ref="AL1394:AM1394"/>
    <mergeCell ref="AN1394:AO1394"/>
    <mergeCell ref="AP1394:AQ1394"/>
    <mergeCell ref="AR1394:AS1394"/>
    <mergeCell ref="AT1394:AU1394"/>
    <mergeCell ref="AV1394:AW1394"/>
    <mergeCell ref="AX1394:AY1394"/>
    <mergeCell ref="AZ1394:BA1394"/>
    <mergeCell ref="BB1394:BC1394"/>
    <mergeCell ref="BD1394:BE1394"/>
    <mergeCell ref="D1395:E1395"/>
    <mergeCell ref="F1395:G1395"/>
    <mergeCell ref="H1395:I1395"/>
    <mergeCell ref="J1395:K1395"/>
    <mergeCell ref="L1395:M1395"/>
    <mergeCell ref="N1395:O1395"/>
    <mergeCell ref="P1395:Q1395"/>
    <mergeCell ref="R1395:S1395"/>
    <mergeCell ref="T1395:U1395"/>
    <mergeCell ref="V1395:W1395"/>
    <mergeCell ref="X1395:Y1395"/>
    <mergeCell ref="Z1395:AA1395"/>
    <mergeCell ref="AB1395:AC1395"/>
    <mergeCell ref="AD1395:AE1395"/>
    <mergeCell ref="AF1395:AG1395"/>
    <mergeCell ref="AH1395:AI1395"/>
    <mergeCell ref="AJ1395:AK1395"/>
    <mergeCell ref="AL1395:AM1395"/>
    <mergeCell ref="AN1395:AO1395"/>
    <mergeCell ref="AP1395:AQ1395"/>
    <mergeCell ref="AR1395:AS1395"/>
    <mergeCell ref="AT1395:AU1395"/>
    <mergeCell ref="AV1395:AW1395"/>
    <mergeCell ref="AX1395:AY1395"/>
    <mergeCell ref="AZ1395:BA1395"/>
    <mergeCell ref="BB1395:BC1395"/>
    <mergeCell ref="BD1395:BE1395"/>
    <mergeCell ref="BS1395:BS1396"/>
    <mergeCell ref="BT1395:BT1396"/>
    <mergeCell ref="BU1395:BU1396"/>
    <mergeCell ref="BV1395:BV1396"/>
    <mergeCell ref="BW1395:BW1396"/>
    <mergeCell ref="BX1395:BX1396"/>
    <mergeCell ref="BY1391:BY1392"/>
    <mergeCell ref="BZ1391:BZ1392"/>
    <mergeCell ref="CA1391:CA1392"/>
    <mergeCell ref="CB1391:CB1392"/>
    <mergeCell ref="D1392:E1392"/>
    <mergeCell ref="F1392:G1392"/>
    <mergeCell ref="H1392:I1392"/>
    <mergeCell ref="J1392:K1392"/>
    <mergeCell ref="L1392:M1392"/>
    <mergeCell ref="N1392:O1392"/>
    <mergeCell ref="P1392:Q1392"/>
    <mergeCell ref="R1392:S1392"/>
    <mergeCell ref="T1392:U1392"/>
    <mergeCell ref="V1392:W1392"/>
    <mergeCell ref="X1392:Y1392"/>
    <mergeCell ref="Z1392:AA1392"/>
    <mergeCell ref="AB1392:AC1392"/>
    <mergeCell ref="AD1392:AE1392"/>
    <mergeCell ref="AF1392:AG1392"/>
    <mergeCell ref="AH1392:AI1392"/>
    <mergeCell ref="AJ1392:AK1392"/>
    <mergeCell ref="AL1392:AM1392"/>
    <mergeCell ref="AN1392:AO1392"/>
    <mergeCell ref="AP1392:AQ1392"/>
    <mergeCell ref="AR1392:AS1392"/>
    <mergeCell ref="AT1392:AU1392"/>
    <mergeCell ref="AV1392:AW1392"/>
    <mergeCell ref="AX1392:AY1392"/>
    <mergeCell ref="AZ1392:BA1392"/>
    <mergeCell ref="BB1392:BC1392"/>
    <mergeCell ref="BD1392:BE1392"/>
    <mergeCell ref="D1393:E1393"/>
    <mergeCell ref="F1393:G1393"/>
    <mergeCell ref="H1393:I1393"/>
    <mergeCell ref="J1393:K1393"/>
    <mergeCell ref="L1393:M1393"/>
    <mergeCell ref="N1393:O1393"/>
    <mergeCell ref="P1393:Q1393"/>
    <mergeCell ref="R1393:S1393"/>
    <mergeCell ref="T1393:U1393"/>
    <mergeCell ref="V1393:W1393"/>
    <mergeCell ref="X1393:Y1393"/>
    <mergeCell ref="Z1393:AA1393"/>
    <mergeCell ref="AB1393:AC1393"/>
    <mergeCell ref="AD1393:AE1393"/>
    <mergeCell ref="AF1393:AG1393"/>
    <mergeCell ref="AH1393:AI1393"/>
    <mergeCell ref="AJ1393:AK1393"/>
    <mergeCell ref="AL1393:AM1393"/>
    <mergeCell ref="AN1393:AO1393"/>
    <mergeCell ref="AP1393:AQ1393"/>
    <mergeCell ref="AR1393:AS1393"/>
    <mergeCell ref="AT1393:AU1393"/>
    <mergeCell ref="AV1393:AW1393"/>
    <mergeCell ref="AX1393:AY1393"/>
    <mergeCell ref="AZ1393:BA1393"/>
    <mergeCell ref="BB1393:BC1393"/>
    <mergeCell ref="BD1393:BE1393"/>
    <mergeCell ref="BS1393:BS1394"/>
    <mergeCell ref="BT1393:BT1394"/>
    <mergeCell ref="BU1393:BU1394"/>
    <mergeCell ref="BV1393:BV1394"/>
    <mergeCell ref="BW1393:BW1394"/>
    <mergeCell ref="BX1393:BX1394"/>
    <mergeCell ref="BY1365:BY1366"/>
    <mergeCell ref="BZ1365:BZ1366"/>
    <mergeCell ref="CA1365:CA1366"/>
    <mergeCell ref="CB1365:CB1366"/>
    <mergeCell ref="D1389:E1390"/>
    <mergeCell ref="F1389:G1390"/>
    <mergeCell ref="H1389:I1390"/>
    <mergeCell ref="J1389:K1390"/>
    <mergeCell ref="L1389:M1390"/>
    <mergeCell ref="N1389:O1390"/>
    <mergeCell ref="P1389:Q1390"/>
    <mergeCell ref="R1389:S1390"/>
    <mergeCell ref="T1389:U1390"/>
    <mergeCell ref="V1389:W1390"/>
    <mergeCell ref="X1389:Y1390"/>
    <mergeCell ref="Z1389:AA1390"/>
    <mergeCell ref="AB1389:AC1390"/>
    <mergeCell ref="AD1389:AE1390"/>
    <mergeCell ref="AF1389:AG1390"/>
    <mergeCell ref="AH1389:AI1390"/>
    <mergeCell ref="AJ1389:AK1390"/>
    <mergeCell ref="AL1389:AM1390"/>
    <mergeCell ref="AN1389:AO1390"/>
    <mergeCell ref="AP1389:AQ1390"/>
    <mergeCell ref="AR1389:AS1390"/>
    <mergeCell ref="AT1389:AU1390"/>
    <mergeCell ref="AV1389:AW1390"/>
    <mergeCell ref="AX1389:AY1390"/>
    <mergeCell ref="AZ1389:BA1390"/>
    <mergeCell ref="BB1389:BC1390"/>
    <mergeCell ref="BD1389:BE1390"/>
    <mergeCell ref="D1391:E1391"/>
    <mergeCell ref="F1391:G1391"/>
    <mergeCell ref="H1391:I1391"/>
    <mergeCell ref="J1391:K1391"/>
    <mergeCell ref="L1391:M1391"/>
    <mergeCell ref="N1391:O1391"/>
    <mergeCell ref="P1391:Q1391"/>
    <mergeCell ref="R1391:S1391"/>
    <mergeCell ref="T1391:U1391"/>
    <mergeCell ref="V1391:W1391"/>
    <mergeCell ref="X1391:Y1391"/>
    <mergeCell ref="Z1391:AA1391"/>
    <mergeCell ref="AB1391:AC1391"/>
    <mergeCell ref="AD1391:AE1391"/>
    <mergeCell ref="AF1391:AG1391"/>
    <mergeCell ref="AH1391:AI1391"/>
    <mergeCell ref="AJ1391:AK1391"/>
    <mergeCell ref="AL1391:AM1391"/>
    <mergeCell ref="AN1391:AO1391"/>
    <mergeCell ref="AP1391:AQ1391"/>
    <mergeCell ref="AR1391:AS1391"/>
    <mergeCell ref="AT1391:AU1391"/>
    <mergeCell ref="AV1391:AW1391"/>
    <mergeCell ref="AX1391:AY1391"/>
    <mergeCell ref="AZ1391:BA1391"/>
    <mergeCell ref="BB1391:BC1391"/>
    <mergeCell ref="BD1391:BE1391"/>
    <mergeCell ref="BS1391:BS1392"/>
    <mergeCell ref="BT1391:BT1392"/>
    <mergeCell ref="BU1391:BU1392"/>
    <mergeCell ref="BV1391:BV1392"/>
    <mergeCell ref="BW1391:BW1392"/>
    <mergeCell ref="BX1391:BX1392"/>
    <mergeCell ref="BY1363:BY1364"/>
    <mergeCell ref="BZ1363:BZ1364"/>
    <mergeCell ref="CA1363:CA1364"/>
    <mergeCell ref="CB1363:CB1364"/>
    <mergeCell ref="D1364:E1364"/>
    <mergeCell ref="F1364:G1364"/>
    <mergeCell ref="H1364:I1364"/>
    <mergeCell ref="J1364:K1364"/>
    <mergeCell ref="L1364:M1364"/>
    <mergeCell ref="N1364:O1364"/>
    <mergeCell ref="P1364:Q1364"/>
    <mergeCell ref="R1364:S1364"/>
    <mergeCell ref="T1364:U1364"/>
    <mergeCell ref="V1364:W1364"/>
    <mergeCell ref="X1364:Y1364"/>
    <mergeCell ref="Z1364:AA1364"/>
    <mergeCell ref="AB1364:AC1364"/>
    <mergeCell ref="AD1364:AE1364"/>
    <mergeCell ref="AF1364:AG1364"/>
    <mergeCell ref="AH1364:AI1364"/>
    <mergeCell ref="AJ1364:AK1364"/>
    <mergeCell ref="AL1364:AM1364"/>
    <mergeCell ref="AN1364:AO1364"/>
    <mergeCell ref="AP1364:AQ1364"/>
    <mergeCell ref="AR1364:AS1364"/>
    <mergeCell ref="AT1364:AU1364"/>
    <mergeCell ref="AV1364:AW1364"/>
    <mergeCell ref="AX1364:AY1364"/>
    <mergeCell ref="AZ1364:BA1364"/>
    <mergeCell ref="BB1364:BC1364"/>
    <mergeCell ref="BD1364:BE1364"/>
    <mergeCell ref="D1365:E1365"/>
    <mergeCell ref="F1365:G1365"/>
    <mergeCell ref="H1365:I1365"/>
    <mergeCell ref="J1365:K1365"/>
    <mergeCell ref="L1365:M1365"/>
    <mergeCell ref="N1365:O1365"/>
    <mergeCell ref="P1365:Q1365"/>
    <mergeCell ref="R1365:S1365"/>
    <mergeCell ref="T1365:U1365"/>
    <mergeCell ref="V1365:W1365"/>
    <mergeCell ref="X1365:Y1365"/>
    <mergeCell ref="Z1365:AA1365"/>
    <mergeCell ref="AB1365:AC1365"/>
    <mergeCell ref="AD1365:AE1365"/>
    <mergeCell ref="AF1365:AG1365"/>
    <mergeCell ref="AH1365:AI1365"/>
    <mergeCell ref="AJ1365:AK1365"/>
    <mergeCell ref="AL1365:AM1365"/>
    <mergeCell ref="AN1365:AO1365"/>
    <mergeCell ref="AP1365:AQ1365"/>
    <mergeCell ref="AR1365:AS1365"/>
    <mergeCell ref="AT1365:AU1365"/>
    <mergeCell ref="AV1365:AW1365"/>
    <mergeCell ref="AX1365:AY1365"/>
    <mergeCell ref="AZ1365:BA1365"/>
    <mergeCell ref="BB1365:BC1365"/>
    <mergeCell ref="BD1365:BE1365"/>
    <mergeCell ref="BS1365:BS1366"/>
    <mergeCell ref="BT1365:BT1366"/>
    <mergeCell ref="BU1365:BU1366"/>
    <mergeCell ref="BV1365:BV1366"/>
    <mergeCell ref="BW1365:BW1366"/>
    <mergeCell ref="BX1365:BX1366"/>
    <mergeCell ref="BY1361:BY1362"/>
    <mergeCell ref="BZ1361:BZ1362"/>
    <mergeCell ref="CA1361:CA1362"/>
    <mergeCell ref="CB1361:CB1362"/>
    <mergeCell ref="D1362:E1362"/>
    <mergeCell ref="F1362:G1362"/>
    <mergeCell ref="H1362:I1362"/>
    <mergeCell ref="J1362:K1362"/>
    <mergeCell ref="L1362:M1362"/>
    <mergeCell ref="N1362:O1362"/>
    <mergeCell ref="P1362:Q1362"/>
    <mergeCell ref="R1362:S1362"/>
    <mergeCell ref="T1362:U1362"/>
    <mergeCell ref="V1362:W1362"/>
    <mergeCell ref="X1362:Y1362"/>
    <mergeCell ref="Z1362:AA1362"/>
    <mergeCell ref="AB1362:AC1362"/>
    <mergeCell ref="AD1362:AE1362"/>
    <mergeCell ref="AF1362:AG1362"/>
    <mergeCell ref="AH1362:AI1362"/>
    <mergeCell ref="AJ1362:AK1362"/>
    <mergeCell ref="AL1362:AM1362"/>
    <mergeCell ref="AN1362:AO1362"/>
    <mergeCell ref="AP1362:AQ1362"/>
    <mergeCell ref="AR1362:AS1362"/>
    <mergeCell ref="AT1362:AU1362"/>
    <mergeCell ref="AV1362:AW1362"/>
    <mergeCell ref="AX1362:AY1362"/>
    <mergeCell ref="AZ1362:BA1362"/>
    <mergeCell ref="BB1362:BC1362"/>
    <mergeCell ref="BD1362:BE1362"/>
    <mergeCell ref="D1363:E1363"/>
    <mergeCell ref="F1363:G1363"/>
    <mergeCell ref="H1363:I1363"/>
    <mergeCell ref="J1363:K1363"/>
    <mergeCell ref="L1363:M1363"/>
    <mergeCell ref="N1363:O1363"/>
    <mergeCell ref="P1363:Q1363"/>
    <mergeCell ref="R1363:S1363"/>
    <mergeCell ref="T1363:U1363"/>
    <mergeCell ref="V1363:W1363"/>
    <mergeCell ref="X1363:Y1363"/>
    <mergeCell ref="Z1363:AA1363"/>
    <mergeCell ref="AB1363:AC1363"/>
    <mergeCell ref="AD1363:AE1363"/>
    <mergeCell ref="AF1363:AG1363"/>
    <mergeCell ref="AH1363:AI1363"/>
    <mergeCell ref="AJ1363:AK1363"/>
    <mergeCell ref="AL1363:AM1363"/>
    <mergeCell ref="AN1363:AO1363"/>
    <mergeCell ref="AP1363:AQ1363"/>
    <mergeCell ref="AR1363:AS1363"/>
    <mergeCell ref="AT1363:AU1363"/>
    <mergeCell ref="AV1363:AW1363"/>
    <mergeCell ref="AX1363:AY1363"/>
    <mergeCell ref="AZ1363:BA1363"/>
    <mergeCell ref="BB1363:BC1363"/>
    <mergeCell ref="BD1363:BE1363"/>
    <mergeCell ref="BS1363:BS1364"/>
    <mergeCell ref="BT1363:BT1364"/>
    <mergeCell ref="BU1363:BU1364"/>
    <mergeCell ref="BV1363:BV1364"/>
    <mergeCell ref="BW1363:BW1364"/>
    <mergeCell ref="BX1363:BX1364"/>
    <mergeCell ref="BY1335:BY1336"/>
    <mergeCell ref="BZ1335:BZ1336"/>
    <mergeCell ref="CA1335:CA1336"/>
    <mergeCell ref="CB1335:CB1336"/>
    <mergeCell ref="D1359:E1360"/>
    <mergeCell ref="F1359:G1360"/>
    <mergeCell ref="H1359:I1360"/>
    <mergeCell ref="J1359:K1360"/>
    <mergeCell ref="L1359:M1360"/>
    <mergeCell ref="N1359:O1360"/>
    <mergeCell ref="P1359:Q1360"/>
    <mergeCell ref="R1359:S1360"/>
    <mergeCell ref="T1359:U1360"/>
    <mergeCell ref="V1359:W1360"/>
    <mergeCell ref="X1359:Y1360"/>
    <mergeCell ref="Z1359:AA1360"/>
    <mergeCell ref="AB1359:AC1360"/>
    <mergeCell ref="AD1359:AE1360"/>
    <mergeCell ref="AF1359:AG1360"/>
    <mergeCell ref="AH1359:AI1360"/>
    <mergeCell ref="AJ1359:AK1360"/>
    <mergeCell ref="AL1359:AM1360"/>
    <mergeCell ref="AN1359:AO1360"/>
    <mergeCell ref="AP1359:AQ1360"/>
    <mergeCell ref="AR1359:AS1360"/>
    <mergeCell ref="AT1359:AU1360"/>
    <mergeCell ref="AV1359:AW1360"/>
    <mergeCell ref="AX1359:AY1360"/>
    <mergeCell ref="AZ1359:BA1360"/>
    <mergeCell ref="BB1359:BC1360"/>
    <mergeCell ref="BD1359:BE1360"/>
    <mergeCell ref="D1361:E1361"/>
    <mergeCell ref="F1361:G1361"/>
    <mergeCell ref="H1361:I1361"/>
    <mergeCell ref="J1361:K1361"/>
    <mergeCell ref="L1361:M1361"/>
    <mergeCell ref="N1361:O1361"/>
    <mergeCell ref="P1361:Q1361"/>
    <mergeCell ref="R1361:S1361"/>
    <mergeCell ref="T1361:U1361"/>
    <mergeCell ref="V1361:W1361"/>
    <mergeCell ref="X1361:Y1361"/>
    <mergeCell ref="Z1361:AA1361"/>
    <mergeCell ref="AB1361:AC1361"/>
    <mergeCell ref="AD1361:AE1361"/>
    <mergeCell ref="AF1361:AG1361"/>
    <mergeCell ref="AH1361:AI1361"/>
    <mergeCell ref="AJ1361:AK1361"/>
    <mergeCell ref="AL1361:AM1361"/>
    <mergeCell ref="AN1361:AO1361"/>
    <mergeCell ref="AP1361:AQ1361"/>
    <mergeCell ref="AR1361:AS1361"/>
    <mergeCell ref="AT1361:AU1361"/>
    <mergeCell ref="AV1361:AW1361"/>
    <mergeCell ref="AX1361:AY1361"/>
    <mergeCell ref="AZ1361:BA1361"/>
    <mergeCell ref="BB1361:BC1361"/>
    <mergeCell ref="BD1361:BE1361"/>
    <mergeCell ref="BS1361:BS1362"/>
    <mergeCell ref="BT1361:BT1362"/>
    <mergeCell ref="BU1361:BU1362"/>
    <mergeCell ref="BV1361:BV1362"/>
    <mergeCell ref="BW1361:BW1362"/>
    <mergeCell ref="BX1361:BX1362"/>
    <mergeCell ref="BY1333:BY1334"/>
    <mergeCell ref="BZ1333:BZ1334"/>
    <mergeCell ref="CA1333:CA1334"/>
    <mergeCell ref="CB1333:CB1334"/>
    <mergeCell ref="D1334:E1334"/>
    <mergeCell ref="F1334:G1334"/>
    <mergeCell ref="H1334:I1334"/>
    <mergeCell ref="J1334:K1334"/>
    <mergeCell ref="L1334:M1334"/>
    <mergeCell ref="N1334:O1334"/>
    <mergeCell ref="P1334:Q1334"/>
    <mergeCell ref="R1334:S1334"/>
    <mergeCell ref="T1334:U1334"/>
    <mergeCell ref="V1334:W1334"/>
    <mergeCell ref="X1334:Y1334"/>
    <mergeCell ref="Z1334:AA1334"/>
    <mergeCell ref="AB1334:AC1334"/>
    <mergeCell ref="AD1334:AE1334"/>
    <mergeCell ref="AF1334:AG1334"/>
    <mergeCell ref="AH1334:AI1334"/>
    <mergeCell ref="AJ1334:AK1334"/>
    <mergeCell ref="AL1334:AM1334"/>
    <mergeCell ref="AN1334:AO1334"/>
    <mergeCell ref="AP1334:AQ1334"/>
    <mergeCell ref="AR1334:AS1334"/>
    <mergeCell ref="AT1334:AU1334"/>
    <mergeCell ref="AV1334:AW1334"/>
    <mergeCell ref="AX1334:AY1334"/>
    <mergeCell ref="AZ1334:BA1334"/>
    <mergeCell ref="BB1334:BC1334"/>
    <mergeCell ref="BD1334:BE1334"/>
    <mergeCell ref="D1335:E1335"/>
    <mergeCell ref="F1335:G1335"/>
    <mergeCell ref="H1335:I1335"/>
    <mergeCell ref="J1335:K1335"/>
    <mergeCell ref="L1335:M1335"/>
    <mergeCell ref="N1335:O1335"/>
    <mergeCell ref="P1335:Q1335"/>
    <mergeCell ref="R1335:S1335"/>
    <mergeCell ref="T1335:U1335"/>
    <mergeCell ref="V1335:W1335"/>
    <mergeCell ref="X1335:Y1335"/>
    <mergeCell ref="Z1335:AA1335"/>
    <mergeCell ref="AB1335:AC1335"/>
    <mergeCell ref="AD1335:AE1335"/>
    <mergeCell ref="AF1335:AG1335"/>
    <mergeCell ref="AH1335:AI1335"/>
    <mergeCell ref="AJ1335:AK1335"/>
    <mergeCell ref="AL1335:AM1335"/>
    <mergeCell ref="AN1335:AO1335"/>
    <mergeCell ref="AP1335:AQ1335"/>
    <mergeCell ref="AR1335:AS1335"/>
    <mergeCell ref="AT1335:AU1335"/>
    <mergeCell ref="AV1335:AW1335"/>
    <mergeCell ref="AX1335:AY1335"/>
    <mergeCell ref="AZ1335:BA1335"/>
    <mergeCell ref="BB1335:BC1335"/>
    <mergeCell ref="BD1335:BE1335"/>
    <mergeCell ref="BS1335:BS1336"/>
    <mergeCell ref="BT1335:BT1336"/>
    <mergeCell ref="BU1335:BU1336"/>
    <mergeCell ref="BV1335:BV1336"/>
    <mergeCell ref="BW1335:BW1336"/>
    <mergeCell ref="BX1335:BX1336"/>
    <mergeCell ref="BY1331:BY1332"/>
    <mergeCell ref="BZ1331:BZ1332"/>
    <mergeCell ref="CA1331:CA1332"/>
    <mergeCell ref="CB1331:CB1332"/>
    <mergeCell ref="D1332:E1332"/>
    <mergeCell ref="F1332:G1332"/>
    <mergeCell ref="H1332:I1332"/>
    <mergeCell ref="J1332:K1332"/>
    <mergeCell ref="L1332:M1332"/>
    <mergeCell ref="N1332:O1332"/>
    <mergeCell ref="P1332:Q1332"/>
    <mergeCell ref="R1332:S1332"/>
    <mergeCell ref="T1332:U1332"/>
    <mergeCell ref="V1332:W1332"/>
    <mergeCell ref="X1332:Y1332"/>
    <mergeCell ref="Z1332:AA1332"/>
    <mergeCell ref="AB1332:AC1332"/>
    <mergeCell ref="AD1332:AE1332"/>
    <mergeCell ref="AF1332:AG1332"/>
    <mergeCell ref="AH1332:AI1332"/>
    <mergeCell ref="AJ1332:AK1332"/>
    <mergeCell ref="AL1332:AM1332"/>
    <mergeCell ref="AN1332:AO1332"/>
    <mergeCell ref="AP1332:AQ1332"/>
    <mergeCell ref="AR1332:AS1332"/>
    <mergeCell ref="AT1332:AU1332"/>
    <mergeCell ref="AV1332:AW1332"/>
    <mergeCell ref="AX1332:AY1332"/>
    <mergeCell ref="AZ1332:BA1332"/>
    <mergeCell ref="BB1332:BC1332"/>
    <mergeCell ref="BD1332:BE1332"/>
    <mergeCell ref="D1333:E1333"/>
    <mergeCell ref="F1333:G1333"/>
    <mergeCell ref="H1333:I1333"/>
    <mergeCell ref="J1333:K1333"/>
    <mergeCell ref="L1333:M1333"/>
    <mergeCell ref="N1333:O1333"/>
    <mergeCell ref="P1333:Q1333"/>
    <mergeCell ref="R1333:S1333"/>
    <mergeCell ref="T1333:U1333"/>
    <mergeCell ref="V1333:W1333"/>
    <mergeCell ref="X1333:Y1333"/>
    <mergeCell ref="Z1333:AA1333"/>
    <mergeCell ref="AB1333:AC1333"/>
    <mergeCell ref="AD1333:AE1333"/>
    <mergeCell ref="AF1333:AG1333"/>
    <mergeCell ref="AH1333:AI1333"/>
    <mergeCell ref="AJ1333:AK1333"/>
    <mergeCell ref="AL1333:AM1333"/>
    <mergeCell ref="AN1333:AO1333"/>
    <mergeCell ref="AP1333:AQ1333"/>
    <mergeCell ref="AR1333:AS1333"/>
    <mergeCell ref="AT1333:AU1333"/>
    <mergeCell ref="AV1333:AW1333"/>
    <mergeCell ref="AX1333:AY1333"/>
    <mergeCell ref="AZ1333:BA1333"/>
    <mergeCell ref="BB1333:BC1333"/>
    <mergeCell ref="BD1333:BE1333"/>
    <mergeCell ref="BS1333:BS1334"/>
    <mergeCell ref="BT1333:BT1334"/>
    <mergeCell ref="BU1333:BU1334"/>
    <mergeCell ref="BV1333:BV1334"/>
    <mergeCell ref="BW1333:BW1334"/>
    <mergeCell ref="BX1333:BX1334"/>
    <mergeCell ref="BY1305:BY1306"/>
    <mergeCell ref="BZ1305:BZ1306"/>
    <mergeCell ref="CA1305:CA1306"/>
    <mergeCell ref="CB1305:CB1306"/>
    <mergeCell ref="D1329:E1330"/>
    <mergeCell ref="F1329:G1330"/>
    <mergeCell ref="H1329:I1330"/>
    <mergeCell ref="J1329:K1330"/>
    <mergeCell ref="L1329:M1330"/>
    <mergeCell ref="N1329:O1330"/>
    <mergeCell ref="P1329:Q1330"/>
    <mergeCell ref="R1329:S1330"/>
    <mergeCell ref="T1329:U1330"/>
    <mergeCell ref="V1329:W1330"/>
    <mergeCell ref="X1329:Y1330"/>
    <mergeCell ref="Z1329:AA1330"/>
    <mergeCell ref="AB1329:AC1330"/>
    <mergeCell ref="AD1329:AE1330"/>
    <mergeCell ref="AF1329:AG1330"/>
    <mergeCell ref="AH1329:AI1330"/>
    <mergeCell ref="AJ1329:AK1330"/>
    <mergeCell ref="AL1329:AM1330"/>
    <mergeCell ref="AN1329:AO1330"/>
    <mergeCell ref="AP1329:AQ1330"/>
    <mergeCell ref="AR1329:AS1330"/>
    <mergeCell ref="AT1329:AU1330"/>
    <mergeCell ref="AV1329:AW1330"/>
    <mergeCell ref="AX1329:AY1330"/>
    <mergeCell ref="AZ1329:BA1330"/>
    <mergeCell ref="BB1329:BC1330"/>
    <mergeCell ref="BD1329:BE1330"/>
    <mergeCell ref="D1331:E1331"/>
    <mergeCell ref="F1331:G1331"/>
    <mergeCell ref="H1331:I1331"/>
    <mergeCell ref="J1331:K1331"/>
    <mergeCell ref="L1331:M1331"/>
    <mergeCell ref="N1331:O1331"/>
    <mergeCell ref="P1331:Q1331"/>
    <mergeCell ref="R1331:S1331"/>
    <mergeCell ref="T1331:U1331"/>
    <mergeCell ref="V1331:W1331"/>
    <mergeCell ref="X1331:Y1331"/>
    <mergeCell ref="Z1331:AA1331"/>
    <mergeCell ref="AB1331:AC1331"/>
    <mergeCell ref="AD1331:AE1331"/>
    <mergeCell ref="AF1331:AG1331"/>
    <mergeCell ref="AH1331:AI1331"/>
    <mergeCell ref="AJ1331:AK1331"/>
    <mergeCell ref="AL1331:AM1331"/>
    <mergeCell ref="AN1331:AO1331"/>
    <mergeCell ref="AP1331:AQ1331"/>
    <mergeCell ref="AR1331:AS1331"/>
    <mergeCell ref="AT1331:AU1331"/>
    <mergeCell ref="AV1331:AW1331"/>
    <mergeCell ref="AX1331:AY1331"/>
    <mergeCell ref="AZ1331:BA1331"/>
    <mergeCell ref="BB1331:BC1331"/>
    <mergeCell ref="BD1331:BE1331"/>
    <mergeCell ref="BS1331:BS1332"/>
    <mergeCell ref="BT1331:BT1332"/>
    <mergeCell ref="BU1331:BU1332"/>
    <mergeCell ref="BV1331:BV1332"/>
    <mergeCell ref="BW1331:BW1332"/>
    <mergeCell ref="BX1331:BX1332"/>
    <mergeCell ref="BY1303:BY1304"/>
    <mergeCell ref="BZ1303:BZ1304"/>
    <mergeCell ref="CA1303:CA1304"/>
    <mergeCell ref="CB1303:CB1304"/>
    <mergeCell ref="D1304:E1304"/>
    <mergeCell ref="F1304:G1304"/>
    <mergeCell ref="H1304:I1304"/>
    <mergeCell ref="J1304:K1304"/>
    <mergeCell ref="L1304:M1304"/>
    <mergeCell ref="N1304:O1304"/>
    <mergeCell ref="P1304:Q1304"/>
    <mergeCell ref="R1304:S1304"/>
    <mergeCell ref="T1304:U1304"/>
    <mergeCell ref="V1304:W1304"/>
    <mergeCell ref="X1304:Y1304"/>
    <mergeCell ref="Z1304:AA1304"/>
    <mergeCell ref="AB1304:AC1304"/>
    <mergeCell ref="AD1304:AE1304"/>
    <mergeCell ref="AF1304:AG1304"/>
    <mergeCell ref="AH1304:AI1304"/>
    <mergeCell ref="AJ1304:AK1304"/>
    <mergeCell ref="AL1304:AM1304"/>
    <mergeCell ref="AN1304:AO1304"/>
    <mergeCell ref="AP1304:AQ1304"/>
    <mergeCell ref="AR1304:AS1304"/>
    <mergeCell ref="AT1304:AU1304"/>
    <mergeCell ref="AV1304:AW1304"/>
    <mergeCell ref="AX1304:AY1304"/>
    <mergeCell ref="AZ1304:BA1304"/>
    <mergeCell ref="BB1304:BC1304"/>
    <mergeCell ref="BD1304:BE1304"/>
    <mergeCell ref="D1305:E1305"/>
    <mergeCell ref="F1305:G1305"/>
    <mergeCell ref="H1305:I1305"/>
    <mergeCell ref="J1305:K1305"/>
    <mergeCell ref="L1305:M1305"/>
    <mergeCell ref="N1305:O1305"/>
    <mergeCell ref="P1305:Q1305"/>
    <mergeCell ref="R1305:S1305"/>
    <mergeCell ref="T1305:U1305"/>
    <mergeCell ref="V1305:W1305"/>
    <mergeCell ref="X1305:Y1305"/>
    <mergeCell ref="Z1305:AA1305"/>
    <mergeCell ref="AB1305:AC1305"/>
    <mergeCell ref="AD1305:AE1305"/>
    <mergeCell ref="AF1305:AG1305"/>
    <mergeCell ref="AH1305:AI1305"/>
    <mergeCell ref="AJ1305:AK1305"/>
    <mergeCell ref="AL1305:AM1305"/>
    <mergeCell ref="AN1305:AO1305"/>
    <mergeCell ref="AP1305:AQ1305"/>
    <mergeCell ref="AR1305:AS1305"/>
    <mergeCell ref="AT1305:AU1305"/>
    <mergeCell ref="AV1305:AW1305"/>
    <mergeCell ref="AX1305:AY1305"/>
    <mergeCell ref="AZ1305:BA1305"/>
    <mergeCell ref="BB1305:BC1305"/>
    <mergeCell ref="BD1305:BE1305"/>
    <mergeCell ref="BS1305:BS1306"/>
    <mergeCell ref="BT1305:BT1306"/>
    <mergeCell ref="BU1305:BU1306"/>
    <mergeCell ref="BV1305:BV1306"/>
    <mergeCell ref="BW1305:BW1306"/>
    <mergeCell ref="BX1305:BX1306"/>
    <mergeCell ref="BY1301:BY1302"/>
    <mergeCell ref="BZ1301:BZ1302"/>
    <mergeCell ref="CA1301:CA1302"/>
    <mergeCell ref="CB1301:CB1302"/>
    <mergeCell ref="D1302:E1302"/>
    <mergeCell ref="F1302:G1302"/>
    <mergeCell ref="H1302:I1302"/>
    <mergeCell ref="J1302:K1302"/>
    <mergeCell ref="L1302:M1302"/>
    <mergeCell ref="N1302:O1302"/>
    <mergeCell ref="P1302:Q1302"/>
    <mergeCell ref="R1302:S1302"/>
    <mergeCell ref="T1302:U1302"/>
    <mergeCell ref="V1302:W1302"/>
    <mergeCell ref="X1302:Y1302"/>
    <mergeCell ref="Z1302:AA1302"/>
    <mergeCell ref="AB1302:AC1302"/>
    <mergeCell ref="AD1302:AE1302"/>
    <mergeCell ref="AF1302:AG1302"/>
    <mergeCell ref="AH1302:AI1302"/>
    <mergeCell ref="AJ1302:AK1302"/>
    <mergeCell ref="AL1302:AM1302"/>
    <mergeCell ref="AN1302:AO1302"/>
    <mergeCell ref="AP1302:AQ1302"/>
    <mergeCell ref="AR1302:AS1302"/>
    <mergeCell ref="AT1302:AU1302"/>
    <mergeCell ref="AV1302:AW1302"/>
    <mergeCell ref="AX1302:AY1302"/>
    <mergeCell ref="AZ1302:BA1302"/>
    <mergeCell ref="BB1302:BC1302"/>
    <mergeCell ref="BD1302:BE1302"/>
    <mergeCell ref="D1303:E1303"/>
    <mergeCell ref="F1303:G1303"/>
    <mergeCell ref="H1303:I1303"/>
    <mergeCell ref="J1303:K1303"/>
    <mergeCell ref="L1303:M1303"/>
    <mergeCell ref="N1303:O1303"/>
    <mergeCell ref="P1303:Q1303"/>
    <mergeCell ref="R1303:S1303"/>
    <mergeCell ref="T1303:U1303"/>
    <mergeCell ref="V1303:W1303"/>
    <mergeCell ref="X1303:Y1303"/>
    <mergeCell ref="Z1303:AA1303"/>
    <mergeCell ref="AB1303:AC1303"/>
    <mergeCell ref="AD1303:AE1303"/>
    <mergeCell ref="AF1303:AG1303"/>
    <mergeCell ref="AH1303:AI1303"/>
    <mergeCell ref="AJ1303:AK1303"/>
    <mergeCell ref="AL1303:AM1303"/>
    <mergeCell ref="AN1303:AO1303"/>
    <mergeCell ref="AP1303:AQ1303"/>
    <mergeCell ref="AR1303:AS1303"/>
    <mergeCell ref="AT1303:AU1303"/>
    <mergeCell ref="AV1303:AW1303"/>
    <mergeCell ref="AX1303:AY1303"/>
    <mergeCell ref="AZ1303:BA1303"/>
    <mergeCell ref="BB1303:BC1303"/>
    <mergeCell ref="BD1303:BE1303"/>
    <mergeCell ref="BS1303:BS1304"/>
    <mergeCell ref="BT1303:BT1304"/>
    <mergeCell ref="BU1303:BU1304"/>
    <mergeCell ref="BV1303:BV1304"/>
    <mergeCell ref="BW1303:BW1304"/>
    <mergeCell ref="BX1303:BX1304"/>
    <mergeCell ref="BY1275:BY1276"/>
    <mergeCell ref="BZ1275:BZ1276"/>
    <mergeCell ref="CA1275:CA1276"/>
    <mergeCell ref="CB1275:CB1276"/>
    <mergeCell ref="D1299:E1300"/>
    <mergeCell ref="F1299:G1300"/>
    <mergeCell ref="H1299:I1300"/>
    <mergeCell ref="J1299:K1300"/>
    <mergeCell ref="L1299:M1300"/>
    <mergeCell ref="N1299:O1300"/>
    <mergeCell ref="P1299:Q1300"/>
    <mergeCell ref="R1299:S1300"/>
    <mergeCell ref="T1299:U1300"/>
    <mergeCell ref="V1299:W1300"/>
    <mergeCell ref="X1299:Y1300"/>
    <mergeCell ref="Z1299:AA1300"/>
    <mergeCell ref="AB1299:AC1300"/>
    <mergeCell ref="AD1299:AE1300"/>
    <mergeCell ref="AF1299:AG1300"/>
    <mergeCell ref="AH1299:AI1300"/>
    <mergeCell ref="AJ1299:AK1300"/>
    <mergeCell ref="AL1299:AM1300"/>
    <mergeCell ref="AN1299:AO1300"/>
    <mergeCell ref="AP1299:AQ1300"/>
    <mergeCell ref="AR1299:AS1300"/>
    <mergeCell ref="AT1299:AU1300"/>
    <mergeCell ref="AV1299:AW1300"/>
    <mergeCell ref="AX1299:AY1300"/>
    <mergeCell ref="AZ1299:BA1300"/>
    <mergeCell ref="BB1299:BC1300"/>
    <mergeCell ref="BD1299:BE1300"/>
    <mergeCell ref="D1301:E1301"/>
    <mergeCell ref="F1301:G1301"/>
    <mergeCell ref="H1301:I1301"/>
    <mergeCell ref="J1301:K1301"/>
    <mergeCell ref="L1301:M1301"/>
    <mergeCell ref="N1301:O1301"/>
    <mergeCell ref="P1301:Q1301"/>
    <mergeCell ref="R1301:S1301"/>
    <mergeCell ref="T1301:U1301"/>
    <mergeCell ref="V1301:W1301"/>
    <mergeCell ref="X1301:Y1301"/>
    <mergeCell ref="Z1301:AA1301"/>
    <mergeCell ref="AB1301:AC1301"/>
    <mergeCell ref="AD1301:AE1301"/>
    <mergeCell ref="AF1301:AG1301"/>
    <mergeCell ref="AH1301:AI1301"/>
    <mergeCell ref="AJ1301:AK1301"/>
    <mergeCell ref="AL1301:AM1301"/>
    <mergeCell ref="AN1301:AO1301"/>
    <mergeCell ref="AP1301:AQ1301"/>
    <mergeCell ref="AR1301:AS1301"/>
    <mergeCell ref="AT1301:AU1301"/>
    <mergeCell ref="AV1301:AW1301"/>
    <mergeCell ref="AX1301:AY1301"/>
    <mergeCell ref="AZ1301:BA1301"/>
    <mergeCell ref="BB1301:BC1301"/>
    <mergeCell ref="BD1301:BE1301"/>
    <mergeCell ref="BS1301:BS1302"/>
    <mergeCell ref="BT1301:BT1302"/>
    <mergeCell ref="BU1301:BU1302"/>
    <mergeCell ref="BV1301:BV1302"/>
    <mergeCell ref="BW1301:BW1302"/>
    <mergeCell ref="BX1301:BX1302"/>
    <mergeCell ref="BY1273:BY1274"/>
    <mergeCell ref="BZ1273:BZ1274"/>
    <mergeCell ref="CA1273:CA1274"/>
    <mergeCell ref="CB1273:CB1274"/>
    <mergeCell ref="D1274:E1274"/>
    <mergeCell ref="F1274:G1274"/>
    <mergeCell ref="H1274:I1274"/>
    <mergeCell ref="J1274:K1274"/>
    <mergeCell ref="L1274:M1274"/>
    <mergeCell ref="N1274:O1274"/>
    <mergeCell ref="P1274:Q1274"/>
    <mergeCell ref="R1274:S1274"/>
    <mergeCell ref="T1274:U1274"/>
    <mergeCell ref="V1274:W1274"/>
    <mergeCell ref="X1274:Y1274"/>
    <mergeCell ref="Z1274:AA1274"/>
    <mergeCell ref="AB1274:AC1274"/>
    <mergeCell ref="AD1274:AE1274"/>
    <mergeCell ref="AF1274:AG1274"/>
    <mergeCell ref="AH1274:AI1274"/>
    <mergeCell ref="AJ1274:AK1274"/>
    <mergeCell ref="AL1274:AM1274"/>
    <mergeCell ref="AN1274:AO1274"/>
    <mergeCell ref="AP1274:AQ1274"/>
    <mergeCell ref="AR1274:AS1274"/>
    <mergeCell ref="AT1274:AU1274"/>
    <mergeCell ref="AV1274:AW1274"/>
    <mergeCell ref="AX1274:AY1274"/>
    <mergeCell ref="AZ1274:BA1274"/>
    <mergeCell ref="BB1274:BC1274"/>
    <mergeCell ref="BD1274:BE1274"/>
    <mergeCell ref="D1275:E1275"/>
    <mergeCell ref="F1275:G1275"/>
    <mergeCell ref="H1275:I1275"/>
    <mergeCell ref="J1275:K1275"/>
    <mergeCell ref="L1275:M1275"/>
    <mergeCell ref="N1275:O1275"/>
    <mergeCell ref="P1275:Q1275"/>
    <mergeCell ref="R1275:S1275"/>
    <mergeCell ref="T1275:U1275"/>
    <mergeCell ref="V1275:W1275"/>
    <mergeCell ref="X1275:Y1275"/>
    <mergeCell ref="Z1275:AA1275"/>
    <mergeCell ref="AB1275:AC1275"/>
    <mergeCell ref="AD1275:AE1275"/>
    <mergeCell ref="AF1275:AG1275"/>
    <mergeCell ref="AH1275:AI1275"/>
    <mergeCell ref="AJ1275:AK1275"/>
    <mergeCell ref="AL1275:AM1275"/>
    <mergeCell ref="AN1275:AO1275"/>
    <mergeCell ref="AP1275:AQ1275"/>
    <mergeCell ref="AR1275:AS1275"/>
    <mergeCell ref="AT1275:AU1275"/>
    <mergeCell ref="AV1275:AW1275"/>
    <mergeCell ref="AX1275:AY1275"/>
    <mergeCell ref="AZ1275:BA1275"/>
    <mergeCell ref="BB1275:BC1275"/>
    <mergeCell ref="BD1275:BE1275"/>
    <mergeCell ref="BS1275:BS1276"/>
    <mergeCell ref="BT1275:BT1276"/>
    <mergeCell ref="BU1275:BU1276"/>
    <mergeCell ref="BV1275:BV1276"/>
    <mergeCell ref="BW1275:BW1276"/>
    <mergeCell ref="BX1275:BX1276"/>
    <mergeCell ref="BY1271:BY1272"/>
    <mergeCell ref="BZ1271:BZ1272"/>
    <mergeCell ref="CA1271:CA1272"/>
    <mergeCell ref="CB1271:CB1272"/>
    <mergeCell ref="D1272:E1272"/>
    <mergeCell ref="F1272:G1272"/>
    <mergeCell ref="H1272:I1272"/>
    <mergeCell ref="J1272:K1272"/>
    <mergeCell ref="L1272:M1272"/>
    <mergeCell ref="N1272:O1272"/>
    <mergeCell ref="P1272:Q1272"/>
    <mergeCell ref="R1272:S1272"/>
    <mergeCell ref="T1272:U1272"/>
    <mergeCell ref="V1272:W1272"/>
    <mergeCell ref="X1272:Y1272"/>
    <mergeCell ref="Z1272:AA1272"/>
    <mergeCell ref="AB1272:AC1272"/>
    <mergeCell ref="AD1272:AE1272"/>
    <mergeCell ref="AF1272:AG1272"/>
    <mergeCell ref="AH1272:AI1272"/>
    <mergeCell ref="AJ1272:AK1272"/>
    <mergeCell ref="AL1272:AM1272"/>
    <mergeCell ref="AN1272:AO1272"/>
    <mergeCell ref="AP1272:AQ1272"/>
    <mergeCell ref="AR1272:AS1272"/>
    <mergeCell ref="AT1272:AU1272"/>
    <mergeCell ref="AV1272:AW1272"/>
    <mergeCell ref="AX1272:AY1272"/>
    <mergeCell ref="AZ1272:BA1272"/>
    <mergeCell ref="BB1272:BC1272"/>
    <mergeCell ref="BD1272:BE1272"/>
    <mergeCell ref="D1273:E1273"/>
    <mergeCell ref="F1273:G1273"/>
    <mergeCell ref="H1273:I1273"/>
    <mergeCell ref="J1273:K1273"/>
    <mergeCell ref="L1273:M1273"/>
    <mergeCell ref="N1273:O1273"/>
    <mergeCell ref="P1273:Q1273"/>
    <mergeCell ref="R1273:S1273"/>
    <mergeCell ref="T1273:U1273"/>
    <mergeCell ref="V1273:W1273"/>
    <mergeCell ref="X1273:Y1273"/>
    <mergeCell ref="Z1273:AA1273"/>
    <mergeCell ref="AB1273:AC1273"/>
    <mergeCell ref="AD1273:AE1273"/>
    <mergeCell ref="AF1273:AG1273"/>
    <mergeCell ref="AH1273:AI1273"/>
    <mergeCell ref="AJ1273:AK1273"/>
    <mergeCell ref="AL1273:AM1273"/>
    <mergeCell ref="AN1273:AO1273"/>
    <mergeCell ref="AP1273:AQ1273"/>
    <mergeCell ref="AR1273:AS1273"/>
    <mergeCell ref="AT1273:AU1273"/>
    <mergeCell ref="AV1273:AW1273"/>
    <mergeCell ref="AX1273:AY1273"/>
    <mergeCell ref="AZ1273:BA1273"/>
    <mergeCell ref="BB1273:BC1273"/>
    <mergeCell ref="BD1273:BE1273"/>
    <mergeCell ref="BS1273:BS1274"/>
    <mergeCell ref="BT1273:BT1274"/>
    <mergeCell ref="BU1273:BU1274"/>
    <mergeCell ref="BV1273:BV1274"/>
    <mergeCell ref="BW1273:BW1274"/>
    <mergeCell ref="BX1273:BX1274"/>
    <mergeCell ref="BY1245:BY1246"/>
    <mergeCell ref="BZ1245:BZ1246"/>
    <mergeCell ref="CA1245:CA1246"/>
    <mergeCell ref="CB1245:CB1246"/>
    <mergeCell ref="D1269:E1270"/>
    <mergeCell ref="F1269:G1270"/>
    <mergeCell ref="H1269:I1270"/>
    <mergeCell ref="J1269:K1270"/>
    <mergeCell ref="L1269:M1270"/>
    <mergeCell ref="N1269:O1270"/>
    <mergeCell ref="P1269:Q1270"/>
    <mergeCell ref="R1269:S1270"/>
    <mergeCell ref="T1269:U1270"/>
    <mergeCell ref="V1269:W1270"/>
    <mergeCell ref="X1269:Y1270"/>
    <mergeCell ref="Z1269:AA1270"/>
    <mergeCell ref="AB1269:AC1270"/>
    <mergeCell ref="AD1269:AE1270"/>
    <mergeCell ref="AF1269:AG1270"/>
    <mergeCell ref="AH1269:AI1270"/>
    <mergeCell ref="AJ1269:AK1270"/>
    <mergeCell ref="AL1269:AM1270"/>
    <mergeCell ref="AN1269:AO1270"/>
    <mergeCell ref="AP1269:AQ1270"/>
    <mergeCell ref="AR1269:AS1270"/>
    <mergeCell ref="AT1269:AU1270"/>
    <mergeCell ref="AV1269:AW1270"/>
    <mergeCell ref="AX1269:AY1270"/>
    <mergeCell ref="AZ1269:BA1270"/>
    <mergeCell ref="BB1269:BC1270"/>
    <mergeCell ref="BD1269:BE1270"/>
    <mergeCell ref="D1271:E1271"/>
    <mergeCell ref="F1271:G1271"/>
    <mergeCell ref="H1271:I1271"/>
    <mergeCell ref="J1271:K1271"/>
    <mergeCell ref="L1271:M1271"/>
    <mergeCell ref="N1271:O1271"/>
    <mergeCell ref="P1271:Q1271"/>
    <mergeCell ref="R1271:S1271"/>
    <mergeCell ref="T1271:U1271"/>
    <mergeCell ref="V1271:W1271"/>
    <mergeCell ref="X1271:Y1271"/>
    <mergeCell ref="Z1271:AA1271"/>
    <mergeCell ref="AB1271:AC1271"/>
    <mergeCell ref="AD1271:AE1271"/>
    <mergeCell ref="AF1271:AG1271"/>
    <mergeCell ref="AH1271:AI1271"/>
    <mergeCell ref="AJ1271:AK1271"/>
    <mergeCell ref="AL1271:AM1271"/>
    <mergeCell ref="AN1271:AO1271"/>
    <mergeCell ref="AP1271:AQ1271"/>
    <mergeCell ref="AR1271:AS1271"/>
    <mergeCell ref="AT1271:AU1271"/>
    <mergeCell ref="AV1271:AW1271"/>
    <mergeCell ref="AX1271:AY1271"/>
    <mergeCell ref="AZ1271:BA1271"/>
    <mergeCell ref="BB1271:BC1271"/>
    <mergeCell ref="BD1271:BE1271"/>
    <mergeCell ref="BS1271:BS1272"/>
    <mergeCell ref="BT1271:BT1272"/>
    <mergeCell ref="BU1271:BU1272"/>
    <mergeCell ref="BV1271:BV1272"/>
    <mergeCell ref="BW1271:BW1272"/>
    <mergeCell ref="BX1271:BX1272"/>
    <mergeCell ref="BY1243:BY1244"/>
    <mergeCell ref="BZ1243:BZ1244"/>
    <mergeCell ref="CA1243:CA1244"/>
    <mergeCell ref="CB1243:CB1244"/>
    <mergeCell ref="D1244:E1244"/>
    <mergeCell ref="F1244:G1244"/>
    <mergeCell ref="H1244:I1244"/>
    <mergeCell ref="J1244:K1244"/>
    <mergeCell ref="L1244:M1244"/>
    <mergeCell ref="N1244:O1244"/>
    <mergeCell ref="P1244:Q1244"/>
    <mergeCell ref="R1244:S1244"/>
    <mergeCell ref="T1244:U1244"/>
    <mergeCell ref="V1244:W1244"/>
    <mergeCell ref="X1244:Y1244"/>
    <mergeCell ref="Z1244:AA1244"/>
    <mergeCell ref="AB1244:AC1244"/>
    <mergeCell ref="AD1244:AE1244"/>
    <mergeCell ref="AF1244:AG1244"/>
    <mergeCell ref="AH1244:AI1244"/>
    <mergeCell ref="AJ1244:AK1244"/>
    <mergeCell ref="AL1244:AM1244"/>
    <mergeCell ref="AN1244:AO1244"/>
    <mergeCell ref="AP1244:AQ1244"/>
    <mergeCell ref="AR1244:AS1244"/>
    <mergeCell ref="AT1244:AU1244"/>
    <mergeCell ref="AV1244:AW1244"/>
    <mergeCell ref="AX1244:AY1244"/>
    <mergeCell ref="AZ1244:BA1244"/>
    <mergeCell ref="BB1244:BC1244"/>
    <mergeCell ref="BD1244:BE1244"/>
    <mergeCell ref="D1245:E1245"/>
    <mergeCell ref="F1245:G1245"/>
    <mergeCell ref="H1245:I1245"/>
    <mergeCell ref="J1245:K1245"/>
    <mergeCell ref="L1245:M1245"/>
    <mergeCell ref="N1245:O1245"/>
    <mergeCell ref="P1245:Q1245"/>
    <mergeCell ref="R1245:S1245"/>
    <mergeCell ref="T1245:U1245"/>
    <mergeCell ref="V1245:W1245"/>
    <mergeCell ref="X1245:Y1245"/>
    <mergeCell ref="Z1245:AA1245"/>
    <mergeCell ref="AB1245:AC1245"/>
    <mergeCell ref="AD1245:AE1245"/>
    <mergeCell ref="AF1245:AG1245"/>
    <mergeCell ref="AH1245:AI1245"/>
    <mergeCell ref="AJ1245:AK1245"/>
    <mergeCell ref="AL1245:AM1245"/>
    <mergeCell ref="AN1245:AO1245"/>
    <mergeCell ref="AP1245:AQ1245"/>
    <mergeCell ref="AR1245:AS1245"/>
    <mergeCell ref="AT1245:AU1245"/>
    <mergeCell ref="AV1245:AW1245"/>
    <mergeCell ref="AX1245:AY1245"/>
    <mergeCell ref="AZ1245:BA1245"/>
    <mergeCell ref="BB1245:BC1245"/>
    <mergeCell ref="BD1245:BE1245"/>
    <mergeCell ref="BS1245:BS1246"/>
    <mergeCell ref="BT1245:BT1246"/>
    <mergeCell ref="BU1245:BU1246"/>
    <mergeCell ref="BV1245:BV1246"/>
    <mergeCell ref="BW1245:BW1246"/>
    <mergeCell ref="BX1245:BX1246"/>
    <mergeCell ref="BY1241:BY1242"/>
    <mergeCell ref="BZ1241:BZ1242"/>
    <mergeCell ref="CA1241:CA1242"/>
    <mergeCell ref="CB1241:CB1242"/>
    <mergeCell ref="D1242:E1242"/>
    <mergeCell ref="F1242:G1242"/>
    <mergeCell ref="H1242:I1242"/>
    <mergeCell ref="J1242:K1242"/>
    <mergeCell ref="L1242:M1242"/>
    <mergeCell ref="N1242:O1242"/>
    <mergeCell ref="P1242:Q1242"/>
    <mergeCell ref="R1242:S1242"/>
    <mergeCell ref="T1242:U1242"/>
    <mergeCell ref="V1242:W1242"/>
    <mergeCell ref="X1242:Y1242"/>
    <mergeCell ref="Z1242:AA1242"/>
    <mergeCell ref="AB1242:AC1242"/>
    <mergeCell ref="AD1242:AE1242"/>
    <mergeCell ref="AF1242:AG1242"/>
    <mergeCell ref="AH1242:AI1242"/>
    <mergeCell ref="AJ1242:AK1242"/>
    <mergeCell ref="AL1242:AM1242"/>
    <mergeCell ref="AN1242:AO1242"/>
    <mergeCell ref="AP1242:AQ1242"/>
    <mergeCell ref="AR1242:AS1242"/>
    <mergeCell ref="AT1242:AU1242"/>
    <mergeCell ref="AV1242:AW1242"/>
    <mergeCell ref="AX1242:AY1242"/>
    <mergeCell ref="AZ1242:BA1242"/>
    <mergeCell ref="BB1242:BC1242"/>
    <mergeCell ref="BD1242:BE1242"/>
    <mergeCell ref="D1243:E1243"/>
    <mergeCell ref="F1243:G1243"/>
    <mergeCell ref="H1243:I1243"/>
    <mergeCell ref="J1243:K1243"/>
    <mergeCell ref="L1243:M1243"/>
    <mergeCell ref="N1243:O1243"/>
    <mergeCell ref="P1243:Q1243"/>
    <mergeCell ref="R1243:S1243"/>
    <mergeCell ref="T1243:U1243"/>
    <mergeCell ref="V1243:W1243"/>
    <mergeCell ref="X1243:Y1243"/>
    <mergeCell ref="Z1243:AA1243"/>
    <mergeCell ref="AB1243:AC1243"/>
    <mergeCell ref="AD1243:AE1243"/>
    <mergeCell ref="AF1243:AG1243"/>
    <mergeCell ref="AH1243:AI1243"/>
    <mergeCell ref="AJ1243:AK1243"/>
    <mergeCell ref="AL1243:AM1243"/>
    <mergeCell ref="AN1243:AO1243"/>
    <mergeCell ref="AP1243:AQ1243"/>
    <mergeCell ref="AR1243:AS1243"/>
    <mergeCell ref="AT1243:AU1243"/>
    <mergeCell ref="AV1243:AW1243"/>
    <mergeCell ref="AX1243:AY1243"/>
    <mergeCell ref="AZ1243:BA1243"/>
    <mergeCell ref="BB1243:BC1243"/>
    <mergeCell ref="BD1243:BE1243"/>
    <mergeCell ref="BS1243:BS1244"/>
    <mergeCell ref="BT1243:BT1244"/>
    <mergeCell ref="BU1243:BU1244"/>
    <mergeCell ref="BV1243:BV1244"/>
    <mergeCell ref="BW1243:BW1244"/>
    <mergeCell ref="BX1243:BX1244"/>
    <mergeCell ref="BY1215:BY1216"/>
    <mergeCell ref="BZ1215:BZ1216"/>
    <mergeCell ref="CA1215:CA1216"/>
    <mergeCell ref="CB1215:CB1216"/>
    <mergeCell ref="D1239:E1240"/>
    <mergeCell ref="F1239:G1240"/>
    <mergeCell ref="H1239:I1240"/>
    <mergeCell ref="J1239:K1240"/>
    <mergeCell ref="L1239:M1240"/>
    <mergeCell ref="N1239:O1240"/>
    <mergeCell ref="P1239:Q1240"/>
    <mergeCell ref="R1239:S1240"/>
    <mergeCell ref="T1239:U1240"/>
    <mergeCell ref="V1239:W1240"/>
    <mergeCell ref="X1239:Y1240"/>
    <mergeCell ref="Z1239:AA1240"/>
    <mergeCell ref="AB1239:AC1240"/>
    <mergeCell ref="AD1239:AE1240"/>
    <mergeCell ref="AF1239:AG1240"/>
    <mergeCell ref="AH1239:AI1240"/>
    <mergeCell ref="AJ1239:AK1240"/>
    <mergeCell ref="AL1239:AM1240"/>
    <mergeCell ref="AN1239:AO1240"/>
    <mergeCell ref="AP1239:AQ1240"/>
    <mergeCell ref="AR1239:AS1240"/>
    <mergeCell ref="AT1239:AU1240"/>
    <mergeCell ref="AV1239:AW1240"/>
    <mergeCell ref="AX1239:AY1240"/>
    <mergeCell ref="AZ1239:BA1240"/>
    <mergeCell ref="BB1239:BC1240"/>
    <mergeCell ref="BD1239:BE1240"/>
    <mergeCell ref="D1241:E1241"/>
    <mergeCell ref="F1241:G1241"/>
    <mergeCell ref="H1241:I1241"/>
    <mergeCell ref="J1241:K1241"/>
    <mergeCell ref="L1241:M1241"/>
    <mergeCell ref="N1241:O1241"/>
    <mergeCell ref="P1241:Q1241"/>
    <mergeCell ref="R1241:S1241"/>
    <mergeCell ref="T1241:U1241"/>
    <mergeCell ref="V1241:W1241"/>
    <mergeCell ref="X1241:Y1241"/>
    <mergeCell ref="Z1241:AA1241"/>
    <mergeCell ref="AB1241:AC1241"/>
    <mergeCell ref="AD1241:AE1241"/>
    <mergeCell ref="AF1241:AG1241"/>
    <mergeCell ref="AH1241:AI1241"/>
    <mergeCell ref="AJ1241:AK1241"/>
    <mergeCell ref="AL1241:AM1241"/>
    <mergeCell ref="AN1241:AO1241"/>
    <mergeCell ref="AP1241:AQ1241"/>
    <mergeCell ref="AR1241:AS1241"/>
    <mergeCell ref="AT1241:AU1241"/>
    <mergeCell ref="AV1241:AW1241"/>
    <mergeCell ref="AX1241:AY1241"/>
    <mergeCell ref="AZ1241:BA1241"/>
    <mergeCell ref="BB1241:BC1241"/>
    <mergeCell ref="BD1241:BE1241"/>
    <mergeCell ref="BS1241:BS1242"/>
    <mergeCell ref="BT1241:BT1242"/>
    <mergeCell ref="BU1241:BU1242"/>
    <mergeCell ref="BV1241:BV1242"/>
    <mergeCell ref="BW1241:BW1242"/>
    <mergeCell ref="BX1241:BX1242"/>
    <mergeCell ref="BY1213:BY1214"/>
    <mergeCell ref="BZ1213:BZ1214"/>
    <mergeCell ref="CA1213:CA1214"/>
    <mergeCell ref="CB1213:CB1214"/>
    <mergeCell ref="D1214:E1214"/>
    <mergeCell ref="F1214:G1214"/>
    <mergeCell ref="H1214:I1214"/>
    <mergeCell ref="J1214:K1214"/>
    <mergeCell ref="L1214:M1214"/>
    <mergeCell ref="N1214:O1214"/>
    <mergeCell ref="P1214:Q1214"/>
    <mergeCell ref="R1214:S1214"/>
    <mergeCell ref="T1214:U1214"/>
    <mergeCell ref="V1214:W1214"/>
    <mergeCell ref="X1214:Y1214"/>
    <mergeCell ref="Z1214:AA1214"/>
    <mergeCell ref="AB1214:AC1214"/>
    <mergeCell ref="AD1214:AE1214"/>
    <mergeCell ref="AF1214:AG1214"/>
    <mergeCell ref="AH1214:AI1214"/>
    <mergeCell ref="AJ1214:AK1214"/>
    <mergeCell ref="AL1214:AM1214"/>
    <mergeCell ref="AN1214:AO1214"/>
    <mergeCell ref="AP1214:AQ1214"/>
    <mergeCell ref="AR1214:AS1214"/>
    <mergeCell ref="AT1214:AU1214"/>
    <mergeCell ref="AV1214:AW1214"/>
    <mergeCell ref="AX1214:AY1214"/>
    <mergeCell ref="AZ1214:BA1214"/>
    <mergeCell ref="BB1214:BC1214"/>
    <mergeCell ref="BD1214:BE1214"/>
    <mergeCell ref="D1215:E1215"/>
    <mergeCell ref="F1215:G1215"/>
    <mergeCell ref="H1215:I1215"/>
    <mergeCell ref="J1215:K1215"/>
    <mergeCell ref="L1215:M1215"/>
    <mergeCell ref="N1215:O1215"/>
    <mergeCell ref="P1215:Q1215"/>
    <mergeCell ref="R1215:S1215"/>
    <mergeCell ref="T1215:U1215"/>
    <mergeCell ref="V1215:W1215"/>
    <mergeCell ref="X1215:Y1215"/>
    <mergeCell ref="Z1215:AA1215"/>
    <mergeCell ref="AB1215:AC1215"/>
    <mergeCell ref="AD1215:AE1215"/>
    <mergeCell ref="AF1215:AG1215"/>
    <mergeCell ref="AH1215:AI1215"/>
    <mergeCell ref="AJ1215:AK1215"/>
    <mergeCell ref="AL1215:AM1215"/>
    <mergeCell ref="AN1215:AO1215"/>
    <mergeCell ref="AP1215:AQ1215"/>
    <mergeCell ref="AR1215:AS1215"/>
    <mergeCell ref="AT1215:AU1215"/>
    <mergeCell ref="AV1215:AW1215"/>
    <mergeCell ref="AX1215:AY1215"/>
    <mergeCell ref="AZ1215:BA1215"/>
    <mergeCell ref="BB1215:BC1215"/>
    <mergeCell ref="BD1215:BE1215"/>
    <mergeCell ref="BS1215:BS1216"/>
    <mergeCell ref="BT1215:BT1216"/>
    <mergeCell ref="BU1215:BU1216"/>
    <mergeCell ref="BV1215:BV1216"/>
    <mergeCell ref="BW1215:BW1216"/>
    <mergeCell ref="BX1215:BX1216"/>
    <mergeCell ref="BY1211:BY1212"/>
    <mergeCell ref="BZ1211:BZ1212"/>
    <mergeCell ref="CA1211:CA1212"/>
    <mergeCell ref="CB1211:CB1212"/>
    <mergeCell ref="D1212:E1212"/>
    <mergeCell ref="F1212:G1212"/>
    <mergeCell ref="H1212:I1212"/>
    <mergeCell ref="J1212:K1212"/>
    <mergeCell ref="L1212:M1212"/>
    <mergeCell ref="N1212:O1212"/>
    <mergeCell ref="P1212:Q1212"/>
    <mergeCell ref="R1212:S1212"/>
    <mergeCell ref="T1212:U1212"/>
    <mergeCell ref="V1212:W1212"/>
    <mergeCell ref="X1212:Y1212"/>
    <mergeCell ref="Z1212:AA1212"/>
    <mergeCell ref="AB1212:AC1212"/>
    <mergeCell ref="AD1212:AE1212"/>
    <mergeCell ref="AF1212:AG1212"/>
    <mergeCell ref="AH1212:AI1212"/>
    <mergeCell ref="AJ1212:AK1212"/>
    <mergeCell ref="AL1212:AM1212"/>
    <mergeCell ref="AN1212:AO1212"/>
    <mergeCell ref="AP1212:AQ1212"/>
    <mergeCell ref="AR1212:AS1212"/>
    <mergeCell ref="AT1212:AU1212"/>
    <mergeCell ref="AV1212:AW1212"/>
    <mergeCell ref="AX1212:AY1212"/>
    <mergeCell ref="AZ1212:BA1212"/>
    <mergeCell ref="BB1212:BC1212"/>
    <mergeCell ref="BD1212:BE1212"/>
    <mergeCell ref="D1213:E1213"/>
    <mergeCell ref="F1213:G1213"/>
    <mergeCell ref="H1213:I1213"/>
    <mergeCell ref="J1213:K1213"/>
    <mergeCell ref="L1213:M1213"/>
    <mergeCell ref="N1213:O1213"/>
    <mergeCell ref="P1213:Q1213"/>
    <mergeCell ref="R1213:S1213"/>
    <mergeCell ref="T1213:U1213"/>
    <mergeCell ref="V1213:W1213"/>
    <mergeCell ref="X1213:Y1213"/>
    <mergeCell ref="Z1213:AA1213"/>
    <mergeCell ref="AB1213:AC1213"/>
    <mergeCell ref="AD1213:AE1213"/>
    <mergeCell ref="AF1213:AG1213"/>
    <mergeCell ref="AH1213:AI1213"/>
    <mergeCell ref="AJ1213:AK1213"/>
    <mergeCell ref="AL1213:AM1213"/>
    <mergeCell ref="AN1213:AO1213"/>
    <mergeCell ref="AP1213:AQ1213"/>
    <mergeCell ref="AR1213:AS1213"/>
    <mergeCell ref="AT1213:AU1213"/>
    <mergeCell ref="AV1213:AW1213"/>
    <mergeCell ref="AX1213:AY1213"/>
    <mergeCell ref="AZ1213:BA1213"/>
    <mergeCell ref="BB1213:BC1213"/>
    <mergeCell ref="BD1213:BE1213"/>
    <mergeCell ref="BS1213:BS1214"/>
    <mergeCell ref="BT1213:BT1214"/>
    <mergeCell ref="BU1213:BU1214"/>
    <mergeCell ref="BV1213:BV1214"/>
    <mergeCell ref="BW1213:BW1214"/>
    <mergeCell ref="BX1213:BX1214"/>
    <mergeCell ref="BY1185:BY1186"/>
    <mergeCell ref="BZ1185:BZ1186"/>
    <mergeCell ref="CA1185:CA1186"/>
    <mergeCell ref="CB1185:CB1186"/>
    <mergeCell ref="D1209:E1210"/>
    <mergeCell ref="F1209:G1210"/>
    <mergeCell ref="H1209:I1210"/>
    <mergeCell ref="J1209:K1210"/>
    <mergeCell ref="L1209:M1210"/>
    <mergeCell ref="N1209:O1210"/>
    <mergeCell ref="P1209:Q1210"/>
    <mergeCell ref="R1209:S1210"/>
    <mergeCell ref="T1209:U1210"/>
    <mergeCell ref="V1209:W1210"/>
    <mergeCell ref="X1209:Y1210"/>
    <mergeCell ref="Z1209:AA1210"/>
    <mergeCell ref="AB1209:AC1210"/>
    <mergeCell ref="AD1209:AE1210"/>
    <mergeCell ref="AF1209:AG1210"/>
    <mergeCell ref="AH1209:AI1210"/>
    <mergeCell ref="AJ1209:AK1210"/>
    <mergeCell ref="AL1209:AM1210"/>
    <mergeCell ref="AN1209:AO1210"/>
    <mergeCell ref="AP1209:AQ1210"/>
    <mergeCell ref="AR1209:AS1210"/>
    <mergeCell ref="AT1209:AU1210"/>
    <mergeCell ref="AV1209:AW1210"/>
    <mergeCell ref="AX1209:AY1210"/>
    <mergeCell ref="AZ1209:BA1210"/>
    <mergeCell ref="BB1209:BC1210"/>
    <mergeCell ref="BD1209:BE1210"/>
    <mergeCell ref="D1211:E1211"/>
    <mergeCell ref="F1211:G1211"/>
    <mergeCell ref="H1211:I1211"/>
    <mergeCell ref="J1211:K1211"/>
    <mergeCell ref="L1211:M1211"/>
    <mergeCell ref="N1211:O1211"/>
    <mergeCell ref="P1211:Q1211"/>
    <mergeCell ref="R1211:S1211"/>
    <mergeCell ref="T1211:U1211"/>
    <mergeCell ref="V1211:W1211"/>
    <mergeCell ref="X1211:Y1211"/>
    <mergeCell ref="Z1211:AA1211"/>
    <mergeCell ref="AB1211:AC1211"/>
    <mergeCell ref="AD1211:AE1211"/>
    <mergeCell ref="AF1211:AG1211"/>
    <mergeCell ref="AH1211:AI1211"/>
    <mergeCell ref="AJ1211:AK1211"/>
    <mergeCell ref="AL1211:AM1211"/>
    <mergeCell ref="AN1211:AO1211"/>
    <mergeCell ref="AP1211:AQ1211"/>
    <mergeCell ref="AR1211:AS1211"/>
    <mergeCell ref="AT1211:AU1211"/>
    <mergeCell ref="AV1211:AW1211"/>
    <mergeCell ref="AX1211:AY1211"/>
    <mergeCell ref="AZ1211:BA1211"/>
    <mergeCell ref="BB1211:BC1211"/>
    <mergeCell ref="BD1211:BE1211"/>
    <mergeCell ref="BS1211:BS1212"/>
    <mergeCell ref="BT1211:BT1212"/>
    <mergeCell ref="BU1211:BU1212"/>
    <mergeCell ref="BV1211:BV1212"/>
    <mergeCell ref="BW1211:BW1212"/>
    <mergeCell ref="BX1211:BX1212"/>
    <mergeCell ref="BY1183:BY1184"/>
    <mergeCell ref="BZ1183:BZ1184"/>
    <mergeCell ref="CA1183:CA1184"/>
    <mergeCell ref="CB1183:CB1184"/>
    <mergeCell ref="D1184:E1184"/>
    <mergeCell ref="F1184:G1184"/>
    <mergeCell ref="H1184:I1184"/>
    <mergeCell ref="J1184:K1184"/>
    <mergeCell ref="L1184:M1184"/>
    <mergeCell ref="N1184:O1184"/>
    <mergeCell ref="P1184:Q1184"/>
    <mergeCell ref="R1184:S1184"/>
    <mergeCell ref="T1184:U1184"/>
    <mergeCell ref="V1184:W1184"/>
    <mergeCell ref="X1184:Y1184"/>
    <mergeCell ref="Z1184:AA1184"/>
    <mergeCell ref="AB1184:AC1184"/>
    <mergeCell ref="AD1184:AE1184"/>
    <mergeCell ref="AF1184:AG1184"/>
    <mergeCell ref="AH1184:AI1184"/>
    <mergeCell ref="AJ1184:AK1184"/>
    <mergeCell ref="AL1184:AM1184"/>
    <mergeCell ref="AN1184:AO1184"/>
    <mergeCell ref="AP1184:AQ1184"/>
    <mergeCell ref="AR1184:AS1184"/>
    <mergeCell ref="AT1184:AU1184"/>
    <mergeCell ref="AV1184:AW1184"/>
    <mergeCell ref="AX1184:AY1184"/>
    <mergeCell ref="AZ1184:BA1184"/>
    <mergeCell ref="BB1184:BC1184"/>
    <mergeCell ref="BD1184:BE1184"/>
    <mergeCell ref="D1185:E1185"/>
    <mergeCell ref="F1185:G1185"/>
    <mergeCell ref="H1185:I1185"/>
    <mergeCell ref="J1185:K1185"/>
    <mergeCell ref="L1185:M1185"/>
    <mergeCell ref="N1185:O1185"/>
    <mergeCell ref="P1185:Q1185"/>
    <mergeCell ref="R1185:S1185"/>
    <mergeCell ref="T1185:U1185"/>
    <mergeCell ref="V1185:W1185"/>
    <mergeCell ref="X1185:Y1185"/>
    <mergeCell ref="Z1185:AA1185"/>
    <mergeCell ref="AB1185:AC1185"/>
    <mergeCell ref="AD1185:AE1185"/>
    <mergeCell ref="AF1185:AG1185"/>
    <mergeCell ref="AH1185:AI1185"/>
    <mergeCell ref="AJ1185:AK1185"/>
    <mergeCell ref="AL1185:AM1185"/>
    <mergeCell ref="AN1185:AO1185"/>
    <mergeCell ref="AP1185:AQ1185"/>
    <mergeCell ref="AR1185:AS1185"/>
    <mergeCell ref="AT1185:AU1185"/>
    <mergeCell ref="AV1185:AW1185"/>
    <mergeCell ref="AX1185:AY1185"/>
    <mergeCell ref="AZ1185:BA1185"/>
    <mergeCell ref="BB1185:BC1185"/>
    <mergeCell ref="BD1185:BE1185"/>
    <mergeCell ref="BS1185:BS1186"/>
    <mergeCell ref="BT1185:BT1186"/>
    <mergeCell ref="BU1185:BU1186"/>
    <mergeCell ref="BV1185:BV1186"/>
    <mergeCell ref="BW1185:BW1186"/>
    <mergeCell ref="BX1185:BX1186"/>
    <mergeCell ref="BY1181:BY1182"/>
    <mergeCell ref="BZ1181:BZ1182"/>
    <mergeCell ref="CA1181:CA1182"/>
    <mergeCell ref="CB1181:CB1182"/>
    <mergeCell ref="D1182:E1182"/>
    <mergeCell ref="F1182:G1182"/>
    <mergeCell ref="H1182:I1182"/>
    <mergeCell ref="J1182:K1182"/>
    <mergeCell ref="L1182:M1182"/>
    <mergeCell ref="N1182:O1182"/>
    <mergeCell ref="P1182:Q1182"/>
    <mergeCell ref="R1182:S1182"/>
    <mergeCell ref="T1182:U1182"/>
    <mergeCell ref="V1182:W1182"/>
    <mergeCell ref="X1182:Y1182"/>
    <mergeCell ref="Z1182:AA1182"/>
    <mergeCell ref="AB1182:AC1182"/>
    <mergeCell ref="AD1182:AE1182"/>
    <mergeCell ref="AF1182:AG1182"/>
    <mergeCell ref="AH1182:AI1182"/>
    <mergeCell ref="AJ1182:AK1182"/>
    <mergeCell ref="AL1182:AM1182"/>
    <mergeCell ref="AN1182:AO1182"/>
    <mergeCell ref="AP1182:AQ1182"/>
    <mergeCell ref="AR1182:AS1182"/>
    <mergeCell ref="AT1182:AU1182"/>
    <mergeCell ref="AV1182:AW1182"/>
    <mergeCell ref="AX1182:AY1182"/>
    <mergeCell ref="AZ1182:BA1182"/>
    <mergeCell ref="BB1182:BC1182"/>
    <mergeCell ref="BD1182:BE1182"/>
    <mergeCell ref="D1183:E1183"/>
    <mergeCell ref="F1183:G1183"/>
    <mergeCell ref="H1183:I1183"/>
    <mergeCell ref="J1183:K1183"/>
    <mergeCell ref="L1183:M1183"/>
    <mergeCell ref="N1183:O1183"/>
    <mergeCell ref="P1183:Q1183"/>
    <mergeCell ref="R1183:S1183"/>
    <mergeCell ref="T1183:U1183"/>
    <mergeCell ref="V1183:W1183"/>
    <mergeCell ref="X1183:Y1183"/>
    <mergeCell ref="Z1183:AA1183"/>
    <mergeCell ref="AB1183:AC1183"/>
    <mergeCell ref="AD1183:AE1183"/>
    <mergeCell ref="AF1183:AG1183"/>
    <mergeCell ref="AH1183:AI1183"/>
    <mergeCell ref="AJ1183:AK1183"/>
    <mergeCell ref="AL1183:AM1183"/>
    <mergeCell ref="AN1183:AO1183"/>
    <mergeCell ref="AP1183:AQ1183"/>
    <mergeCell ref="AR1183:AS1183"/>
    <mergeCell ref="AT1183:AU1183"/>
    <mergeCell ref="AV1183:AW1183"/>
    <mergeCell ref="AX1183:AY1183"/>
    <mergeCell ref="AZ1183:BA1183"/>
    <mergeCell ref="BB1183:BC1183"/>
    <mergeCell ref="BD1183:BE1183"/>
    <mergeCell ref="BS1183:BS1184"/>
    <mergeCell ref="BT1183:BT1184"/>
    <mergeCell ref="BU1183:BU1184"/>
    <mergeCell ref="BV1183:BV1184"/>
    <mergeCell ref="BW1183:BW1184"/>
    <mergeCell ref="BX1183:BX1184"/>
    <mergeCell ref="BY1155:BY1156"/>
    <mergeCell ref="BZ1155:BZ1156"/>
    <mergeCell ref="CA1155:CA1156"/>
    <mergeCell ref="CB1155:CB1156"/>
    <mergeCell ref="D1179:E1180"/>
    <mergeCell ref="F1179:G1180"/>
    <mergeCell ref="H1179:I1180"/>
    <mergeCell ref="J1179:K1180"/>
    <mergeCell ref="L1179:M1180"/>
    <mergeCell ref="N1179:O1180"/>
    <mergeCell ref="P1179:Q1180"/>
    <mergeCell ref="R1179:S1180"/>
    <mergeCell ref="T1179:U1180"/>
    <mergeCell ref="V1179:W1180"/>
    <mergeCell ref="X1179:Y1180"/>
    <mergeCell ref="Z1179:AA1180"/>
    <mergeCell ref="AB1179:AC1180"/>
    <mergeCell ref="AD1179:AE1180"/>
    <mergeCell ref="AF1179:AG1180"/>
    <mergeCell ref="AH1179:AI1180"/>
    <mergeCell ref="AJ1179:AK1180"/>
    <mergeCell ref="AL1179:AM1180"/>
    <mergeCell ref="AN1179:AO1180"/>
    <mergeCell ref="AP1179:AQ1180"/>
    <mergeCell ref="AR1179:AS1180"/>
    <mergeCell ref="AT1179:AU1180"/>
    <mergeCell ref="AV1179:AW1180"/>
    <mergeCell ref="AX1179:AY1180"/>
    <mergeCell ref="AZ1179:BA1180"/>
    <mergeCell ref="BB1179:BC1180"/>
    <mergeCell ref="BD1179:BE1180"/>
    <mergeCell ref="D1181:E1181"/>
    <mergeCell ref="F1181:G1181"/>
    <mergeCell ref="H1181:I1181"/>
    <mergeCell ref="J1181:K1181"/>
    <mergeCell ref="L1181:M1181"/>
    <mergeCell ref="N1181:O1181"/>
    <mergeCell ref="P1181:Q1181"/>
    <mergeCell ref="R1181:S1181"/>
    <mergeCell ref="T1181:U1181"/>
    <mergeCell ref="V1181:W1181"/>
    <mergeCell ref="X1181:Y1181"/>
    <mergeCell ref="Z1181:AA1181"/>
    <mergeCell ref="AB1181:AC1181"/>
    <mergeCell ref="AD1181:AE1181"/>
    <mergeCell ref="AF1181:AG1181"/>
    <mergeCell ref="AH1181:AI1181"/>
    <mergeCell ref="AJ1181:AK1181"/>
    <mergeCell ref="AL1181:AM1181"/>
    <mergeCell ref="AN1181:AO1181"/>
    <mergeCell ref="AP1181:AQ1181"/>
    <mergeCell ref="AR1181:AS1181"/>
    <mergeCell ref="AT1181:AU1181"/>
    <mergeCell ref="AV1181:AW1181"/>
    <mergeCell ref="AX1181:AY1181"/>
    <mergeCell ref="AZ1181:BA1181"/>
    <mergeCell ref="BB1181:BC1181"/>
    <mergeCell ref="BD1181:BE1181"/>
    <mergeCell ref="BS1181:BS1182"/>
    <mergeCell ref="BT1181:BT1182"/>
    <mergeCell ref="BU1181:BU1182"/>
    <mergeCell ref="BV1181:BV1182"/>
    <mergeCell ref="BW1181:BW1182"/>
    <mergeCell ref="BX1181:BX1182"/>
    <mergeCell ref="BY1153:BY1154"/>
    <mergeCell ref="BZ1153:BZ1154"/>
    <mergeCell ref="CA1153:CA1154"/>
    <mergeCell ref="CB1153:CB1154"/>
    <mergeCell ref="D1154:E1154"/>
    <mergeCell ref="F1154:G1154"/>
    <mergeCell ref="H1154:I1154"/>
    <mergeCell ref="J1154:K1154"/>
    <mergeCell ref="L1154:M1154"/>
    <mergeCell ref="N1154:O1154"/>
    <mergeCell ref="P1154:Q1154"/>
    <mergeCell ref="R1154:S1154"/>
    <mergeCell ref="T1154:U1154"/>
    <mergeCell ref="V1154:W1154"/>
    <mergeCell ref="X1154:Y1154"/>
    <mergeCell ref="Z1154:AA1154"/>
    <mergeCell ref="AB1154:AC1154"/>
    <mergeCell ref="AD1154:AE1154"/>
    <mergeCell ref="AF1154:AG1154"/>
    <mergeCell ref="AH1154:AI1154"/>
    <mergeCell ref="AJ1154:AK1154"/>
    <mergeCell ref="AL1154:AM1154"/>
    <mergeCell ref="AN1154:AO1154"/>
    <mergeCell ref="AP1154:AQ1154"/>
    <mergeCell ref="AR1154:AS1154"/>
    <mergeCell ref="AT1154:AU1154"/>
    <mergeCell ref="AV1154:AW1154"/>
    <mergeCell ref="AX1154:AY1154"/>
    <mergeCell ref="AZ1154:BA1154"/>
    <mergeCell ref="BB1154:BC1154"/>
    <mergeCell ref="BD1154:BE1154"/>
    <mergeCell ref="D1155:E1155"/>
    <mergeCell ref="F1155:G1155"/>
    <mergeCell ref="H1155:I1155"/>
    <mergeCell ref="J1155:K1155"/>
    <mergeCell ref="L1155:M1155"/>
    <mergeCell ref="N1155:O1155"/>
    <mergeCell ref="P1155:Q1155"/>
    <mergeCell ref="R1155:S1155"/>
    <mergeCell ref="T1155:U1155"/>
    <mergeCell ref="V1155:W1155"/>
    <mergeCell ref="X1155:Y1155"/>
    <mergeCell ref="Z1155:AA1155"/>
    <mergeCell ref="AB1155:AC1155"/>
    <mergeCell ref="AD1155:AE1155"/>
    <mergeCell ref="AF1155:AG1155"/>
    <mergeCell ref="AH1155:AI1155"/>
    <mergeCell ref="AJ1155:AK1155"/>
    <mergeCell ref="AL1155:AM1155"/>
    <mergeCell ref="AN1155:AO1155"/>
    <mergeCell ref="AP1155:AQ1155"/>
    <mergeCell ref="AR1155:AS1155"/>
    <mergeCell ref="AT1155:AU1155"/>
    <mergeCell ref="AV1155:AW1155"/>
    <mergeCell ref="AX1155:AY1155"/>
    <mergeCell ref="AZ1155:BA1155"/>
    <mergeCell ref="BB1155:BC1155"/>
    <mergeCell ref="BD1155:BE1155"/>
    <mergeCell ref="BS1155:BS1156"/>
    <mergeCell ref="BT1155:BT1156"/>
    <mergeCell ref="BU1155:BU1156"/>
    <mergeCell ref="BV1155:BV1156"/>
    <mergeCell ref="BW1155:BW1156"/>
    <mergeCell ref="BX1155:BX1156"/>
    <mergeCell ref="BY1151:BY1152"/>
    <mergeCell ref="BZ1151:BZ1152"/>
    <mergeCell ref="CA1151:CA1152"/>
    <mergeCell ref="CB1151:CB1152"/>
    <mergeCell ref="D1152:E1152"/>
    <mergeCell ref="F1152:G1152"/>
    <mergeCell ref="H1152:I1152"/>
    <mergeCell ref="J1152:K1152"/>
    <mergeCell ref="L1152:M1152"/>
    <mergeCell ref="N1152:O1152"/>
    <mergeCell ref="P1152:Q1152"/>
    <mergeCell ref="R1152:S1152"/>
    <mergeCell ref="T1152:U1152"/>
    <mergeCell ref="V1152:W1152"/>
    <mergeCell ref="X1152:Y1152"/>
    <mergeCell ref="Z1152:AA1152"/>
    <mergeCell ref="AB1152:AC1152"/>
    <mergeCell ref="AD1152:AE1152"/>
    <mergeCell ref="AF1152:AG1152"/>
    <mergeCell ref="AH1152:AI1152"/>
    <mergeCell ref="AJ1152:AK1152"/>
    <mergeCell ref="AL1152:AM1152"/>
    <mergeCell ref="AN1152:AO1152"/>
    <mergeCell ref="AP1152:AQ1152"/>
    <mergeCell ref="AR1152:AS1152"/>
    <mergeCell ref="AT1152:AU1152"/>
    <mergeCell ref="AV1152:AW1152"/>
    <mergeCell ref="AX1152:AY1152"/>
    <mergeCell ref="AZ1152:BA1152"/>
    <mergeCell ref="BB1152:BC1152"/>
    <mergeCell ref="BD1152:BE1152"/>
    <mergeCell ref="D1153:E1153"/>
    <mergeCell ref="F1153:G1153"/>
    <mergeCell ref="H1153:I1153"/>
    <mergeCell ref="J1153:K1153"/>
    <mergeCell ref="L1153:M1153"/>
    <mergeCell ref="N1153:O1153"/>
    <mergeCell ref="P1153:Q1153"/>
    <mergeCell ref="R1153:S1153"/>
    <mergeCell ref="T1153:U1153"/>
    <mergeCell ref="V1153:W1153"/>
    <mergeCell ref="X1153:Y1153"/>
    <mergeCell ref="Z1153:AA1153"/>
    <mergeCell ref="AB1153:AC1153"/>
    <mergeCell ref="AD1153:AE1153"/>
    <mergeCell ref="AF1153:AG1153"/>
    <mergeCell ref="AH1153:AI1153"/>
    <mergeCell ref="AJ1153:AK1153"/>
    <mergeCell ref="AL1153:AM1153"/>
    <mergeCell ref="AN1153:AO1153"/>
    <mergeCell ref="AP1153:AQ1153"/>
    <mergeCell ref="AR1153:AS1153"/>
    <mergeCell ref="AT1153:AU1153"/>
    <mergeCell ref="AV1153:AW1153"/>
    <mergeCell ref="AX1153:AY1153"/>
    <mergeCell ref="AZ1153:BA1153"/>
    <mergeCell ref="BB1153:BC1153"/>
    <mergeCell ref="BD1153:BE1153"/>
    <mergeCell ref="BS1153:BS1154"/>
    <mergeCell ref="BT1153:BT1154"/>
    <mergeCell ref="BU1153:BU1154"/>
    <mergeCell ref="BV1153:BV1154"/>
    <mergeCell ref="BW1153:BW1154"/>
    <mergeCell ref="BX1153:BX1154"/>
    <mergeCell ref="BY1125:BY1126"/>
    <mergeCell ref="BZ1125:BZ1126"/>
    <mergeCell ref="CA1125:CA1126"/>
    <mergeCell ref="CB1125:CB1126"/>
    <mergeCell ref="D1149:E1150"/>
    <mergeCell ref="F1149:G1150"/>
    <mergeCell ref="H1149:I1150"/>
    <mergeCell ref="J1149:K1150"/>
    <mergeCell ref="L1149:M1150"/>
    <mergeCell ref="N1149:O1150"/>
    <mergeCell ref="P1149:Q1150"/>
    <mergeCell ref="R1149:S1150"/>
    <mergeCell ref="T1149:U1150"/>
    <mergeCell ref="V1149:W1150"/>
    <mergeCell ref="X1149:Y1150"/>
    <mergeCell ref="Z1149:AA1150"/>
    <mergeCell ref="AB1149:AC1150"/>
    <mergeCell ref="AD1149:AE1150"/>
    <mergeCell ref="AF1149:AG1150"/>
    <mergeCell ref="AH1149:AI1150"/>
    <mergeCell ref="AJ1149:AK1150"/>
    <mergeCell ref="AL1149:AM1150"/>
    <mergeCell ref="AN1149:AO1150"/>
    <mergeCell ref="AP1149:AQ1150"/>
    <mergeCell ref="AR1149:AS1150"/>
    <mergeCell ref="AT1149:AU1150"/>
    <mergeCell ref="AV1149:AW1150"/>
    <mergeCell ref="AX1149:AY1150"/>
    <mergeCell ref="AZ1149:BA1150"/>
    <mergeCell ref="BB1149:BC1150"/>
    <mergeCell ref="BD1149:BE1150"/>
    <mergeCell ref="D1151:E1151"/>
    <mergeCell ref="F1151:G1151"/>
    <mergeCell ref="H1151:I1151"/>
    <mergeCell ref="J1151:K1151"/>
    <mergeCell ref="L1151:M1151"/>
    <mergeCell ref="N1151:O1151"/>
    <mergeCell ref="P1151:Q1151"/>
    <mergeCell ref="R1151:S1151"/>
    <mergeCell ref="T1151:U1151"/>
    <mergeCell ref="V1151:W1151"/>
    <mergeCell ref="X1151:Y1151"/>
    <mergeCell ref="Z1151:AA1151"/>
    <mergeCell ref="AB1151:AC1151"/>
    <mergeCell ref="AD1151:AE1151"/>
    <mergeCell ref="AF1151:AG1151"/>
    <mergeCell ref="AH1151:AI1151"/>
    <mergeCell ref="AJ1151:AK1151"/>
    <mergeCell ref="AL1151:AM1151"/>
    <mergeCell ref="AN1151:AO1151"/>
    <mergeCell ref="AP1151:AQ1151"/>
    <mergeCell ref="AR1151:AS1151"/>
    <mergeCell ref="AT1151:AU1151"/>
    <mergeCell ref="AV1151:AW1151"/>
    <mergeCell ref="AX1151:AY1151"/>
    <mergeCell ref="AZ1151:BA1151"/>
    <mergeCell ref="BB1151:BC1151"/>
    <mergeCell ref="BD1151:BE1151"/>
    <mergeCell ref="BS1151:BS1152"/>
    <mergeCell ref="BT1151:BT1152"/>
    <mergeCell ref="BU1151:BU1152"/>
    <mergeCell ref="BV1151:BV1152"/>
    <mergeCell ref="BW1151:BW1152"/>
    <mergeCell ref="BX1151:BX1152"/>
    <mergeCell ref="BY1123:BY1124"/>
    <mergeCell ref="BZ1123:BZ1124"/>
    <mergeCell ref="CA1123:CA1124"/>
    <mergeCell ref="CB1123:CB1124"/>
    <mergeCell ref="D1124:E1124"/>
    <mergeCell ref="F1124:G1124"/>
    <mergeCell ref="H1124:I1124"/>
    <mergeCell ref="J1124:K1124"/>
    <mergeCell ref="L1124:M1124"/>
    <mergeCell ref="N1124:O1124"/>
    <mergeCell ref="P1124:Q1124"/>
    <mergeCell ref="R1124:S1124"/>
    <mergeCell ref="T1124:U1124"/>
    <mergeCell ref="V1124:W1124"/>
    <mergeCell ref="X1124:Y1124"/>
    <mergeCell ref="Z1124:AA1124"/>
    <mergeCell ref="AB1124:AC1124"/>
    <mergeCell ref="AD1124:AE1124"/>
    <mergeCell ref="AF1124:AG1124"/>
    <mergeCell ref="AH1124:AI1124"/>
    <mergeCell ref="AJ1124:AK1124"/>
    <mergeCell ref="AL1124:AM1124"/>
    <mergeCell ref="AN1124:AO1124"/>
    <mergeCell ref="AP1124:AQ1124"/>
    <mergeCell ref="AR1124:AS1124"/>
    <mergeCell ref="AT1124:AU1124"/>
    <mergeCell ref="AV1124:AW1124"/>
    <mergeCell ref="AX1124:AY1124"/>
    <mergeCell ref="AZ1124:BA1124"/>
    <mergeCell ref="BB1124:BC1124"/>
    <mergeCell ref="BD1124:BE1124"/>
    <mergeCell ref="D1125:E1125"/>
    <mergeCell ref="F1125:G1125"/>
    <mergeCell ref="H1125:I1125"/>
    <mergeCell ref="J1125:K1125"/>
    <mergeCell ref="L1125:M1125"/>
    <mergeCell ref="N1125:O1125"/>
    <mergeCell ref="P1125:Q1125"/>
    <mergeCell ref="R1125:S1125"/>
    <mergeCell ref="T1125:U1125"/>
    <mergeCell ref="V1125:W1125"/>
    <mergeCell ref="X1125:Y1125"/>
    <mergeCell ref="Z1125:AA1125"/>
    <mergeCell ref="AB1125:AC1125"/>
    <mergeCell ref="AD1125:AE1125"/>
    <mergeCell ref="AF1125:AG1125"/>
    <mergeCell ref="AH1125:AI1125"/>
    <mergeCell ref="AJ1125:AK1125"/>
    <mergeCell ref="AL1125:AM1125"/>
    <mergeCell ref="AN1125:AO1125"/>
    <mergeCell ref="AP1125:AQ1125"/>
    <mergeCell ref="AR1125:AS1125"/>
    <mergeCell ref="AT1125:AU1125"/>
    <mergeCell ref="AV1125:AW1125"/>
    <mergeCell ref="AX1125:AY1125"/>
    <mergeCell ref="AZ1125:BA1125"/>
    <mergeCell ref="BB1125:BC1125"/>
    <mergeCell ref="BD1125:BE1125"/>
    <mergeCell ref="BS1125:BS1126"/>
    <mergeCell ref="BT1125:BT1126"/>
    <mergeCell ref="BU1125:BU1126"/>
    <mergeCell ref="BV1125:BV1126"/>
    <mergeCell ref="BW1125:BW1126"/>
    <mergeCell ref="BX1125:BX1126"/>
    <mergeCell ref="BY1121:BY1122"/>
    <mergeCell ref="BZ1121:BZ1122"/>
    <mergeCell ref="CA1121:CA1122"/>
    <mergeCell ref="CB1121:CB1122"/>
    <mergeCell ref="D1122:E1122"/>
    <mergeCell ref="F1122:G1122"/>
    <mergeCell ref="H1122:I1122"/>
    <mergeCell ref="J1122:K1122"/>
    <mergeCell ref="L1122:M1122"/>
    <mergeCell ref="N1122:O1122"/>
    <mergeCell ref="P1122:Q1122"/>
    <mergeCell ref="R1122:S1122"/>
    <mergeCell ref="T1122:U1122"/>
    <mergeCell ref="V1122:W1122"/>
    <mergeCell ref="X1122:Y1122"/>
    <mergeCell ref="Z1122:AA1122"/>
    <mergeCell ref="AB1122:AC1122"/>
    <mergeCell ref="AD1122:AE1122"/>
    <mergeCell ref="AF1122:AG1122"/>
    <mergeCell ref="AH1122:AI1122"/>
    <mergeCell ref="AJ1122:AK1122"/>
    <mergeCell ref="AL1122:AM1122"/>
    <mergeCell ref="AN1122:AO1122"/>
    <mergeCell ref="AP1122:AQ1122"/>
    <mergeCell ref="AR1122:AS1122"/>
    <mergeCell ref="AT1122:AU1122"/>
    <mergeCell ref="AV1122:AW1122"/>
    <mergeCell ref="AX1122:AY1122"/>
    <mergeCell ref="AZ1122:BA1122"/>
    <mergeCell ref="BB1122:BC1122"/>
    <mergeCell ref="BD1122:BE1122"/>
    <mergeCell ref="D1123:E1123"/>
    <mergeCell ref="F1123:G1123"/>
    <mergeCell ref="H1123:I1123"/>
    <mergeCell ref="J1123:K1123"/>
    <mergeCell ref="L1123:M1123"/>
    <mergeCell ref="N1123:O1123"/>
    <mergeCell ref="P1123:Q1123"/>
    <mergeCell ref="R1123:S1123"/>
    <mergeCell ref="T1123:U1123"/>
    <mergeCell ref="V1123:W1123"/>
    <mergeCell ref="X1123:Y1123"/>
    <mergeCell ref="Z1123:AA1123"/>
    <mergeCell ref="AB1123:AC1123"/>
    <mergeCell ref="AD1123:AE1123"/>
    <mergeCell ref="AF1123:AG1123"/>
    <mergeCell ref="AH1123:AI1123"/>
    <mergeCell ref="AJ1123:AK1123"/>
    <mergeCell ref="AL1123:AM1123"/>
    <mergeCell ref="AN1123:AO1123"/>
    <mergeCell ref="AP1123:AQ1123"/>
    <mergeCell ref="AR1123:AS1123"/>
    <mergeCell ref="AT1123:AU1123"/>
    <mergeCell ref="AV1123:AW1123"/>
    <mergeCell ref="AX1123:AY1123"/>
    <mergeCell ref="AZ1123:BA1123"/>
    <mergeCell ref="BB1123:BC1123"/>
    <mergeCell ref="BD1123:BE1123"/>
    <mergeCell ref="BS1123:BS1124"/>
    <mergeCell ref="BT1123:BT1124"/>
    <mergeCell ref="BU1123:BU1124"/>
    <mergeCell ref="BV1123:BV1124"/>
    <mergeCell ref="BW1123:BW1124"/>
    <mergeCell ref="BX1123:BX1124"/>
    <mergeCell ref="BY1095:BY1096"/>
    <mergeCell ref="BZ1095:BZ1096"/>
    <mergeCell ref="CA1095:CA1096"/>
    <mergeCell ref="CB1095:CB1096"/>
    <mergeCell ref="D1119:E1120"/>
    <mergeCell ref="F1119:G1120"/>
    <mergeCell ref="H1119:I1120"/>
    <mergeCell ref="J1119:K1120"/>
    <mergeCell ref="L1119:M1120"/>
    <mergeCell ref="N1119:O1120"/>
    <mergeCell ref="P1119:Q1120"/>
    <mergeCell ref="R1119:S1120"/>
    <mergeCell ref="T1119:U1120"/>
    <mergeCell ref="V1119:W1120"/>
    <mergeCell ref="X1119:Y1120"/>
    <mergeCell ref="Z1119:AA1120"/>
    <mergeCell ref="AB1119:AC1120"/>
    <mergeCell ref="AD1119:AE1120"/>
    <mergeCell ref="AF1119:AG1120"/>
    <mergeCell ref="AH1119:AI1120"/>
    <mergeCell ref="AJ1119:AK1120"/>
    <mergeCell ref="AL1119:AM1120"/>
    <mergeCell ref="AN1119:AO1120"/>
    <mergeCell ref="AP1119:AQ1120"/>
    <mergeCell ref="AR1119:AS1120"/>
    <mergeCell ref="AT1119:AU1120"/>
    <mergeCell ref="AV1119:AW1120"/>
    <mergeCell ref="AX1119:AY1120"/>
    <mergeCell ref="AZ1119:BA1120"/>
    <mergeCell ref="BB1119:BC1120"/>
    <mergeCell ref="BD1119:BE1120"/>
    <mergeCell ref="D1121:E1121"/>
    <mergeCell ref="F1121:G1121"/>
    <mergeCell ref="H1121:I1121"/>
    <mergeCell ref="J1121:K1121"/>
    <mergeCell ref="L1121:M1121"/>
    <mergeCell ref="N1121:O1121"/>
    <mergeCell ref="P1121:Q1121"/>
    <mergeCell ref="R1121:S1121"/>
    <mergeCell ref="T1121:U1121"/>
    <mergeCell ref="V1121:W1121"/>
    <mergeCell ref="X1121:Y1121"/>
    <mergeCell ref="Z1121:AA1121"/>
    <mergeCell ref="AB1121:AC1121"/>
    <mergeCell ref="AD1121:AE1121"/>
    <mergeCell ref="AF1121:AG1121"/>
    <mergeCell ref="AH1121:AI1121"/>
    <mergeCell ref="AJ1121:AK1121"/>
    <mergeCell ref="AL1121:AM1121"/>
    <mergeCell ref="AN1121:AO1121"/>
    <mergeCell ref="AP1121:AQ1121"/>
    <mergeCell ref="AR1121:AS1121"/>
    <mergeCell ref="AT1121:AU1121"/>
    <mergeCell ref="AV1121:AW1121"/>
    <mergeCell ref="AX1121:AY1121"/>
    <mergeCell ref="AZ1121:BA1121"/>
    <mergeCell ref="BB1121:BC1121"/>
    <mergeCell ref="BD1121:BE1121"/>
    <mergeCell ref="BS1121:BS1122"/>
    <mergeCell ref="BT1121:BT1122"/>
    <mergeCell ref="BU1121:BU1122"/>
    <mergeCell ref="BV1121:BV1122"/>
    <mergeCell ref="BW1121:BW1122"/>
    <mergeCell ref="BX1121:BX1122"/>
    <mergeCell ref="BY1093:BY1094"/>
    <mergeCell ref="BZ1093:BZ1094"/>
    <mergeCell ref="CA1093:CA1094"/>
    <mergeCell ref="CB1093:CB1094"/>
    <mergeCell ref="D1094:E1094"/>
    <mergeCell ref="F1094:G1094"/>
    <mergeCell ref="H1094:I1094"/>
    <mergeCell ref="J1094:K1094"/>
    <mergeCell ref="L1094:M1094"/>
    <mergeCell ref="N1094:O1094"/>
    <mergeCell ref="P1094:Q1094"/>
    <mergeCell ref="R1094:S1094"/>
    <mergeCell ref="T1094:U1094"/>
    <mergeCell ref="V1094:W1094"/>
    <mergeCell ref="X1094:Y1094"/>
    <mergeCell ref="Z1094:AA1094"/>
    <mergeCell ref="AB1094:AC1094"/>
    <mergeCell ref="AD1094:AE1094"/>
    <mergeCell ref="AF1094:AG1094"/>
    <mergeCell ref="AH1094:AI1094"/>
    <mergeCell ref="AJ1094:AK1094"/>
    <mergeCell ref="AL1094:AM1094"/>
    <mergeCell ref="AN1094:AO1094"/>
    <mergeCell ref="AP1094:AQ1094"/>
    <mergeCell ref="AR1094:AS1094"/>
    <mergeCell ref="AT1094:AU1094"/>
    <mergeCell ref="AV1094:AW1094"/>
    <mergeCell ref="AX1094:AY1094"/>
    <mergeCell ref="AZ1094:BA1094"/>
    <mergeCell ref="BB1094:BC1094"/>
    <mergeCell ref="BD1094:BE1094"/>
    <mergeCell ref="D1095:E1095"/>
    <mergeCell ref="F1095:G1095"/>
    <mergeCell ref="H1095:I1095"/>
    <mergeCell ref="J1095:K1095"/>
    <mergeCell ref="L1095:M1095"/>
    <mergeCell ref="N1095:O1095"/>
    <mergeCell ref="P1095:Q1095"/>
    <mergeCell ref="R1095:S1095"/>
    <mergeCell ref="T1095:U1095"/>
    <mergeCell ref="V1095:W1095"/>
    <mergeCell ref="X1095:Y1095"/>
    <mergeCell ref="Z1095:AA1095"/>
    <mergeCell ref="AB1095:AC1095"/>
    <mergeCell ref="AD1095:AE1095"/>
    <mergeCell ref="AF1095:AG1095"/>
    <mergeCell ref="AH1095:AI1095"/>
    <mergeCell ref="AJ1095:AK1095"/>
    <mergeCell ref="AL1095:AM1095"/>
    <mergeCell ref="AN1095:AO1095"/>
    <mergeCell ref="AP1095:AQ1095"/>
    <mergeCell ref="AR1095:AS1095"/>
    <mergeCell ref="AT1095:AU1095"/>
    <mergeCell ref="AV1095:AW1095"/>
    <mergeCell ref="AX1095:AY1095"/>
    <mergeCell ref="AZ1095:BA1095"/>
    <mergeCell ref="BB1095:BC1095"/>
    <mergeCell ref="BD1095:BE1095"/>
    <mergeCell ref="BS1095:BS1096"/>
    <mergeCell ref="BT1095:BT1096"/>
    <mergeCell ref="BU1095:BU1096"/>
    <mergeCell ref="BV1095:BV1096"/>
    <mergeCell ref="BW1095:BW1096"/>
    <mergeCell ref="BX1095:BX1096"/>
    <mergeCell ref="BY1091:BY1092"/>
    <mergeCell ref="BZ1091:BZ1092"/>
    <mergeCell ref="CA1091:CA1092"/>
    <mergeCell ref="CB1091:CB1092"/>
    <mergeCell ref="D1092:E1092"/>
    <mergeCell ref="F1092:G1092"/>
    <mergeCell ref="H1092:I1092"/>
    <mergeCell ref="J1092:K1092"/>
    <mergeCell ref="L1092:M1092"/>
    <mergeCell ref="N1092:O1092"/>
    <mergeCell ref="P1092:Q1092"/>
    <mergeCell ref="R1092:S1092"/>
    <mergeCell ref="T1092:U1092"/>
    <mergeCell ref="V1092:W1092"/>
    <mergeCell ref="X1092:Y1092"/>
    <mergeCell ref="Z1092:AA1092"/>
    <mergeCell ref="AB1092:AC1092"/>
    <mergeCell ref="AD1092:AE1092"/>
    <mergeCell ref="AF1092:AG1092"/>
    <mergeCell ref="AH1092:AI1092"/>
    <mergeCell ref="AJ1092:AK1092"/>
    <mergeCell ref="AL1092:AM1092"/>
    <mergeCell ref="AN1092:AO1092"/>
    <mergeCell ref="AP1092:AQ1092"/>
    <mergeCell ref="AR1092:AS1092"/>
    <mergeCell ref="AT1092:AU1092"/>
    <mergeCell ref="AV1092:AW1092"/>
    <mergeCell ref="AX1092:AY1092"/>
    <mergeCell ref="AZ1092:BA1092"/>
    <mergeCell ref="BB1092:BC1092"/>
    <mergeCell ref="BD1092:BE1092"/>
    <mergeCell ref="D1093:E1093"/>
    <mergeCell ref="F1093:G1093"/>
    <mergeCell ref="H1093:I1093"/>
    <mergeCell ref="J1093:K1093"/>
    <mergeCell ref="L1093:M1093"/>
    <mergeCell ref="N1093:O1093"/>
    <mergeCell ref="P1093:Q1093"/>
    <mergeCell ref="R1093:S1093"/>
    <mergeCell ref="T1093:U1093"/>
    <mergeCell ref="V1093:W1093"/>
    <mergeCell ref="X1093:Y1093"/>
    <mergeCell ref="Z1093:AA1093"/>
    <mergeCell ref="AB1093:AC1093"/>
    <mergeCell ref="AD1093:AE1093"/>
    <mergeCell ref="AF1093:AG1093"/>
    <mergeCell ref="AH1093:AI1093"/>
    <mergeCell ref="AJ1093:AK1093"/>
    <mergeCell ref="AL1093:AM1093"/>
    <mergeCell ref="AN1093:AO1093"/>
    <mergeCell ref="AP1093:AQ1093"/>
    <mergeCell ref="AR1093:AS1093"/>
    <mergeCell ref="AT1093:AU1093"/>
    <mergeCell ref="AV1093:AW1093"/>
    <mergeCell ref="AX1093:AY1093"/>
    <mergeCell ref="AZ1093:BA1093"/>
    <mergeCell ref="BB1093:BC1093"/>
    <mergeCell ref="BD1093:BE1093"/>
    <mergeCell ref="BS1093:BS1094"/>
    <mergeCell ref="BT1093:BT1094"/>
    <mergeCell ref="BU1093:BU1094"/>
    <mergeCell ref="BV1093:BV1094"/>
    <mergeCell ref="BW1093:BW1094"/>
    <mergeCell ref="BX1093:BX1094"/>
    <mergeCell ref="BY1065:BY1066"/>
    <mergeCell ref="BZ1065:BZ1066"/>
    <mergeCell ref="CA1065:CA1066"/>
    <mergeCell ref="CB1065:CB1066"/>
    <mergeCell ref="D1089:E1090"/>
    <mergeCell ref="F1089:G1090"/>
    <mergeCell ref="H1089:I1090"/>
    <mergeCell ref="J1089:K1090"/>
    <mergeCell ref="L1089:M1090"/>
    <mergeCell ref="N1089:O1090"/>
    <mergeCell ref="P1089:Q1090"/>
    <mergeCell ref="R1089:S1090"/>
    <mergeCell ref="T1089:U1090"/>
    <mergeCell ref="V1089:W1090"/>
    <mergeCell ref="X1089:Y1090"/>
    <mergeCell ref="Z1089:AA1090"/>
    <mergeCell ref="AB1089:AC1090"/>
    <mergeCell ref="AD1089:AE1090"/>
    <mergeCell ref="AF1089:AG1090"/>
    <mergeCell ref="AH1089:AI1090"/>
    <mergeCell ref="AJ1089:AK1090"/>
    <mergeCell ref="AL1089:AM1090"/>
    <mergeCell ref="AN1089:AO1090"/>
    <mergeCell ref="AP1089:AQ1090"/>
    <mergeCell ref="AR1089:AS1090"/>
    <mergeCell ref="AT1089:AU1090"/>
    <mergeCell ref="AV1089:AW1090"/>
    <mergeCell ref="AX1089:AY1090"/>
    <mergeCell ref="AZ1089:BA1090"/>
    <mergeCell ref="BB1089:BC1090"/>
    <mergeCell ref="BD1089:BE1090"/>
    <mergeCell ref="D1091:E1091"/>
    <mergeCell ref="F1091:G1091"/>
    <mergeCell ref="H1091:I1091"/>
    <mergeCell ref="J1091:K1091"/>
    <mergeCell ref="L1091:M1091"/>
    <mergeCell ref="N1091:O1091"/>
    <mergeCell ref="P1091:Q1091"/>
    <mergeCell ref="R1091:S1091"/>
    <mergeCell ref="T1091:U1091"/>
    <mergeCell ref="V1091:W1091"/>
    <mergeCell ref="X1091:Y1091"/>
    <mergeCell ref="Z1091:AA1091"/>
    <mergeCell ref="AB1091:AC1091"/>
    <mergeCell ref="AD1091:AE1091"/>
    <mergeCell ref="AF1091:AG1091"/>
    <mergeCell ref="AH1091:AI1091"/>
    <mergeCell ref="AJ1091:AK1091"/>
    <mergeCell ref="AL1091:AM1091"/>
    <mergeCell ref="AN1091:AO1091"/>
    <mergeCell ref="AP1091:AQ1091"/>
    <mergeCell ref="AR1091:AS1091"/>
    <mergeCell ref="AT1091:AU1091"/>
    <mergeCell ref="AV1091:AW1091"/>
    <mergeCell ref="AX1091:AY1091"/>
    <mergeCell ref="AZ1091:BA1091"/>
    <mergeCell ref="BB1091:BC1091"/>
    <mergeCell ref="BD1091:BE1091"/>
    <mergeCell ref="BS1091:BS1092"/>
    <mergeCell ref="BT1091:BT1092"/>
    <mergeCell ref="BU1091:BU1092"/>
    <mergeCell ref="BV1091:BV1092"/>
    <mergeCell ref="BW1091:BW1092"/>
    <mergeCell ref="BX1091:BX1092"/>
    <mergeCell ref="BY1063:BY1064"/>
    <mergeCell ref="BZ1063:BZ1064"/>
    <mergeCell ref="CA1063:CA1064"/>
    <mergeCell ref="CB1063:CB1064"/>
    <mergeCell ref="D1064:E1064"/>
    <mergeCell ref="F1064:G1064"/>
    <mergeCell ref="H1064:I1064"/>
    <mergeCell ref="J1064:K1064"/>
    <mergeCell ref="L1064:M1064"/>
    <mergeCell ref="N1064:O1064"/>
    <mergeCell ref="P1064:Q1064"/>
    <mergeCell ref="R1064:S1064"/>
    <mergeCell ref="T1064:U1064"/>
    <mergeCell ref="V1064:W1064"/>
    <mergeCell ref="X1064:Y1064"/>
    <mergeCell ref="Z1064:AA1064"/>
    <mergeCell ref="AB1064:AC1064"/>
    <mergeCell ref="AD1064:AE1064"/>
    <mergeCell ref="AF1064:AG1064"/>
    <mergeCell ref="AH1064:AI1064"/>
    <mergeCell ref="AJ1064:AK1064"/>
    <mergeCell ref="AL1064:AM1064"/>
    <mergeCell ref="AN1064:AO1064"/>
    <mergeCell ref="AP1064:AQ1064"/>
    <mergeCell ref="AR1064:AS1064"/>
    <mergeCell ref="AT1064:AU1064"/>
    <mergeCell ref="AV1064:AW1064"/>
    <mergeCell ref="AX1064:AY1064"/>
    <mergeCell ref="AZ1064:BA1064"/>
    <mergeCell ref="BB1064:BC1064"/>
    <mergeCell ref="BD1064:BE1064"/>
    <mergeCell ref="D1065:E1065"/>
    <mergeCell ref="F1065:G1065"/>
    <mergeCell ref="H1065:I1065"/>
    <mergeCell ref="J1065:K1065"/>
    <mergeCell ref="L1065:M1065"/>
    <mergeCell ref="N1065:O1065"/>
    <mergeCell ref="P1065:Q1065"/>
    <mergeCell ref="R1065:S1065"/>
    <mergeCell ref="T1065:U1065"/>
    <mergeCell ref="V1065:W1065"/>
    <mergeCell ref="X1065:Y1065"/>
    <mergeCell ref="Z1065:AA1065"/>
    <mergeCell ref="AB1065:AC1065"/>
    <mergeCell ref="AD1065:AE1065"/>
    <mergeCell ref="AF1065:AG1065"/>
    <mergeCell ref="AH1065:AI1065"/>
    <mergeCell ref="AJ1065:AK1065"/>
    <mergeCell ref="AL1065:AM1065"/>
    <mergeCell ref="AN1065:AO1065"/>
    <mergeCell ref="AP1065:AQ1065"/>
    <mergeCell ref="AR1065:AS1065"/>
    <mergeCell ref="AT1065:AU1065"/>
    <mergeCell ref="AV1065:AW1065"/>
    <mergeCell ref="AX1065:AY1065"/>
    <mergeCell ref="AZ1065:BA1065"/>
    <mergeCell ref="BB1065:BC1065"/>
    <mergeCell ref="BD1065:BE1065"/>
    <mergeCell ref="BS1065:BS1066"/>
    <mergeCell ref="BT1065:BT1066"/>
    <mergeCell ref="BU1065:BU1066"/>
    <mergeCell ref="BV1065:BV1066"/>
    <mergeCell ref="BW1065:BW1066"/>
    <mergeCell ref="BX1065:BX1066"/>
    <mergeCell ref="BY1061:BY1062"/>
    <mergeCell ref="BZ1061:BZ1062"/>
    <mergeCell ref="CA1061:CA1062"/>
    <mergeCell ref="CB1061:CB1062"/>
    <mergeCell ref="D1062:E1062"/>
    <mergeCell ref="F1062:G1062"/>
    <mergeCell ref="H1062:I1062"/>
    <mergeCell ref="J1062:K1062"/>
    <mergeCell ref="L1062:M1062"/>
    <mergeCell ref="N1062:O1062"/>
    <mergeCell ref="P1062:Q1062"/>
    <mergeCell ref="R1062:S1062"/>
    <mergeCell ref="T1062:U1062"/>
    <mergeCell ref="V1062:W1062"/>
    <mergeCell ref="X1062:Y1062"/>
    <mergeCell ref="Z1062:AA1062"/>
    <mergeCell ref="AB1062:AC1062"/>
    <mergeCell ref="AD1062:AE1062"/>
    <mergeCell ref="AF1062:AG1062"/>
    <mergeCell ref="AH1062:AI1062"/>
    <mergeCell ref="AJ1062:AK1062"/>
    <mergeCell ref="AL1062:AM1062"/>
    <mergeCell ref="AN1062:AO1062"/>
    <mergeCell ref="AP1062:AQ1062"/>
    <mergeCell ref="AR1062:AS1062"/>
    <mergeCell ref="AT1062:AU1062"/>
    <mergeCell ref="AV1062:AW1062"/>
    <mergeCell ref="AX1062:AY1062"/>
    <mergeCell ref="AZ1062:BA1062"/>
    <mergeCell ref="BB1062:BC1062"/>
    <mergeCell ref="BD1062:BE1062"/>
    <mergeCell ref="D1063:E1063"/>
    <mergeCell ref="F1063:G1063"/>
    <mergeCell ref="H1063:I1063"/>
    <mergeCell ref="J1063:K1063"/>
    <mergeCell ref="L1063:M1063"/>
    <mergeCell ref="N1063:O1063"/>
    <mergeCell ref="P1063:Q1063"/>
    <mergeCell ref="R1063:S1063"/>
    <mergeCell ref="T1063:U1063"/>
    <mergeCell ref="V1063:W1063"/>
    <mergeCell ref="X1063:Y1063"/>
    <mergeCell ref="Z1063:AA1063"/>
    <mergeCell ref="AB1063:AC1063"/>
    <mergeCell ref="AD1063:AE1063"/>
    <mergeCell ref="AF1063:AG1063"/>
    <mergeCell ref="AH1063:AI1063"/>
    <mergeCell ref="AJ1063:AK1063"/>
    <mergeCell ref="AL1063:AM1063"/>
    <mergeCell ref="AN1063:AO1063"/>
    <mergeCell ref="AP1063:AQ1063"/>
    <mergeCell ref="AR1063:AS1063"/>
    <mergeCell ref="AT1063:AU1063"/>
    <mergeCell ref="AV1063:AW1063"/>
    <mergeCell ref="AX1063:AY1063"/>
    <mergeCell ref="AZ1063:BA1063"/>
    <mergeCell ref="BB1063:BC1063"/>
    <mergeCell ref="BD1063:BE1063"/>
    <mergeCell ref="BS1063:BS1064"/>
    <mergeCell ref="BT1063:BT1064"/>
    <mergeCell ref="BU1063:BU1064"/>
    <mergeCell ref="BV1063:BV1064"/>
    <mergeCell ref="BW1063:BW1064"/>
    <mergeCell ref="BX1063:BX1064"/>
    <mergeCell ref="BY1035:BY1036"/>
    <mergeCell ref="BZ1035:BZ1036"/>
    <mergeCell ref="CA1035:CA1036"/>
    <mergeCell ref="CB1035:CB1036"/>
    <mergeCell ref="D1059:E1060"/>
    <mergeCell ref="F1059:G1060"/>
    <mergeCell ref="H1059:I1060"/>
    <mergeCell ref="J1059:K1060"/>
    <mergeCell ref="L1059:M1060"/>
    <mergeCell ref="N1059:O1060"/>
    <mergeCell ref="P1059:Q1060"/>
    <mergeCell ref="R1059:S1060"/>
    <mergeCell ref="T1059:U1060"/>
    <mergeCell ref="V1059:W1060"/>
    <mergeCell ref="X1059:Y1060"/>
    <mergeCell ref="Z1059:AA1060"/>
    <mergeCell ref="AB1059:AC1060"/>
    <mergeCell ref="AD1059:AE1060"/>
    <mergeCell ref="AF1059:AG1060"/>
    <mergeCell ref="AH1059:AI1060"/>
    <mergeCell ref="AJ1059:AK1060"/>
    <mergeCell ref="AL1059:AM1060"/>
    <mergeCell ref="AN1059:AO1060"/>
    <mergeCell ref="AP1059:AQ1060"/>
    <mergeCell ref="AR1059:AS1060"/>
    <mergeCell ref="AT1059:AU1060"/>
    <mergeCell ref="AV1059:AW1060"/>
    <mergeCell ref="AX1059:AY1060"/>
    <mergeCell ref="AZ1059:BA1060"/>
    <mergeCell ref="BB1059:BC1060"/>
    <mergeCell ref="BD1059:BE1060"/>
    <mergeCell ref="D1061:E1061"/>
    <mergeCell ref="F1061:G1061"/>
    <mergeCell ref="H1061:I1061"/>
    <mergeCell ref="J1061:K1061"/>
    <mergeCell ref="L1061:M1061"/>
    <mergeCell ref="N1061:O1061"/>
    <mergeCell ref="P1061:Q1061"/>
    <mergeCell ref="R1061:S1061"/>
    <mergeCell ref="T1061:U1061"/>
    <mergeCell ref="V1061:W1061"/>
    <mergeCell ref="X1061:Y1061"/>
    <mergeCell ref="Z1061:AA1061"/>
    <mergeCell ref="AB1061:AC1061"/>
    <mergeCell ref="AD1061:AE1061"/>
    <mergeCell ref="AF1061:AG1061"/>
    <mergeCell ref="AH1061:AI1061"/>
    <mergeCell ref="AJ1061:AK1061"/>
    <mergeCell ref="AL1061:AM1061"/>
    <mergeCell ref="AN1061:AO1061"/>
    <mergeCell ref="AP1061:AQ1061"/>
    <mergeCell ref="AR1061:AS1061"/>
    <mergeCell ref="AT1061:AU1061"/>
    <mergeCell ref="AV1061:AW1061"/>
    <mergeCell ref="AX1061:AY1061"/>
    <mergeCell ref="AZ1061:BA1061"/>
    <mergeCell ref="BB1061:BC1061"/>
    <mergeCell ref="BD1061:BE1061"/>
    <mergeCell ref="BS1061:BS1062"/>
    <mergeCell ref="BT1061:BT1062"/>
    <mergeCell ref="BU1061:BU1062"/>
    <mergeCell ref="BV1061:BV1062"/>
    <mergeCell ref="BW1061:BW1062"/>
    <mergeCell ref="BX1061:BX1062"/>
    <mergeCell ref="BY1033:BY1034"/>
    <mergeCell ref="BZ1033:BZ1034"/>
    <mergeCell ref="CA1033:CA1034"/>
    <mergeCell ref="CB1033:CB1034"/>
    <mergeCell ref="D1034:E1034"/>
    <mergeCell ref="F1034:G1034"/>
    <mergeCell ref="H1034:I1034"/>
    <mergeCell ref="J1034:K1034"/>
    <mergeCell ref="L1034:M1034"/>
    <mergeCell ref="N1034:O1034"/>
    <mergeCell ref="P1034:Q1034"/>
    <mergeCell ref="R1034:S1034"/>
    <mergeCell ref="T1034:U1034"/>
    <mergeCell ref="V1034:W1034"/>
    <mergeCell ref="X1034:Y1034"/>
    <mergeCell ref="Z1034:AA1034"/>
    <mergeCell ref="AB1034:AC1034"/>
    <mergeCell ref="AD1034:AE1034"/>
    <mergeCell ref="AF1034:AG1034"/>
    <mergeCell ref="AH1034:AI1034"/>
    <mergeCell ref="AJ1034:AK1034"/>
    <mergeCell ref="AL1034:AM1034"/>
    <mergeCell ref="AN1034:AO1034"/>
    <mergeCell ref="AP1034:AQ1034"/>
    <mergeCell ref="AR1034:AS1034"/>
    <mergeCell ref="AT1034:AU1034"/>
    <mergeCell ref="AV1034:AW1034"/>
    <mergeCell ref="AX1034:AY1034"/>
    <mergeCell ref="AZ1034:BA1034"/>
    <mergeCell ref="BB1034:BC1034"/>
    <mergeCell ref="BD1034:BE1034"/>
    <mergeCell ref="D1035:E1035"/>
    <mergeCell ref="F1035:G1035"/>
    <mergeCell ref="H1035:I1035"/>
    <mergeCell ref="J1035:K1035"/>
    <mergeCell ref="L1035:M1035"/>
    <mergeCell ref="N1035:O1035"/>
    <mergeCell ref="P1035:Q1035"/>
    <mergeCell ref="R1035:S1035"/>
    <mergeCell ref="T1035:U1035"/>
    <mergeCell ref="V1035:W1035"/>
    <mergeCell ref="X1035:Y1035"/>
    <mergeCell ref="Z1035:AA1035"/>
    <mergeCell ref="AB1035:AC1035"/>
    <mergeCell ref="AD1035:AE1035"/>
    <mergeCell ref="AF1035:AG1035"/>
    <mergeCell ref="AH1035:AI1035"/>
    <mergeCell ref="AJ1035:AK1035"/>
    <mergeCell ref="AL1035:AM1035"/>
    <mergeCell ref="AN1035:AO1035"/>
    <mergeCell ref="AP1035:AQ1035"/>
    <mergeCell ref="AR1035:AS1035"/>
    <mergeCell ref="AT1035:AU1035"/>
    <mergeCell ref="AV1035:AW1035"/>
    <mergeCell ref="AX1035:AY1035"/>
    <mergeCell ref="AZ1035:BA1035"/>
    <mergeCell ref="BB1035:BC1035"/>
    <mergeCell ref="BD1035:BE1035"/>
    <mergeCell ref="BS1035:BS1036"/>
    <mergeCell ref="BT1035:BT1036"/>
    <mergeCell ref="BU1035:BU1036"/>
    <mergeCell ref="BV1035:BV1036"/>
    <mergeCell ref="BW1035:BW1036"/>
    <mergeCell ref="BX1035:BX1036"/>
    <mergeCell ref="BY1031:BY1032"/>
    <mergeCell ref="BZ1031:BZ1032"/>
    <mergeCell ref="CA1031:CA1032"/>
    <mergeCell ref="CB1031:CB1032"/>
    <mergeCell ref="D1032:E1032"/>
    <mergeCell ref="F1032:G1032"/>
    <mergeCell ref="H1032:I1032"/>
    <mergeCell ref="J1032:K1032"/>
    <mergeCell ref="L1032:M1032"/>
    <mergeCell ref="N1032:O1032"/>
    <mergeCell ref="P1032:Q1032"/>
    <mergeCell ref="R1032:S1032"/>
    <mergeCell ref="T1032:U1032"/>
    <mergeCell ref="V1032:W1032"/>
    <mergeCell ref="X1032:Y1032"/>
    <mergeCell ref="Z1032:AA1032"/>
    <mergeCell ref="AB1032:AC1032"/>
    <mergeCell ref="AD1032:AE1032"/>
    <mergeCell ref="AF1032:AG1032"/>
    <mergeCell ref="AH1032:AI1032"/>
    <mergeCell ref="AJ1032:AK1032"/>
    <mergeCell ref="AL1032:AM1032"/>
    <mergeCell ref="AN1032:AO1032"/>
    <mergeCell ref="AP1032:AQ1032"/>
    <mergeCell ref="AR1032:AS1032"/>
    <mergeCell ref="AT1032:AU1032"/>
    <mergeCell ref="AV1032:AW1032"/>
    <mergeCell ref="AX1032:AY1032"/>
    <mergeCell ref="AZ1032:BA1032"/>
    <mergeCell ref="BB1032:BC1032"/>
    <mergeCell ref="BD1032:BE1032"/>
    <mergeCell ref="D1033:E1033"/>
    <mergeCell ref="F1033:G1033"/>
    <mergeCell ref="H1033:I1033"/>
    <mergeCell ref="J1033:K1033"/>
    <mergeCell ref="L1033:M1033"/>
    <mergeCell ref="N1033:O1033"/>
    <mergeCell ref="P1033:Q1033"/>
    <mergeCell ref="R1033:S1033"/>
    <mergeCell ref="T1033:U1033"/>
    <mergeCell ref="V1033:W1033"/>
    <mergeCell ref="X1033:Y1033"/>
    <mergeCell ref="Z1033:AA1033"/>
    <mergeCell ref="AB1033:AC1033"/>
    <mergeCell ref="AD1033:AE1033"/>
    <mergeCell ref="AF1033:AG1033"/>
    <mergeCell ref="AH1033:AI1033"/>
    <mergeCell ref="AJ1033:AK1033"/>
    <mergeCell ref="AL1033:AM1033"/>
    <mergeCell ref="AN1033:AO1033"/>
    <mergeCell ref="AP1033:AQ1033"/>
    <mergeCell ref="AR1033:AS1033"/>
    <mergeCell ref="AT1033:AU1033"/>
    <mergeCell ref="AV1033:AW1033"/>
    <mergeCell ref="AX1033:AY1033"/>
    <mergeCell ref="AZ1033:BA1033"/>
    <mergeCell ref="BB1033:BC1033"/>
    <mergeCell ref="BD1033:BE1033"/>
    <mergeCell ref="BS1033:BS1034"/>
    <mergeCell ref="BT1033:BT1034"/>
    <mergeCell ref="BU1033:BU1034"/>
    <mergeCell ref="BV1033:BV1034"/>
    <mergeCell ref="BW1033:BW1034"/>
    <mergeCell ref="BX1033:BX1034"/>
    <mergeCell ref="BY1005:BY1006"/>
    <mergeCell ref="BZ1005:BZ1006"/>
    <mergeCell ref="CA1005:CA1006"/>
    <mergeCell ref="CB1005:CB1006"/>
    <mergeCell ref="D1029:E1030"/>
    <mergeCell ref="F1029:G1030"/>
    <mergeCell ref="H1029:I1030"/>
    <mergeCell ref="J1029:K1030"/>
    <mergeCell ref="L1029:M1030"/>
    <mergeCell ref="N1029:O1030"/>
    <mergeCell ref="P1029:Q1030"/>
    <mergeCell ref="R1029:S1030"/>
    <mergeCell ref="T1029:U1030"/>
    <mergeCell ref="V1029:W1030"/>
    <mergeCell ref="X1029:Y1030"/>
    <mergeCell ref="Z1029:AA1030"/>
    <mergeCell ref="AB1029:AC1030"/>
    <mergeCell ref="AD1029:AE1030"/>
    <mergeCell ref="AF1029:AG1030"/>
    <mergeCell ref="AH1029:AI1030"/>
    <mergeCell ref="AJ1029:AK1030"/>
    <mergeCell ref="AL1029:AM1030"/>
    <mergeCell ref="AN1029:AO1030"/>
    <mergeCell ref="AP1029:AQ1030"/>
    <mergeCell ref="AR1029:AS1030"/>
    <mergeCell ref="AT1029:AU1030"/>
    <mergeCell ref="AV1029:AW1030"/>
    <mergeCell ref="AX1029:AY1030"/>
    <mergeCell ref="AZ1029:BA1030"/>
    <mergeCell ref="BB1029:BC1030"/>
    <mergeCell ref="BD1029:BE1030"/>
    <mergeCell ref="D1031:E1031"/>
    <mergeCell ref="F1031:G1031"/>
    <mergeCell ref="H1031:I1031"/>
    <mergeCell ref="J1031:K1031"/>
    <mergeCell ref="L1031:M1031"/>
    <mergeCell ref="N1031:O1031"/>
    <mergeCell ref="P1031:Q1031"/>
    <mergeCell ref="R1031:S1031"/>
    <mergeCell ref="T1031:U1031"/>
    <mergeCell ref="V1031:W1031"/>
    <mergeCell ref="X1031:Y1031"/>
    <mergeCell ref="Z1031:AA1031"/>
    <mergeCell ref="AB1031:AC1031"/>
    <mergeCell ref="AD1031:AE1031"/>
    <mergeCell ref="AF1031:AG1031"/>
    <mergeCell ref="AH1031:AI1031"/>
    <mergeCell ref="AJ1031:AK1031"/>
    <mergeCell ref="AL1031:AM1031"/>
    <mergeCell ref="AN1031:AO1031"/>
    <mergeCell ref="AP1031:AQ1031"/>
    <mergeCell ref="AR1031:AS1031"/>
    <mergeCell ref="AT1031:AU1031"/>
    <mergeCell ref="AV1031:AW1031"/>
    <mergeCell ref="AX1031:AY1031"/>
    <mergeCell ref="AZ1031:BA1031"/>
    <mergeCell ref="BB1031:BC1031"/>
    <mergeCell ref="BD1031:BE1031"/>
    <mergeCell ref="BS1031:BS1032"/>
    <mergeCell ref="BT1031:BT1032"/>
    <mergeCell ref="BU1031:BU1032"/>
    <mergeCell ref="BV1031:BV1032"/>
    <mergeCell ref="BW1031:BW1032"/>
    <mergeCell ref="BX1031:BX1032"/>
    <mergeCell ref="BY1003:BY1004"/>
    <mergeCell ref="BZ1003:BZ1004"/>
    <mergeCell ref="CA1003:CA1004"/>
    <mergeCell ref="CB1003:CB1004"/>
    <mergeCell ref="D1004:E1004"/>
    <mergeCell ref="F1004:G1004"/>
    <mergeCell ref="H1004:I1004"/>
    <mergeCell ref="J1004:K1004"/>
    <mergeCell ref="L1004:M1004"/>
    <mergeCell ref="N1004:O1004"/>
    <mergeCell ref="P1004:Q1004"/>
    <mergeCell ref="R1004:S1004"/>
    <mergeCell ref="T1004:U1004"/>
    <mergeCell ref="V1004:W1004"/>
    <mergeCell ref="X1004:Y1004"/>
    <mergeCell ref="Z1004:AA1004"/>
    <mergeCell ref="AB1004:AC1004"/>
    <mergeCell ref="AD1004:AE1004"/>
    <mergeCell ref="AF1004:AG1004"/>
    <mergeCell ref="AH1004:AI1004"/>
    <mergeCell ref="AJ1004:AK1004"/>
    <mergeCell ref="AL1004:AM1004"/>
    <mergeCell ref="AN1004:AO1004"/>
    <mergeCell ref="AP1004:AQ1004"/>
    <mergeCell ref="AR1004:AS1004"/>
    <mergeCell ref="AT1004:AU1004"/>
    <mergeCell ref="AV1004:AW1004"/>
    <mergeCell ref="AX1004:AY1004"/>
    <mergeCell ref="AZ1004:BA1004"/>
    <mergeCell ref="BB1004:BC1004"/>
    <mergeCell ref="BD1004:BE1004"/>
    <mergeCell ref="D1005:E1005"/>
    <mergeCell ref="F1005:G1005"/>
    <mergeCell ref="H1005:I1005"/>
    <mergeCell ref="J1005:K1005"/>
    <mergeCell ref="L1005:M1005"/>
    <mergeCell ref="N1005:O1005"/>
    <mergeCell ref="P1005:Q1005"/>
    <mergeCell ref="R1005:S1005"/>
    <mergeCell ref="T1005:U1005"/>
    <mergeCell ref="V1005:W1005"/>
    <mergeCell ref="X1005:Y1005"/>
    <mergeCell ref="Z1005:AA1005"/>
    <mergeCell ref="AB1005:AC1005"/>
    <mergeCell ref="AD1005:AE1005"/>
    <mergeCell ref="AF1005:AG1005"/>
    <mergeCell ref="AH1005:AI1005"/>
    <mergeCell ref="AJ1005:AK1005"/>
    <mergeCell ref="AL1005:AM1005"/>
    <mergeCell ref="AN1005:AO1005"/>
    <mergeCell ref="AP1005:AQ1005"/>
    <mergeCell ref="AR1005:AS1005"/>
    <mergeCell ref="AT1005:AU1005"/>
    <mergeCell ref="AV1005:AW1005"/>
    <mergeCell ref="AX1005:AY1005"/>
    <mergeCell ref="AZ1005:BA1005"/>
    <mergeCell ref="BB1005:BC1005"/>
    <mergeCell ref="BD1005:BE1005"/>
    <mergeCell ref="BS1005:BS1006"/>
    <mergeCell ref="BT1005:BT1006"/>
    <mergeCell ref="BU1005:BU1006"/>
    <mergeCell ref="BV1005:BV1006"/>
    <mergeCell ref="BW1005:BW1006"/>
    <mergeCell ref="BX1005:BX1006"/>
    <mergeCell ref="BY1001:BY1002"/>
    <mergeCell ref="BZ1001:BZ1002"/>
    <mergeCell ref="CA1001:CA1002"/>
    <mergeCell ref="CB1001:CB1002"/>
    <mergeCell ref="D1002:E1002"/>
    <mergeCell ref="F1002:G1002"/>
    <mergeCell ref="H1002:I1002"/>
    <mergeCell ref="J1002:K1002"/>
    <mergeCell ref="L1002:M1002"/>
    <mergeCell ref="N1002:O1002"/>
    <mergeCell ref="P1002:Q1002"/>
    <mergeCell ref="R1002:S1002"/>
    <mergeCell ref="T1002:U1002"/>
    <mergeCell ref="V1002:W1002"/>
    <mergeCell ref="X1002:Y1002"/>
    <mergeCell ref="Z1002:AA1002"/>
    <mergeCell ref="AB1002:AC1002"/>
    <mergeCell ref="AD1002:AE1002"/>
    <mergeCell ref="AF1002:AG1002"/>
    <mergeCell ref="AH1002:AI1002"/>
    <mergeCell ref="AJ1002:AK1002"/>
    <mergeCell ref="AL1002:AM1002"/>
    <mergeCell ref="AN1002:AO1002"/>
    <mergeCell ref="AP1002:AQ1002"/>
    <mergeCell ref="AR1002:AS1002"/>
    <mergeCell ref="AT1002:AU1002"/>
    <mergeCell ref="AV1002:AW1002"/>
    <mergeCell ref="AX1002:AY1002"/>
    <mergeCell ref="AZ1002:BA1002"/>
    <mergeCell ref="BB1002:BC1002"/>
    <mergeCell ref="BD1002:BE1002"/>
    <mergeCell ref="D1003:E1003"/>
    <mergeCell ref="F1003:G1003"/>
    <mergeCell ref="H1003:I1003"/>
    <mergeCell ref="J1003:K1003"/>
    <mergeCell ref="L1003:M1003"/>
    <mergeCell ref="N1003:O1003"/>
    <mergeCell ref="P1003:Q1003"/>
    <mergeCell ref="R1003:S1003"/>
    <mergeCell ref="T1003:U1003"/>
    <mergeCell ref="V1003:W1003"/>
    <mergeCell ref="X1003:Y1003"/>
    <mergeCell ref="Z1003:AA1003"/>
    <mergeCell ref="AB1003:AC1003"/>
    <mergeCell ref="AD1003:AE1003"/>
    <mergeCell ref="AF1003:AG1003"/>
    <mergeCell ref="AH1003:AI1003"/>
    <mergeCell ref="AJ1003:AK1003"/>
    <mergeCell ref="AL1003:AM1003"/>
    <mergeCell ref="AN1003:AO1003"/>
    <mergeCell ref="AP1003:AQ1003"/>
    <mergeCell ref="AR1003:AS1003"/>
    <mergeCell ref="AT1003:AU1003"/>
    <mergeCell ref="AV1003:AW1003"/>
    <mergeCell ref="AX1003:AY1003"/>
    <mergeCell ref="AZ1003:BA1003"/>
    <mergeCell ref="BB1003:BC1003"/>
    <mergeCell ref="BD1003:BE1003"/>
    <mergeCell ref="BS1003:BS1004"/>
    <mergeCell ref="BT1003:BT1004"/>
    <mergeCell ref="BU1003:BU1004"/>
    <mergeCell ref="BV1003:BV1004"/>
    <mergeCell ref="BW1003:BW1004"/>
    <mergeCell ref="BX1003:BX1004"/>
    <mergeCell ref="BY975:BY976"/>
    <mergeCell ref="BZ975:BZ976"/>
    <mergeCell ref="CA975:CA976"/>
    <mergeCell ref="CB975:CB976"/>
    <mergeCell ref="D999:E1000"/>
    <mergeCell ref="F999:G1000"/>
    <mergeCell ref="H999:I1000"/>
    <mergeCell ref="J999:K1000"/>
    <mergeCell ref="L999:M1000"/>
    <mergeCell ref="N999:O1000"/>
    <mergeCell ref="P999:Q1000"/>
    <mergeCell ref="R999:S1000"/>
    <mergeCell ref="T999:U1000"/>
    <mergeCell ref="V999:W1000"/>
    <mergeCell ref="X999:Y1000"/>
    <mergeCell ref="Z999:AA1000"/>
    <mergeCell ref="AB999:AC1000"/>
    <mergeCell ref="AD999:AE1000"/>
    <mergeCell ref="AF999:AG1000"/>
    <mergeCell ref="AH999:AI1000"/>
    <mergeCell ref="AJ999:AK1000"/>
    <mergeCell ref="AL999:AM1000"/>
    <mergeCell ref="AN999:AO1000"/>
    <mergeCell ref="AP999:AQ1000"/>
    <mergeCell ref="AR999:AS1000"/>
    <mergeCell ref="AT999:AU1000"/>
    <mergeCell ref="AV999:AW1000"/>
    <mergeCell ref="AX999:AY1000"/>
    <mergeCell ref="AZ999:BA1000"/>
    <mergeCell ref="BB999:BC1000"/>
    <mergeCell ref="BD999:BE1000"/>
    <mergeCell ref="D1001:E1001"/>
    <mergeCell ref="F1001:G1001"/>
    <mergeCell ref="H1001:I1001"/>
    <mergeCell ref="J1001:K1001"/>
    <mergeCell ref="L1001:M1001"/>
    <mergeCell ref="N1001:O1001"/>
    <mergeCell ref="P1001:Q1001"/>
    <mergeCell ref="R1001:S1001"/>
    <mergeCell ref="T1001:U1001"/>
    <mergeCell ref="V1001:W1001"/>
    <mergeCell ref="X1001:Y1001"/>
    <mergeCell ref="Z1001:AA1001"/>
    <mergeCell ref="AB1001:AC1001"/>
    <mergeCell ref="AD1001:AE1001"/>
    <mergeCell ref="AF1001:AG1001"/>
    <mergeCell ref="AH1001:AI1001"/>
    <mergeCell ref="AJ1001:AK1001"/>
    <mergeCell ref="AL1001:AM1001"/>
    <mergeCell ref="AN1001:AO1001"/>
    <mergeCell ref="AP1001:AQ1001"/>
    <mergeCell ref="AR1001:AS1001"/>
    <mergeCell ref="AT1001:AU1001"/>
    <mergeCell ref="AV1001:AW1001"/>
    <mergeCell ref="AX1001:AY1001"/>
    <mergeCell ref="AZ1001:BA1001"/>
    <mergeCell ref="BB1001:BC1001"/>
    <mergeCell ref="BD1001:BE1001"/>
    <mergeCell ref="BS1001:BS1002"/>
    <mergeCell ref="BT1001:BT1002"/>
    <mergeCell ref="BU1001:BU1002"/>
    <mergeCell ref="BV1001:BV1002"/>
    <mergeCell ref="BW1001:BW1002"/>
    <mergeCell ref="BX1001:BX1002"/>
    <mergeCell ref="BY973:BY974"/>
    <mergeCell ref="BZ973:BZ974"/>
    <mergeCell ref="CA973:CA974"/>
    <mergeCell ref="CB973:CB974"/>
    <mergeCell ref="D974:E974"/>
    <mergeCell ref="F974:G974"/>
    <mergeCell ref="H974:I974"/>
    <mergeCell ref="J974:K974"/>
    <mergeCell ref="L974:M974"/>
    <mergeCell ref="N974:O974"/>
    <mergeCell ref="P974:Q974"/>
    <mergeCell ref="R974:S974"/>
    <mergeCell ref="T974:U974"/>
    <mergeCell ref="V974:W974"/>
    <mergeCell ref="X974:Y974"/>
    <mergeCell ref="Z974:AA974"/>
    <mergeCell ref="AB974:AC974"/>
    <mergeCell ref="AD974:AE974"/>
    <mergeCell ref="AF974:AG974"/>
    <mergeCell ref="AH974:AI974"/>
    <mergeCell ref="AJ974:AK974"/>
    <mergeCell ref="AL974:AM974"/>
    <mergeCell ref="AN974:AO974"/>
    <mergeCell ref="AP974:AQ974"/>
    <mergeCell ref="AR974:AS974"/>
    <mergeCell ref="AT974:AU974"/>
    <mergeCell ref="AV974:AW974"/>
    <mergeCell ref="AX974:AY974"/>
    <mergeCell ref="AZ974:BA974"/>
    <mergeCell ref="BB974:BC974"/>
    <mergeCell ref="BD974:BE974"/>
    <mergeCell ref="D975:E975"/>
    <mergeCell ref="F975:G975"/>
    <mergeCell ref="H975:I975"/>
    <mergeCell ref="J975:K975"/>
    <mergeCell ref="L975:M975"/>
    <mergeCell ref="N975:O975"/>
    <mergeCell ref="P975:Q975"/>
    <mergeCell ref="R975:S975"/>
    <mergeCell ref="T975:U975"/>
    <mergeCell ref="V975:W975"/>
    <mergeCell ref="X975:Y975"/>
    <mergeCell ref="Z975:AA975"/>
    <mergeCell ref="AB975:AC975"/>
    <mergeCell ref="AD975:AE975"/>
    <mergeCell ref="AF975:AG975"/>
    <mergeCell ref="AH975:AI975"/>
    <mergeCell ref="AJ975:AK975"/>
    <mergeCell ref="AL975:AM975"/>
    <mergeCell ref="AN975:AO975"/>
    <mergeCell ref="AP975:AQ975"/>
    <mergeCell ref="AR975:AS975"/>
    <mergeCell ref="AT975:AU975"/>
    <mergeCell ref="AV975:AW975"/>
    <mergeCell ref="AX975:AY975"/>
    <mergeCell ref="AZ975:BA975"/>
    <mergeCell ref="BB975:BC975"/>
    <mergeCell ref="BD975:BE975"/>
    <mergeCell ref="BS975:BS976"/>
    <mergeCell ref="BT975:BT976"/>
    <mergeCell ref="BU975:BU976"/>
    <mergeCell ref="BV975:BV976"/>
    <mergeCell ref="BW975:BW976"/>
    <mergeCell ref="BX975:BX976"/>
    <mergeCell ref="BY971:BY972"/>
    <mergeCell ref="BZ971:BZ972"/>
    <mergeCell ref="CA971:CA972"/>
    <mergeCell ref="CB971:CB972"/>
    <mergeCell ref="D972:E972"/>
    <mergeCell ref="F972:G972"/>
    <mergeCell ref="H972:I972"/>
    <mergeCell ref="J972:K972"/>
    <mergeCell ref="L972:M972"/>
    <mergeCell ref="N972:O972"/>
    <mergeCell ref="P972:Q972"/>
    <mergeCell ref="R972:S972"/>
    <mergeCell ref="T972:U972"/>
    <mergeCell ref="V972:W972"/>
    <mergeCell ref="X972:Y972"/>
    <mergeCell ref="Z972:AA972"/>
    <mergeCell ref="AB972:AC972"/>
    <mergeCell ref="AD972:AE972"/>
    <mergeCell ref="AF972:AG972"/>
    <mergeCell ref="AH972:AI972"/>
    <mergeCell ref="AJ972:AK972"/>
    <mergeCell ref="AL972:AM972"/>
    <mergeCell ref="AN972:AO972"/>
    <mergeCell ref="AP972:AQ972"/>
    <mergeCell ref="AR972:AS972"/>
    <mergeCell ref="AT972:AU972"/>
    <mergeCell ref="AV972:AW972"/>
    <mergeCell ref="AX972:AY972"/>
    <mergeCell ref="AZ972:BA972"/>
    <mergeCell ref="BB972:BC972"/>
    <mergeCell ref="BD972:BE972"/>
    <mergeCell ref="D973:E973"/>
    <mergeCell ref="F973:G973"/>
    <mergeCell ref="H973:I973"/>
    <mergeCell ref="J973:K973"/>
    <mergeCell ref="L973:M973"/>
    <mergeCell ref="N973:O973"/>
    <mergeCell ref="P973:Q973"/>
    <mergeCell ref="R973:S973"/>
    <mergeCell ref="T973:U973"/>
    <mergeCell ref="V973:W973"/>
    <mergeCell ref="X973:Y973"/>
    <mergeCell ref="Z973:AA973"/>
    <mergeCell ref="AB973:AC973"/>
    <mergeCell ref="AD973:AE973"/>
    <mergeCell ref="AF973:AG973"/>
    <mergeCell ref="AH973:AI973"/>
    <mergeCell ref="AJ973:AK973"/>
    <mergeCell ref="AL973:AM973"/>
    <mergeCell ref="AN973:AO973"/>
    <mergeCell ref="AP973:AQ973"/>
    <mergeCell ref="AR973:AS973"/>
    <mergeCell ref="AT973:AU973"/>
    <mergeCell ref="AV973:AW973"/>
    <mergeCell ref="AX973:AY973"/>
    <mergeCell ref="AZ973:BA973"/>
    <mergeCell ref="BB973:BC973"/>
    <mergeCell ref="BD973:BE973"/>
    <mergeCell ref="BS973:BS974"/>
    <mergeCell ref="BT973:BT974"/>
    <mergeCell ref="BU973:BU974"/>
    <mergeCell ref="BV973:BV974"/>
    <mergeCell ref="BW973:BW974"/>
    <mergeCell ref="BX973:BX974"/>
    <mergeCell ref="BY945:BY946"/>
    <mergeCell ref="BZ945:BZ946"/>
    <mergeCell ref="CA945:CA946"/>
    <mergeCell ref="CB945:CB946"/>
    <mergeCell ref="D969:E970"/>
    <mergeCell ref="F969:G970"/>
    <mergeCell ref="H969:I970"/>
    <mergeCell ref="J969:K970"/>
    <mergeCell ref="L969:M970"/>
    <mergeCell ref="N969:O970"/>
    <mergeCell ref="P969:Q970"/>
    <mergeCell ref="R969:S970"/>
    <mergeCell ref="T969:U970"/>
    <mergeCell ref="V969:W970"/>
    <mergeCell ref="X969:Y970"/>
    <mergeCell ref="Z969:AA970"/>
    <mergeCell ref="AB969:AC970"/>
    <mergeCell ref="AD969:AE970"/>
    <mergeCell ref="AF969:AG970"/>
    <mergeCell ref="AH969:AI970"/>
    <mergeCell ref="AJ969:AK970"/>
    <mergeCell ref="AL969:AM970"/>
    <mergeCell ref="AN969:AO970"/>
    <mergeCell ref="AP969:AQ970"/>
    <mergeCell ref="AR969:AS970"/>
    <mergeCell ref="AT969:AU970"/>
    <mergeCell ref="AV969:AW970"/>
    <mergeCell ref="AX969:AY970"/>
    <mergeCell ref="AZ969:BA970"/>
    <mergeCell ref="BB969:BC970"/>
    <mergeCell ref="BD969:BE970"/>
    <mergeCell ref="D971:E971"/>
    <mergeCell ref="F971:G971"/>
    <mergeCell ref="H971:I971"/>
    <mergeCell ref="J971:K971"/>
    <mergeCell ref="L971:M971"/>
    <mergeCell ref="N971:O971"/>
    <mergeCell ref="P971:Q971"/>
    <mergeCell ref="R971:S971"/>
    <mergeCell ref="T971:U971"/>
    <mergeCell ref="V971:W971"/>
    <mergeCell ref="X971:Y971"/>
    <mergeCell ref="Z971:AA971"/>
    <mergeCell ref="AB971:AC971"/>
    <mergeCell ref="AD971:AE971"/>
    <mergeCell ref="AF971:AG971"/>
    <mergeCell ref="AH971:AI971"/>
    <mergeCell ref="AJ971:AK971"/>
    <mergeCell ref="AL971:AM971"/>
    <mergeCell ref="AN971:AO971"/>
    <mergeCell ref="AP971:AQ971"/>
    <mergeCell ref="AR971:AS971"/>
    <mergeCell ref="AT971:AU971"/>
    <mergeCell ref="AV971:AW971"/>
    <mergeCell ref="AX971:AY971"/>
    <mergeCell ref="AZ971:BA971"/>
    <mergeCell ref="BB971:BC971"/>
    <mergeCell ref="BD971:BE971"/>
    <mergeCell ref="BS971:BS972"/>
    <mergeCell ref="BT971:BT972"/>
    <mergeCell ref="BU971:BU972"/>
    <mergeCell ref="BV971:BV972"/>
    <mergeCell ref="BW971:BW972"/>
    <mergeCell ref="BX971:BX972"/>
    <mergeCell ref="BY943:BY944"/>
    <mergeCell ref="BZ943:BZ944"/>
    <mergeCell ref="CA943:CA944"/>
    <mergeCell ref="CB943:CB944"/>
    <mergeCell ref="D944:E944"/>
    <mergeCell ref="F944:G944"/>
    <mergeCell ref="H944:I944"/>
    <mergeCell ref="J944:K944"/>
    <mergeCell ref="L944:M944"/>
    <mergeCell ref="N944:O944"/>
    <mergeCell ref="P944:Q944"/>
    <mergeCell ref="R944:S944"/>
    <mergeCell ref="T944:U944"/>
    <mergeCell ref="V944:W944"/>
    <mergeCell ref="X944:Y944"/>
    <mergeCell ref="Z944:AA944"/>
    <mergeCell ref="AB944:AC944"/>
    <mergeCell ref="AD944:AE944"/>
    <mergeCell ref="AF944:AG944"/>
    <mergeCell ref="AH944:AI944"/>
    <mergeCell ref="AJ944:AK944"/>
    <mergeCell ref="AL944:AM944"/>
    <mergeCell ref="AN944:AO944"/>
    <mergeCell ref="AP944:AQ944"/>
    <mergeCell ref="AR944:AS944"/>
    <mergeCell ref="AT944:AU944"/>
    <mergeCell ref="AV944:AW944"/>
    <mergeCell ref="AX944:AY944"/>
    <mergeCell ref="AZ944:BA944"/>
    <mergeCell ref="BB944:BC944"/>
    <mergeCell ref="BD944:BE944"/>
    <mergeCell ref="D945:E945"/>
    <mergeCell ref="F945:G945"/>
    <mergeCell ref="H945:I945"/>
    <mergeCell ref="J945:K945"/>
    <mergeCell ref="L945:M945"/>
    <mergeCell ref="N945:O945"/>
    <mergeCell ref="P945:Q945"/>
    <mergeCell ref="R945:S945"/>
    <mergeCell ref="T945:U945"/>
    <mergeCell ref="V945:W945"/>
    <mergeCell ref="X945:Y945"/>
    <mergeCell ref="Z945:AA945"/>
    <mergeCell ref="AB945:AC945"/>
    <mergeCell ref="AD945:AE945"/>
    <mergeCell ref="AF945:AG945"/>
    <mergeCell ref="AH945:AI945"/>
    <mergeCell ref="AJ945:AK945"/>
    <mergeCell ref="AL945:AM945"/>
    <mergeCell ref="AN945:AO945"/>
    <mergeCell ref="AP945:AQ945"/>
    <mergeCell ref="AR945:AS945"/>
    <mergeCell ref="AT945:AU945"/>
    <mergeCell ref="AV945:AW945"/>
    <mergeCell ref="AX945:AY945"/>
    <mergeCell ref="AZ945:BA945"/>
    <mergeCell ref="BB945:BC945"/>
    <mergeCell ref="BD945:BE945"/>
    <mergeCell ref="BS945:BS946"/>
    <mergeCell ref="BT945:BT946"/>
    <mergeCell ref="BU945:BU946"/>
    <mergeCell ref="BV945:BV946"/>
    <mergeCell ref="BW945:BW946"/>
    <mergeCell ref="BX945:BX946"/>
    <mergeCell ref="BY941:BY942"/>
    <mergeCell ref="BZ941:BZ942"/>
    <mergeCell ref="CA941:CA942"/>
    <mergeCell ref="CB941:CB942"/>
    <mergeCell ref="D942:E942"/>
    <mergeCell ref="F942:G942"/>
    <mergeCell ref="H942:I942"/>
    <mergeCell ref="J942:K942"/>
    <mergeCell ref="L942:M942"/>
    <mergeCell ref="N942:O942"/>
    <mergeCell ref="P942:Q942"/>
    <mergeCell ref="R942:S942"/>
    <mergeCell ref="T942:U942"/>
    <mergeCell ref="V942:W942"/>
    <mergeCell ref="X942:Y942"/>
    <mergeCell ref="Z942:AA942"/>
    <mergeCell ref="AB942:AC942"/>
    <mergeCell ref="AD942:AE942"/>
    <mergeCell ref="AF942:AG942"/>
    <mergeCell ref="AH942:AI942"/>
    <mergeCell ref="AJ942:AK942"/>
    <mergeCell ref="AL942:AM942"/>
    <mergeCell ref="AN942:AO942"/>
    <mergeCell ref="AP942:AQ942"/>
    <mergeCell ref="AR942:AS942"/>
    <mergeCell ref="AT942:AU942"/>
    <mergeCell ref="AV942:AW942"/>
    <mergeCell ref="AX942:AY942"/>
    <mergeCell ref="AZ942:BA942"/>
    <mergeCell ref="BB942:BC942"/>
    <mergeCell ref="BD942:BE942"/>
    <mergeCell ref="D943:E943"/>
    <mergeCell ref="F943:G943"/>
    <mergeCell ref="H943:I943"/>
    <mergeCell ref="J943:K943"/>
    <mergeCell ref="L943:M943"/>
    <mergeCell ref="N943:O943"/>
    <mergeCell ref="P943:Q943"/>
    <mergeCell ref="R943:S943"/>
    <mergeCell ref="T943:U943"/>
    <mergeCell ref="V943:W943"/>
    <mergeCell ref="X943:Y943"/>
    <mergeCell ref="Z943:AA943"/>
    <mergeCell ref="AB943:AC943"/>
    <mergeCell ref="AD943:AE943"/>
    <mergeCell ref="AF943:AG943"/>
    <mergeCell ref="AH943:AI943"/>
    <mergeCell ref="AJ943:AK943"/>
    <mergeCell ref="AL943:AM943"/>
    <mergeCell ref="AN943:AO943"/>
    <mergeCell ref="AP943:AQ943"/>
    <mergeCell ref="AR943:AS943"/>
    <mergeCell ref="AT943:AU943"/>
    <mergeCell ref="AV943:AW943"/>
    <mergeCell ref="AX943:AY943"/>
    <mergeCell ref="AZ943:BA943"/>
    <mergeCell ref="BB943:BC943"/>
    <mergeCell ref="BD943:BE943"/>
    <mergeCell ref="BS943:BS944"/>
    <mergeCell ref="BT943:BT944"/>
    <mergeCell ref="BU943:BU944"/>
    <mergeCell ref="BV943:BV944"/>
    <mergeCell ref="BW943:BW944"/>
    <mergeCell ref="BX943:BX944"/>
    <mergeCell ref="BY915:BY916"/>
    <mergeCell ref="BZ915:BZ916"/>
    <mergeCell ref="CA915:CA916"/>
    <mergeCell ref="CB915:CB916"/>
    <mergeCell ref="D939:E940"/>
    <mergeCell ref="F939:G940"/>
    <mergeCell ref="H939:I940"/>
    <mergeCell ref="J939:K940"/>
    <mergeCell ref="L939:M940"/>
    <mergeCell ref="N939:O940"/>
    <mergeCell ref="P939:Q940"/>
    <mergeCell ref="R939:S940"/>
    <mergeCell ref="T939:U940"/>
    <mergeCell ref="V939:W940"/>
    <mergeCell ref="X939:Y940"/>
    <mergeCell ref="Z939:AA940"/>
    <mergeCell ref="AB939:AC940"/>
    <mergeCell ref="AD939:AE940"/>
    <mergeCell ref="AF939:AG940"/>
    <mergeCell ref="AH939:AI940"/>
    <mergeCell ref="AJ939:AK940"/>
    <mergeCell ref="AL939:AM940"/>
    <mergeCell ref="AN939:AO940"/>
    <mergeCell ref="AP939:AQ940"/>
    <mergeCell ref="AR939:AS940"/>
    <mergeCell ref="AT939:AU940"/>
    <mergeCell ref="AV939:AW940"/>
    <mergeCell ref="AX939:AY940"/>
    <mergeCell ref="AZ939:BA940"/>
    <mergeCell ref="BB939:BC940"/>
    <mergeCell ref="BD939:BE940"/>
    <mergeCell ref="D941:E941"/>
    <mergeCell ref="F941:G941"/>
    <mergeCell ref="H941:I941"/>
    <mergeCell ref="J941:K941"/>
    <mergeCell ref="L941:M941"/>
    <mergeCell ref="N941:O941"/>
    <mergeCell ref="P941:Q941"/>
    <mergeCell ref="R941:S941"/>
    <mergeCell ref="T941:U941"/>
    <mergeCell ref="V941:W941"/>
    <mergeCell ref="X941:Y941"/>
    <mergeCell ref="Z941:AA941"/>
    <mergeCell ref="AB941:AC941"/>
    <mergeCell ref="AD941:AE941"/>
    <mergeCell ref="AF941:AG941"/>
    <mergeCell ref="AH941:AI941"/>
    <mergeCell ref="AJ941:AK941"/>
    <mergeCell ref="AL941:AM941"/>
    <mergeCell ref="AN941:AO941"/>
    <mergeCell ref="AP941:AQ941"/>
    <mergeCell ref="AR941:AS941"/>
    <mergeCell ref="AT941:AU941"/>
    <mergeCell ref="AV941:AW941"/>
    <mergeCell ref="AX941:AY941"/>
    <mergeCell ref="AZ941:BA941"/>
    <mergeCell ref="BB941:BC941"/>
    <mergeCell ref="BD941:BE941"/>
    <mergeCell ref="BS941:BS942"/>
    <mergeCell ref="BT941:BT942"/>
    <mergeCell ref="BU941:BU942"/>
    <mergeCell ref="BV941:BV942"/>
    <mergeCell ref="BW941:BW942"/>
    <mergeCell ref="BX941:BX942"/>
    <mergeCell ref="BY913:BY914"/>
    <mergeCell ref="BZ913:BZ914"/>
    <mergeCell ref="CA913:CA914"/>
    <mergeCell ref="CB913:CB914"/>
    <mergeCell ref="D914:E914"/>
    <mergeCell ref="F914:G914"/>
    <mergeCell ref="H914:I914"/>
    <mergeCell ref="J914:K914"/>
    <mergeCell ref="L914:M914"/>
    <mergeCell ref="N914:O914"/>
    <mergeCell ref="P914:Q914"/>
    <mergeCell ref="R914:S914"/>
    <mergeCell ref="T914:U914"/>
    <mergeCell ref="V914:W914"/>
    <mergeCell ref="X914:Y914"/>
    <mergeCell ref="Z914:AA914"/>
    <mergeCell ref="AB914:AC914"/>
    <mergeCell ref="AD914:AE914"/>
    <mergeCell ref="AF914:AG914"/>
    <mergeCell ref="AH914:AI914"/>
    <mergeCell ref="AJ914:AK914"/>
    <mergeCell ref="AL914:AM914"/>
    <mergeCell ref="AN914:AO914"/>
    <mergeCell ref="AP914:AQ914"/>
    <mergeCell ref="AR914:AS914"/>
    <mergeCell ref="AT914:AU914"/>
    <mergeCell ref="AV914:AW914"/>
    <mergeCell ref="AX914:AY914"/>
    <mergeCell ref="AZ914:BA914"/>
    <mergeCell ref="BB914:BC914"/>
    <mergeCell ref="BD914:BE914"/>
    <mergeCell ref="D915:E915"/>
    <mergeCell ref="F915:G915"/>
    <mergeCell ref="H915:I915"/>
    <mergeCell ref="J915:K915"/>
    <mergeCell ref="L915:M915"/>
    <mergeCell ref="N915:O915"/>
    <mergeCell ref="P915:Q915"/>
    <mergeCell ref="R915:S915"/>
    <mergeCell ref="T915:U915"/>
    <mergeCell ref="V915:W915"/>
    <mergeCell ref="X915:Y915"/>
    <mergeCell ref="Z915:AA915"/>
    <mergeCell ref="AB915:AC915"/>
    <mergeCell ref="AD915:AE915"/>
    <mergeCell ref="AF915:AG915"/>
    <mergeCell ref="AH915:AI915"/>
    <mergeCell ref="AJ915:AK915"/>
    <mergeCell ref="AL915:AM915"/>
    <mergeCell ref="AN915:AO915"/>
    <mergeCell ref="AP915:AQ915"/>
    <mergeCell ref="AR915:AS915"/>
    <mergeCell ref="AT915:AU915"/>
    <mergeCell ref="AV915:AW915"/>
    <mergeCell ref="AX915:AY915"/>
    <mergeCell ref="AZ915:BA915"/>
    <mergeCell ref="BB915:BC915"/>
    <mergeCell ref="BD915:BE915"/>
    <mergeCell ref="BS915:BS916"/>
    <mergeCell ref="BT915:BT916"/>
    <mergeCell ref="BU915:BU916"/>
    <mergeCell ref="BV915:BV916"/>
    <mergeCell ref="BW915:BW916"/>
    <mergeCell ref="BX915:BX916"/>
    <mergeCell ref="BY911:BY912"/>
    <mergeCell ref="BZ911:BZ912"/>
    <mergeCell ref="CA911:CA912"/>
    <mergeCell ref="CB911:CB912"/>
    <mergeCell ref="D912:E912"/>
    <mergeCell ref="F912:G912"/>
    <mergeCell ref="H912:I912"/>
    <mergeCell ref="J912:K912"/>
    <mergeCell ref="L912:M912"/>
    <mergeCell ref="N912:O912"/>
    <mergeCell ref="P912:Q912"/>
    <mergeCell ref="R912:S912"/>
    <mergeCell ref="T912:U912"/>
    <mergeCell ref="V912:W912"/>
    <mergeCell ref="X912:Y912"/>
    <mergeCell ref="Z912:AA912"/>
    <mergeCell ref="AB912:AC912"/>
    <mergeCell ref="AD912:AE912"/>
    <mergeCell ref="AF912:AG912"/>
    <mergeCell ref="AH912:AI912"/>
    <mergeCell ref="AJ912:AK912"/>
    <mergeCell ref="AL912:AM912"/>
    <mergeCell ref="AN912:AO912"/>
    <mergeCell ref="AP912:AQ912"/>
    <mergeCell ref="AR912:AS912"/>
    <mergeCell ref="AT912:AU912"/>
    <mergeCell ref="AV912:AW912"/>
    <mergeCell ref="AX912:AY912"/>
    <mergeCell ref="AZ912:BA912"/>
    <mergeCell ref="BB912:BC912"/>
    <mergeCell ref="BD912:BE912"/>
    <mergeCell ref="D913:E913"/>
    <mergeCell ref="F913:G913"/>
    <mergeCell ref="H913:I913"/>
    <mergeCell ref="J913:K913"/>
    <mergeCell ref="L913:M913"/>
    <mergeCell ref="N913:O913"/>
    <mergeCell ref="P913:Q913"/>
    <mergeCell ref="R913:S913"/>
    <mergeCell ref="T913:U913"/>
    <mergeCell ref="V913:W913"/>
    <mergeCell ref="X913:Y913"/>
    <mergeCell ref="Z913:AA913"/>
    <mergeCell ref="AB913:AC913"/>
    <mergeCell ref="AD913:AE913"/>
    <mergeCell ref="AF913:AG913"/>
    <mergeCell ref="AH913:AI913"/>
    <mergeCell ref="AJ913:AK913"/>
    <mergeCell ref="AL913:AM913"/>
    <mergeCell ref="AN913:AO913"/>
    <mergeCell ref="AP913:AQ913"/>
    <mergeCell ref="AR913:AS913"/>
    <mergeCell ref="AT913:AU913"/>
    <mergeCell ref="AV913:AW913"/>
    <mergeCell ref="AX913:AY913"/>
    <mergeCell ref="AZ913:BA913"/>
    <mergeCell ref="BB913:BC913"/>
    <mergeCell ref="BD913:BE913"/>
    <mergeCell ref="BS913:BS914"/>
    <mergeCell ref="BT913:BT914"/>
    <mergeCell ref="BU913:BU914"/>
    <mergeCell ref="BV913:BV914"/>
    <mergeCell ref="BW913:BW914"/>
    <mergeCell ref="BX913:BX914"/>
    <mergeCell ref="BY885:BY886"/>
    <mergeCell ref="BZ885:BZ886"/>
    <mergeCell ref="CA885:CA886"/>
    <mergeCell ref="CB885:CB886"/>
    <mergeCell ref="D909:E910"/>
    <mergeCell ref="F909:G910"/>
    <mergeCell ref="H909:I910"/>
    <mergeCell ref="J909:K910"/>
    <mergeCell ref="L909:M910"/>
    <mergeCell ref="N909:O910"/>
    <mergeCell ref="P909:Q910"/>
    <mergeCell ref="R909:S910"/>
    <mergeCell ref="T909:U910"/>
    <mergeCell ref="V909:W910"/>
    <mergeCell ref="X909:Y910"/>
    <mergeCell ref="Z909:AA910"/>
    <mergeCell ref="AB909:AC910"/>
    <mergeCell ref="AD909:AE910"/>
    <mergeCell ref="AF909:AG910"/>
    <mergeCell ref="AH909:AI910"/>
    <mergeCell ref="AJ909:AK910"/>
    <mergeCell ref="AL909:AM910"/>
    <mergeCell ref="AN909:AO910"/>
    <mergeCell ref="AP909:AQ910"/>
    <mergeCell ref="AR909:AS910"/>
    <mergeCell ref="AT909:AU910"/>
    <mergeCell ref="AV909:AW910"/>
    <mergeCell ref="AX909:AY910"/>
    <mergeCell ref="AZ909:BA910"/>
    <mergeCell ref="BB909:BC910"/>
    <mergeCell ref="BD909:BE910"/>
    <mergeCell ref="D911:E911"/>
    <mergeCell ref="F911:G911"/>
    <mergeCell ref="H911:I911"/>
    <mergeCell ref="J911:K911"/>
    <mergeCell ref="L911:M911"/>
    <mergeCell ref="N911:O911"/>
    <mergeCell ref="P911:Q911"/>
    <mergeCell ref="R911:S911"/>
    <mergeCell ref="T911:U911"/>
    <mergeCell ref="V911:W911"/>
    <mergeCell ref="X911:Y911"/>
    <mergeCell ref="Z911:AA911"/>
    <mergeCell ref="AB911:AC911"/>
    <mergeCell ref="AD911:AE911"/>
    <mergeCell ref="AF911:AG911"/>
    <mergeCell ref="AH911:AI911"/>
    <mergeCell ref="AJ911:AK911"/>
    <mergeCell ref="AL911:AM911"/>
    <mergeCell ref="AN911:AO911"/>
    <mergeCell ref="AP911:AQ911"/>
    <mergeCell ref="AR911:AS911"/>
    <mergeCell ref="AT911:AU911"/>
    <mergeCell ref="AV911:AW911"/>
    <mergeCell ref="AX911:AY911"/>
    <mergeCell ref="AZ911:BA911"/>
    <mergeCell ref="BB911:BC911"/>
    <mergeCell ref="BD911:BE911"/>
    <mergeCell ref="BS911:BS912"/>
    <mergeCell ref="BT911:BT912"/>
    <mergeCell ref="BU911:BU912"/>
    <mergeCell ref="BV911:BV912"/>
    <mergeCell ref="BW911:BW912"/>
    <mergeCell ref="BX911:BX912"/>
    <mergeCell ref="BY883:BY884"/>
    <mergeCell ref="BZ883:BZ884"/>
    <mergeCell ref="CA883:CA884"/>
    <mergeCell ref="CB883:CB884"/>
    <mergeCell ref="D884:E884"/>
    <mergeCell ref="F884:G884"/>
    <mergeCell ref="H884:I884"/>
    <mergeCell ref="J884:K884"/>
    <mergeCell ref="L884:M884"/>
    <mergeCell ref="N884:O884"/>
    <mergeCell ref="P884:Q884"/>
    <mergeCell ref="R884:S884"/>
    <mergeCell ref="T884:U884"/>
    <mergeCell ref="V884:W884"/>
    <mergeCell ref="X884:Y884"/>
    <mergeCell ref="Z884:AA884"/>
    <mergeCell ref="AB884:AC884"/>
    <mergeCell ref="AD884:AE884"/>
    <mergeCell ref="AF884:AG884"/>
    <mergeCell ref="AH884:AI884"/>
    <mergeCell ref="AJ884:AK884"/>
    <mergeCell ref="AL884:AM884"/>
    <mergeCell ref="AN884:AO884"/>
    <mergeCell ref="AP884:AQ884"/>
    <mergeCell ref="AR884:AS884"/>
    <mergeCell ref="AT884:AU884"/>
    <mergeCell ref="AV884:AW884"/>
    <mergeCell ref="AX884:AY884"/>
    <mergeCell ref="AZ884:BA884"/>
    <mergeCell ref="BB884:BC884"/>
    <mergeCell ref="BD884:BE884"/>
    <mergeCell ref="D885:E885"/>
    <mergeCell ref="F885:G885"/>
    <mergeCell ref="H885:I885"/>
    <mergeCell ref="J885:K885"/>
    <mergeCell ref="L885:M885"/>
    <mergeCell ref="N885:O885"/>
    <mergeCell ref="P885:Q885"/>
    <mergeCell ref="R885:S885"/>
    <mergeCell ref="T885:U885"/>
    <mergeCell ref="V885:W885"/>
    <mergeCell ref="X885:Y885"/>
    <mergeCell ref="Z885:AA885"/>
    <mergeCell ref="AB885:AC885"/>
    <mergeCell ref="AD885:AE885"/>
    <mergeCell ref="AF885:AG885"/>
    <mergeCell ref="AH885:AI885"/>
    <mergeCell ref="AJ885:AK885"/>
    <mergeCell ref="AL885:AM885"/>
    <mergeCell ref="AN885:AO885"/>
    <mergeCell ref="AP885:AQ885"/>
    <mergeCell ref="AR885:AS885"/>
    <mergeCell ref="AT885:AU885"/>
    <mergeCell ref="AV885:AW885"/>
    <mergeCell ref="AX885:AY885"/>
    <mergeCell ref="AZ885:BA885"/>
    <mergeCell ref="BB885:BC885"/>
    <mergeCell ref="BD885:BE885"/>
    <mergeCell ref="BS885:BS886"/>
    <mergeCell ref="BT885:BT886"/>
    <mergeCell ref="BU885:BU886"/>
    <mergeCell ref="BV885:BV886"/>
    <mergeCell ref="BW885:BW886"/>
    <mergeCell ref="BX885:BX886"/>
    <mergeCell ref="BY881:BY882"/>
    <mergeCell ref="BZ881:BZ882"/>
    <mergeCell ref="CA881:CA882"/>
    <mergeCell ref="CB881:CB882"/>
    <mergeCell ref="D882:E882"/>
    <mergeCell ref="F882:G882"/>
    <mergeCell ref="H882:I882"/>
    <mergeCell ref="J882:K882"/>
    <mergeCell ref="L882:M882"/>
    <mergeCell ref="N882:O882"/>
    <mergeCell ref="P882:Q882"/>
    <mergeCell ref="R882:S882"/>
    <mergeCell ref="T882:U882"/>
    <mergeCell ref="V882:W882"/>
    <mergeCell ref="X882:Y882"/>
    <mergeCell ref="Z882:AA882"/>
    <mergeCell ref="AB882:AC882"/>
    <mergeCell ref="AD882:AE882"/>
    <mergeCell ref="AF882:AG882"/>
    <mergeCell ref="AH882:AI882"/>
    <mergeCell ref="AJ882:AK882"/>
    <mergeCell ref="AL882:AM882"/>
    <mergeCell ref="AN882:AO882"/>
    <mergeCell ref="AP882:AQ882"/>
    <mergeCell ref="AR882:AS882"/>
    <mergeCell ref="AT882:AU882"/>
    <mergeCell ref="AV882:AW882"/>
    <mergeCell ref="AX882:AY882"/>
    <mergeCell ref="AZ882:BA882"/>
    <mergeCell ref="BB882:BC882"/>
    <mergeCell ref="BD882:BE882"/>
    <mergeCell ref="D883:E883"/>
    <mergeCell ref="F883:G883"/>
    <mergeCell ref="H883:I883"/>
    <mergeCell ref="J883:K883"/>
    <mergeCell ref="L883:M883"/>
    <mergeCell ref="N883:O883"/>
    <mergeCell ref="P883:Q883"/>
    <mergeCell ref="R883:S883"/>
    <mergeCell ref="T883:U883"/>
    <mergeCell ref="V883:W883"/>
    <mergeCell ref="X883:Y883"/>
    <mergeCell ref="Z883:AA883"/>
    <mergeCell ref="AB883:AC883"/>
    <mergeCell ref="AD883:AE883"/>
    <mergeCell ref="AF883:AG883"/>
    <mergeCell ref="AH883:AI883"/>
    <mergeCell ref="AJ883:AK883"/>
    <mergeCell ref="AL883:AM883"/>
    <mergeCell ref="AN883:AO883"/>
    <mergeCell ref="AP883:AQ883"/>
    <mergeCell ref="AR883:AS883"/>
    <mergeCell ref="AT883:AU883"/>
    <mergeCell ref="AV883:AW883"/>
    <mergeCell ref="AX883:AY883"/>
    <mergeCell ref="AZ883:BA883"/>
    <mergeCell ref="BB883:BC883"/>
    <mergeCell ref="BD883:BE883"/>
    <mergeCell ref="BS883:BS884"/>
    <mergeCell ref="BT883:BT884"/>
    <mergeCell ref="BU883:BU884"/>
    <mergeCell ref="BV883:BV884"/>
    <mergeCell ref="BW883:BW884"/>
    <mergeCell ref="BX883:BX884"/>
    <mergeCell ref="BY855:BY856"/>
    <mergeCell ref="BZ855:BZ856"/>
    <mergeCell ref="CA855:CA856"/>
    <mergeCell ref="CB855:CB856"/>
    <mergeCell ref="D879:E880"/>
    <mergeCell ref="F879:G880"/>
    <mergeCell ref="H879:I880"/>
    <mergeCell ref="J879:K880"/>
    <mergeCell ref="L879:M880"/>
    <mergeCell ref="N879:O880"/>
    <mergeCell ref="P879:Q880"/>
    <mergeCell ref="R879:S880"/>
    <mergeCell ref="T879:U880"/>
    <mergeCell ref="V879:W880"/>
    <mergeCell ref="X879:Y880"/>
    <mergeCell ref="Z879:AA880"/>
    <mergeCell ref="AB879:AC880"/>
    <mergeCell ref="AD879:AE880"/>
    <mergeCell ref="AF879:AG880"/>
    <mergeCell ref="AH879:AI880"/>
    <mergeCell ref="AJ879:AK880"/>
    <mergeCell ref="AL879:AM880"/>
    <mergeCell ref="AN879:AO880"/>
    <mergeCell ref="AP879:AQ880"/>
    <mergeCell ref="AR879:AS880"/>
    <mergeCell ref="AT879:AU880"/>
    <mergeCell ref="AV879:AW880"/>
    <mergeCell ref="AX879:AY880"/>
    <mergeCell ref="AZ879:BA880"/>
    <mergeCell ref="BB879:BC880"/>
    <mergeCell ref="BD879:BE880"/>
    <mergeCell ref="D881:E881"/>
    <mergeCell ref="F881:G881"/>
    <mergeCell ref="H881:I881"/>
    <mergeCell ref="J881:K881"/>
    <mergeCell ref="L881:M881"/>
    <mergeCell ref="N881:O881"/>
    <mergeCell ref="P881:Q881"/>
    <mergeCell ref="R881:S881"/>
    <mergeCell ref="T881:U881"/>
    <mergeCell ref="V881:W881"/>
    <mergeCell ref="X881:Y881"/>
    <mergeCell ref="Z881:AA881"/>
    <mergeCell ref="AB881:AC881"/>
    <mergeCell ref="AD881:AE881"/>
    <mergeCell ref="AF881:AG881"/>
    <mergeCell ref="AH881:AI881"/>
    <mergeCell ref="AJ881:AK881"/>
    <mergeCell ref="AL881:AM881"/>
    <mergeCell ref="AN881:AO881"/>
    <mergeCell ref="AP881:AQ881"/>
    <mergeCell ref="AR881:AS881"/>
    <mergeCell ref="AT881:AU881"/>
    <mergeCell ref="AV881:AW881"/>
    <mergeCell ref="AX881:AY881"/>
    <mergeCell ref="AZ881:BA881"/>
    <mergeCell ref="BB881:BC881"/>
    <mergeCell ref="BD881:BE881"/>
    <mergeCell ref="BS881:BS882"/>
    <mergeCell ref="BT881:BT882"/>
    <mergeCell ref="BU881:BU882"/>
    <mergeCell ref="BV881:BV882"/>
    <mergeCell ref="BW881:BW882"/>
    <mergeCell ref="BX881:BX882"/>
    <mergeCell ref="BY853:BY854"/>
    <mergeCell ref="BZ853:BZ854"/>
    <mergeCell ref="CA853:CA854"/>
    <mergeCell ref="CB853:CB854"/>
    <mergeCell ref="D854:E854"/>
    <mergeCell ref="F854:G854"/>
    <mergeCell ref="H854:I854"/>
    <mergeCell ref="J854:K854"/>
    <mergeCell ref="L854:M854"/>
    <mergeCell ref="N854:O854"/>
    <mergeCell ref="P854:Q854"/>
    <mergeCell ref="R854:S854"/>
    <mergeCell ref="T854:U854"/>
    <mergeCell ref="V854:W854"/>
    <mergeCell ref="X854:Y854"/>
    <mergeCell ref="Z854:AA854"/>
    <mergeCell ref="AB854:AC854"/>
    <mergeCell ref="AD854:AE854"/>
    <mergeCell ref="AF854:AG854"/>
    <mergeCell ref="AH854:AI854"/>
    <mergeCell ref="AJ854:AK854"/>
    <mergeCell ref="AL854:AM854"/>
    <mergeCell ref="AN854:AO854"/>
    <mergeCell ref="AP854:AQ854"/>
    <mergeCell ref="AR854:AS854"/>
    <mergeCell ref="AT854:AU854"/>
    <mergeCell ref="AV854:AW854"/>
    <mergeCell ref="AX854:AY854"/>
    <mergeCell ref="AZ854:BA854"/>
    <mergeCell ref="BB854:BC854"/>
    <mergeCell ref="BD854:BE854"/>
    <mergeCell ref="D855:E855"/>
    <mergeCell ref="F855:G855"/>
    <mergeCell ref="H855:I855"/>
    <mergeCell ref="J855:K855"/>
    <mergeCell ref="L855:M855"/>
    <mergeCell ref="N855:O855"/>
    <mergeCell ref="P855:Q855"/>
    <mergeCell ref="R855:S855"/>
    <mergeCell ref="T855:U855"/>
    <mergeCell ref="V855:W855"/>
    <mergeCell ref="X855:Y855"/>
    <mergeCell ref="Z855:AA855"/>
    <mergeCell ref="AB855:AC855"/>
    <mergeCell ref="AD855:AE855"/>
    <mergeCell ref="AF855:AG855"/>
    <mergeCell ref="AH855:AI855"/>
    <mergeCell ref="AJ855:AK855"/>
    <mergeCell ref="AL855:AM855"/>
    <mergeCell ref="AN855:AO855"/>
    <mergeCell ref="AP855:AQ855"/>
    <mergeCell ref="AR855:AS855"/>
    <mergeCell ref="AT855:AU855"/>
    <mergeCell ref="AV855:AW855"/>
    <mergeCell ref="AX855:AY855"/>
    <mergeCell ref="AZ855:BA855"/>
    <mergeCell ref="BB855:BC855"/>
    <mergeCell ref="BD855:BE855"/>
    <mergeCell ref="BS855:BS856"/>
    <mergeCell ref="BT855:BT856"/>
    <mergeCell ref="BU855:BU856"/>
    <mergeCell ref="BV855:BV856"/>
    <mergeCell ref="BW855:BW856"/>
    <mergeCell ref="BX855:BX856"/>
    <mergeCell ref="BY851:BY852"/>
    <mergeCell ref="BZ851:BZ852"/>
    <mergeCell ref="CA851:CA852"/>
    <mergeCell ref="CB851:CB852"/>
    <mergeCell ref="D852:E852"/>
    <mergeCell ref="F852:G852"/>
    <mergeCell ref="H852:I852"/>
    <mergeCell ref="J852:K852"/>
    <mergeCell ref="L852:M852"/>
    <mergeCell ref="N852:O852"/>
    <mergeCell ref="P852:Q852"/>
    <mergeCell ref="R852:S852"/>
    <mergeCell ref="T852:U852"/>
    <mergeCell ref="V852:W852"/>
    <mergeCell ref="X852:Y852"/>
    <mergeCell ref="Z852:AA852"/>
    <mergeCell ref="AB852:AC852"/>
    <mergeCell ref="AD852:AE852"/>
    <mergeCell ref="AF852:AG852"/>
    <mergeCell ref="AH852:AI852"/>
    <mergeCell ref="AJ852:AK852"/>
    <mergeCell ref="AL852:AM852"/>
    <mergeCell ref="AN852:AO852"/>
    <mergeCell ref="AP852:AQ852"/>
    <mergeCell ref="AR852:AS852"/>
    <mergeCell ref="AT852:AU852"/>
    <mergeCell ref="AV852:AW852"/>
    <mergeCell ref="AX852:AY852"/>
    <mergeCell ref="AZ852:BA852"/>
    <mergeCell ref="BB852:BC852"/>
    <mergeCell ref="BD852:BE852"/>
    <mergeCell ref="D853:E853"/>
    <mergeCell ref="F853:G853"/>
    <mergeCell ref="H853:I853"/>
    <mergeCell ref="J853:K853"/>
    <mergeCell ref="L853:M853"/>
    <mergeCell ref="N853:O853"/>
    <mergeCell ref="P853:Q853"/>
    <mergeCell ref="R853:S853"/>
    <mergeCell ref="T853:U853"/>
    <mergeCell ref="V853:W853"/>
    <mergeCell ref="X853:Y853"/>
    <mergeCell ref="Z853:AA853"/>
    <mergeCell ref="AB853:AC853"/>
    <mergeCell ref="AD853:AE853"/>
    <mergeCell ref="AF853:AG853"/>
    <mergeCell ref="AH853:AI853"/>
    <mergeCell ref="AJ853:AK853"/>
    <mergeCell ref="AL853:AM853"/>
    <mergeCell ref="AN853:AO853"/>
    <mergeCell ref="AP853:AQ853"/>
    <mergeCell ref="AR853:AS853"/>
    <mergeCell ref="AT853:AU853"/>
    <mergeCell ref="AV853:AW853"/>
    <mergeCell ref="AX853:AY853"/>
    <mergeCell ref="AZ853:BA853"/>
    <mergeCell ref="BB853:BC853"/>
    <mergeCell ref="BD853:BE853"/>
    <mergeCell ref="BS853:BS854"/>
    <mergeCell ref="BT853:BT854"/>
    <mergeCell ref="BU853:BU854"/>
    <mergeCell ref="BV853:BV854"/>
    <mergeCell ref="BW853:BW854"/>
    <mergeCell ref="BX853:BX854"/>
    <mergeCell ref="BY825:BY826"/>
    <mergeCell ref="BZ825:BZ826"/>
    <mergeCell ref="CA825:CA826"/>
    <mergeCell ref="CB825:CB826"/>
    <mergeCell ref="D849:E850"/>
    <mergeCell ref="F849:G850"/>
    <mergeCell ref="H849:I850"/>
    <mergeCell ref="J849:K850"/>
    <mergeCell ref="L849:M850"/>
    <mergeCell ref="N849:O850"/>
    <mergeCell ref="P849:Q850"/>
    <mergeCell ref="R849:S850"/>
    <mergeCell ref="T849:U850"/>
    <mergeCell ref="V849:W850"/>
    <mergeCell ref="X849:Y850"/>
    <mergeCell ref="Z849:AA850"/>
    <mergeCell ref="AB849:AC850"/>
    <mergeCell ref="AD849:AE850"/>
    <mergeCell ref="AF849:AG850"/>
    <mergeCell ref="AH849:AI850"/>
    <mergeCell ref="AJ849:AK850"/>
    <mergeCell ref="AL849:AM850"/>
    <mergeCell ref="AN849:AO850"/>
    <mergeCell ref="AP849:AQ850"/>
    <mergeCell ref="AR849:AS850"/>
    <mergeCell ref="AT849:AU850"/>
    <mergeCell ref="AV849:AW850"/>
    <mergeCell ref="AX849:AY850"/>
    <mergeCell ref="AZ849:BA850"/>
    <mergeCell ref="BB849:BC850"/>
    <mergeCell ref="BD849:BE850"/>
    <mergeCell ref="D851:E851"/>
    <mergeCell ref="F851:G851"/>
    <mergeCell ref="H851:I851"/>
    <mergeCell ref="J851:K851"/>
    <mergeCell ref="L851:M851"/>
    <mergeCell ref="N851:O851"/>
    <mergeCell ref="P851:Q851"/>
    <mergeCell ref="R851:S851"/>
    <mergeCell ref="T851:U851"/>
    <mergeCell ref="V851:W851"/>
    <mergeCell ref="X851:Y851"/>
    <mergeCell ref="Z851:AA851"/>
    <mergeCell ref="AB851:AC851"/>
    <mergeCell ref="AD851:AE851"/>
    <mergeCell ref="AF851:AG851"/>
    <mergeCell ref="AH851:AI851"/>
    <mergeCell ref="AJ851:AK851"/>
    <mergeCell ref="AL851:AM851"/>
    <mergeCell ref="AN851:AO851"/>
    <mergeCell ref="AP851:AQ851"/>
    <mergeCell ref="AR851:AS851"/>
    <mergeCell ref="AT851:AU851"/>
    <mergeCell ref="AV851:AW851"/>
    <mergeCell ref="AX851:AY851"/>
    <mergeCell ref="AZ851:BA851"/>
    <mergeCell ref="BB851:BC851"/>
    <mergeCell ref="BD851:BE851"/>
    <mergeCell ref="BS851:BS852"/>
    <mergeCell ref="BT851:BT852"/>
    <mergeCell ref="BU851:BU852"/>
    <mergeCell ref="BV851:BV852"/>
    <mergeCell ref="BW851:BW852"/>
    <mergeCell ref="BX851:BX852"/>
    <mergeCell ref="BY823:BY824"/>
    <mergeCell ref="BZ823:BZ824"/>
    <mergeCell ref="CA823:CA824"/>
    <mergeCell ref="CB823:CB824"/>
    <mergeCell ref="D824:E824"/>
    <mergeCell ref="F824:G824"/>
    <mergeCell ref="H824:I824"/>
    <mergeCell ref="J824:K824"/>
    <mergeCell ref="L824:M824"/>
    <mergeCell ref="N824:O824"/>
    <mergeCell ref="P824:Q824"/>
    <mergeCell ref="R824:S824"/>
    <mergeCell ref="T824:U824"/>
    <mergeCell ref="V824:W824"/>
    <mergeCell ref="X824:Y824"/>
    <mergeCell ref="Z824:AA824"/>
    <mergeCell ref="AB824:AC824"/>
    <mergeCell ref="AD824:AE824"/>
    <mergeCell ref="AF824:AG824"/>
    <mergeCell ref="AH824:AI824"/>
    <mergeCell ref="AJ824:AK824"/>
    <mergeCell ref="AL824:AM824"/>
    <mergeCell ref="AN824:AO824"/>
    <mergeCell ref="AP824:AQ824"/>
    <mergeCell ref="AR824:AS824"/>
    <mergeCell ref="AT824:AU824"/>
    <mergeCell ref="AV824:AW824"/>
    <mergeCell ref="AX824:AY824"/>
    <mergeCell ref="AZ824:BA824"/>
    <mergeCell ref="BB824:BC824"/>
    <mergeCell ref="BD824:BE824"/>
    <mergeCell ref="D825:E825"/>
    <mergeCell ref="F825:G825"/>
    <mergeCell ref="H825:I825"/>
    <mergeCell ref="J825:K825"/>
    <mergeCell ref="L825:M825"/>
    <mergeCell ref="N825:O825"/>
    <mergeCell ref="P825:Q825"/>
    <mergeCell ref="R825:S825"/>
    <mergeCell ref="T825:U825"/>
    <mergeCell ref="V825:W825"/>
    <mergeCell ref="X825:Y825"/>
    <mergeCell ref="Z825:AA825"/>
    <mergeCell ref="AB825:AC825"/>
    <mergeCell ref="AD825:AE825"/>
    <mergeCell ref="AF825:AG825"/>
    <mergeCell ref="AH825:AI825"/>
    <mergeCell ref="AJ825:AK825"/>
    <mergeCell ref="AL825:AM825"/>
    <mergeCell ref="AN825:AO825"/>
    <mergeCell ref="AP825:AQ825"/>
    <mergeCell ref="AR825:AS825"/>
    <mergeCell ref="AT825:AU825"/>
    <mergeCell ref="AV825:AW825"/>
    <mergeCell ref="AX825:AY825"/>
    <mergeCell ref="AZ825:BA825"/>
    <mergeCell ref="BB825:BC825"/>
    <mergeCell ref="BD825:BE825"/>
    <mergeCell ref="BS825:BS826"/>
    <mergeCell ref="BT825:BT826"/>
    <mergeCell ref="BU825:BU826"/>
    <mergeCell ref="BV825:BV826"/>
    <mergeCell ref="BW825:BW826"/>
    <mergeCell ref="BX825:BX826"/>
    <mergeCell ref="BY821:BY822"/>
    <mergeCell ref="BZ821:BZ822"/>
    <mergeCell ref="CA821:CA822"/>
    <mergeCell ref="CB821:CB822"/>
    <mergeCell ref="D822:E822"/>
    <mergeCell ref="F822:G822"/>
    <mergeCell ref="H822:I822"/>
    <mergeCell ref="J822:K822"/>
    <mergeCell ref="L822:M822"/>
    <mergeCell ref="N822:O822"/>
    <mergeCell ref="P822:Q822"/>
    <mergeCell ref="R822:S822"/>
    <mergeCell ref="T822:U822"/>
    <mergeCell ref="V822:W822"/>
    <mergeCell ref="X822:Y822"/>
    <mergeCell ref="Z822:AA822"/>
    <mergeCell ref="AB822:AC822"/>
    <mergeCell ref="AD822:AE822"/>
    <mergeCell ref="AF822:AG822"/>
    <mergeCell ref="AH822:AI822"/>
    <mergeCell ref="AJ822:AK822"/>
    <mergeCell ref="AL822:AM822"/>
    <mergeCell ref="AN822:AO822"/>
    <mergeCell ref="AP822:AQ822"/>
    <mergeCell ref="AR822:AS822"/>
    <mergeCell ref="AT822:AU822"/>
    <mergeCell ref="AV822:AW822"/>
    <mergeCell ref="AX822:AY822"/>
    <mergeCell ref="AZ822:BA822"/>
    <mergeCell ref="BB822:BC822"/>
    <mergeCell ref="BD822:BE822"/>
    <mergeCell ref="D823:E823"/>
    <mergeCell ref="F823:G823"/>
    <mergeCell ref="H823:I823"/>
    <mergeCell ref="J823:K823"/>
    <mergeCell ref="L823:M823"/>
    <mergeCell ref="N823:O823"/>
    <mergeCell ref="P823:Q823"/>
    <mergeCell ref="R823:S823"/>
    <mergeCell ref="T823:U823"/>
    <mergeCell ref="V823:W823"/>
    <mergeCell ref="X823:Y823"/>
    <mergeCell ref="Z823:AA823"/>
    <mergeCell ref="AB823:AC823"/>
    <mergeCell ref="AD823:AE823"/>
    <mergeCell ref="AF823:AG823"/>
    <mergeCell ref="AH823:AI823"/>
    <mergeCell ref="AJ823:AK823"/>
    <mergeCell ref="AL823:AM823"/>
    <mergeCell ref="AN823:AO823"/>
    <mergeCell ref="AP823:AQ823"/>
    <mergeCell ref="AR823:AS823"/>
    <mergeCell ref="AT823:AU823"/>
    <mergeCell ref="AV823:AW823"/>
    <mergeCell ref="AX823:AY823"/>
    <mergeCell ref="AZ823:BA823"/>
    <mergeCell ref="BB823:BC823"/>
    <mergeCell ref="BD823:BE823"/>
    <mergeCell ref="BS823:BS824"/>
    <mergeCell ref="BT823:BT824"/>
    <mergeCell ref="BU823:BU824"/>
    <mergeCell ref="BV823:BV824"/>
    <mergeCell ref="BW823:BW824"/>
    <mergeCell ref="BX823:BX824"/>
    <mergeCell ref="BY795:BY796"/>
    <mergeCell ref="BZ795:BZ796"/>
    <mergeCell ref="CA795:CA796"/>
    <mergeCell ref="CB795:CB796"/>
    <mergeCell ref="D819:E820"/>
    <mergeCell ref="F819:G820"/>
    <mergeCell ref="H819:I820"/>
    <mergeCell ref="J819:K820"/>
    <mergeCell ref="L819:M820"/>
    <mergeCell ref="N819:O820"/>
    <mergeCell ref="P819:Q820"/>
    <mergeCell ref="R819:S820"/>
    <mergeCell ref="T819:U820"/>
    <mergeCell ref="V819:W820"/>
    <mergeCell ref="X819:Y820"/>
    <mergeCell ref="Z819:AA820"/>
    <mergeCell ref="AB819:AC820"/>
    <mergeCell ref="AD819:AE820"/>
    <mergeCell ref="AF819:AG820"/>
    <mergeCell ref="AH819:AI820"/>
    <mergeCell ref="AJ819:AK820"/>
    <mergeCell ref="AL819:AM820"/>
    <mergeCell ref="AN819:AO820"/>
    <mergeCell ref="AP819:AQ820"/>
    <mergeCell ref="AR819:AS820"/>
    <mergeCell ref="AT819:AU820"/>
    <mergeCell ref="AV819:AW820"/>
    <mergeCell ref="AX819:AY820"/>
    <mergeCell ref="AZ819:BA820"/>
    <mergeCell ref="BB819:BC820"/>
    <mergeCell ref="BD819:BE820"/>
    <mergeCell ref="D821:E821"/>
    <mergeCell ref="F821:G821"/>
    <mergeCell ref="H821:I821"/>
    <mergeCell ref="J821:K821"/>
    <mergeCell ref="L821:M821"/>
    <mergeCell ref="N821:O821"/>
    <mergeCell ref="P821:Q821"/>
    <mergeCell ref="R821:S821"/>
    <mergeCell ref="T821:U821"/>
    <mergeCell ref="V821:W821"/>
    <mergeCell ref="X821:Y821"/>
    <mergeCell ref="Z821:AA821"/>
    <mergeCell ref="AB821:AC821"/>
    <mergeCell ref="AD821:AE821"/>
    <mergeCell ref="AF821:AG821"/>
    <mergeCell ref="AH821:AI821"/>
    <mergeCell ref="AJ821:AK821"/>
    <mergeCell ref="AL821:AM821"/>
    <mergeCell ref="AN821:AO821"/>
    <mergeCell ref="AP821:AQ821"/>
    <mergeCell ref="AR821:AS821"/>
    <mergeCell ref="AT821:AU821"/>
    <mergeCell ref="AV821:AW821"/>
    <mergeCell ref="AX821:AY821"/>
    <mergeCell ref="AZ821:BA821"/>
    <mergeCell ref="BB821:BC821"/>
    <mergeCell ref="BD821:BE821"/>
    <mergeCell ref="BS821:BS822"/>
    <mergeCell ref="BT821:BT822"/>
    <mergeCell ref="BU821:BU822"/>
    <mergeCell ref="BV821:BV822"/>
    <mergeCell ref="BW821:BW822"/>
    <mergeCell ref="BX821:BX822"/>
    <mergeCell ref="BY793:BY794"/>
    <mergeCell ref="BZ793:BZ794"/>
    <mergeCell ref="CA793:CA794"/>
    <mergeCell ref="CB793:CB794"/>
    <mergeCell ref="D794:E794"/>
    <mergeCell ref="F794:G794"/>
    <mergeCell ref="H794:I794"/>
    <mergeCell ref="J794:K794"/>
    <mergeCell ref="L794:M794"/>
    <mergeCell ref="N794:O794"/>
    <mergeCell ref="P794:Q794"/>
    <mergeCell ref="R794:S794"/>
    <mergeCell ref="T794:U794"/>
    <mergeCell ref="V794:W794"/>
    <mergeCell ref="X794:Y794"/>
    <mergeCell ref="Z794:AA794"/>
    <mergeCell ref="AB794:AC794"/>
    <mergeCell ref="AD794:AE794"/>
    <mergeCell ref="AF794:AG794"/>
    <mergeCell ref="AH794:AI794"/>
    <mergeCell ref="AJ794:AK794"/>
    <mergeCell ref="AL794:AM794"/>
    <mergeCell ref="AN794:AO794"/>
    <mergeCell ref="AP794:AQ794"/>
    <mergeCell ref="AR794:AS794"/>
    <mergeCell ref="AT794:AU794"/>
    <mergeCell ref="AV794:AW794"/>
    <mergeCell ref="AX794:AY794"/>
    <mergeCell ref="AZ794:BA794"/>
    <mergeCell ref="BB794:BC794"/>
    <mergeCell ref="BD794:BE794"/>
    <mergeCell ref="D795:E795"/>
    <mergeCell ref="F795:G795"/>
    <mergeCell ref="H795:I795"/>
    <mergeCell ref="J795:K795"/>
    <mergeCell ref="L795:M795"/>
    <mergeCell ref="N795:O795"/>
    <mergeCell ref="P795:Q795"/>
    <mergeCell ref="R795:S795"/>
    <mergeCell ref="T795:U795"/>
    <mergeCell ref="V795:W795"/>
    <mergeCell ref="X795:Y795"/>
    <mergeCell ref="Z795:AA795"/>
    <mergeCell ref="AB795:AC795"/>
    <mergeCell ref="AD795:AE795"/>
    <mergeCell ref="AF795:AG795"/>
    <mergeCell ref="AH795:AI795"/>
    <mergeCell ref="AJ795:AK795"/>
    <mergeCell ref="AL795:AM795"/>
    <mergeCell ref="AN795:AO795"/>
    <mergeCell ref="AP795:AQ795"/>
    <mergeCell ref="AR795:AS795"/>
    <mergeCell ref="AT795:AU795"/>
    <mergeCell ref="AV795:AW795"/>
    <mergeCell ref="AX795:AY795"/>
    <mergeCell ref="AZ795:BA795"/>
    <mergeCell ref="BB795:BC795"/>
    <mergeCell ref="BD795:BE795"/>
    <mergeCell ref="BS795:BS796"/>
    <mergeCell ref="BT795:BT796"/>
    <mergeCell ref="BU795:BU796"/>
    <mergeCell ref="BV795:BV796"/>
    <mergeCell ref="BW795:BW796"/>
    <mergeCell ref="BX795:BX796"/>
    <mergeCell ref="BY791:BY792"/>
    <mergeCell ref="BZ791:BZ792"/>
    <mergeCell ref="CA791:CA792"/>
    <mergeCell ref="CB791:CB792"/>
    <mergeCell ref="D792:E792"/>
    <mergeCell ref="F792:G792"/>
    <mergeCell ref="H792:I792"/>
    <mergeCell ref="J792:K792"/>
    <mergeCell ref="L792:M792"/>
    <mergeCell ref="N792:O792"/>
    <mergeCell ref="P792:Q792"/>
    <mergeCell ref="R792:S792"/>
    <mergeCell ref="T792:U792"/>
    <mergeCell ref="V792:W792"/>
    <mergeCell ref="X792:Y792"/>
    <mergeCell ref="Z792:AA792"/>
    <mergeCell ref="AB792:AC792"/>
    <mergeCell ref="AD792:AE792"/>
    <mergeCell ref="AF792:AG792"/>
    <mergeCell ref="AH792:AI792"/>
    <mergeCell ref="AJ792:AK792"/>
    <mergeCell ref="AL792:AM792"/>
    <mergeCell ref="AN792:AO792"/>
    <mergeCell ref="AP792:AQ792"/>
    <mergeCell ref="AR792:AS792"/>
    <mergeCell ref="AT792:AU792"/>
    <mergeCell ref="AV792:AW792"/>
    <mergeCell ref="AX792:AY792"/>
    <mergeCell ref="AZ792:BA792"/>
    <mergeCell ref="BB792:BC792"/>
    <mergeCell ref="BD792:BE792"/>
    <mergeCell ref="D793:E793"/>
    <mergeCell ref="F793:G793"/>
    <mergeCell ref="H793:I793"/>
    <mergeCell ref="J793:K793"/>
    <mergeCell ref="L793:M793"/>
    <mergeCell ref="N793:O793"/>
    <mergeCell ref="P793:Q793"/>
    <mergeCell ref="R793:S793"/>
    <mergeCell ref="T793:U793"/>
    <mergeCell ref="V793:W793"/>
    <mergeCell ref="X793:Y793"/>
    <mergeCell ref="Z793:AA793"/>
    <mergeCell ref="AB793:AC793"/>
    <mergeCell ref="AD793:AE793"/>
    <mergeCell ref="AF793:AG793"/>
    <mergeCell ref="AH793:AI793"/>
    <mergeCell ref="AJ793:AK793"/>
    <mergeCell ref="AL793:AM793"/>
    <mergeCell ref="AN793:AO793"/>
    <mergeCell ref="AP793:AQ793"/>
    <mergeCell ref="AR793:AS793"/>
    <mergeCell ref="AT793:AU793"/>
    <mergeCell ref="AV793:AW793"/>
    <mergeCell ref="AX793:AY793"/>
    <mergeCell ref="AZ793:BA793"/>
    <mergeCell ref="BB793:BC793"/>
    <mergeCell ref="BD793:BE793"/>
    <mergeCell ref="BS793:BS794"/>
    <mergeCell ref="BT793:BT794"/>
    <mergeCell ref="BU793:BU794"/>
    <mergeCell ref="BV793:BV794"/>
    <mergeCell ref="BW793:BW794"/>
    <mergeCell ref="BX793:BX794"/>
    <mergeCell ref="BY765:BY766"/>
    <mergeCell ref="BZ765:BZ766"/>
    <mergeCell ref="CA765:CA766"/>
    <mergeCell ref="CB765:CB766"/>
    <mergeCell ref="D789:E790"/>
    <mergeCell ref="F789:G790"/>
    <mergeCell ref="H789:I790"/>
    <mergeCell ref="J789:K790"/>
    <mergeCell ref="L789:M790"/>
    <mergeCell ref="N789:O790"/>
    <mergeCell ref="P789:Q790"/>
    <mergeCell ref="R789:S790"/>
    <mergeCell ref="T789:U790"/>
    <mergeCell ref="V789:W790"/>
    <mergeCell ref="X789:Y790"/>
    <mergeCell ref="Z789:AA790"/>
    <mergeCell ref="AB789:AC790"/>
    <mergeCell ref="AD789:AE790"/>
    <mergeCell ref="AF789:AG790"/>
    <mergeCell ref="AH789:AI790"/>
    <mergeCell ref="AJ789:AK790"/>
    <mergeCell ref="AL789:AM790"/>
    <mergeCell ref="AN789:AO790"/>
    <mergeCell ref="AP789:AQ790"/>
    <mergeCell ref="AR789:AS790"/>
    <mergeCell ref="AT789:AU790"/>
    <mergeCell ref="AV789:AW790"/>
    <mergeCell ref="AX789:AY790"/>
    <mergeCell ref="AZ789:BA790"/>
    <mergeCell ref="BB789:BC790"/>
    <mergeCell ref="BD789:BE790"/>
    <mergeCell ref="D791:E791"/>
    <mergeCell ref="F791:G791"/>
    <mergeCell ref="H791:I791"/>
    <mergeCell ref="J791:K791"/>
    <mergeCell ref="L791:M791"/>
    <mergeCell ref="N791:O791"/>
    <mergeCell ref="P791:Q791"/>
    <mergeCell ref="R791:S791"/>
    <mergeCell ref="T791:U791"/>
    <mergeCell ref="V791:W791"/>
    <mergeCell ref="X791:Y791"/>
    <mergeCell ref="Z791:AA791"/>
    <mergeCell ref="AB791:AC791"/>
    <mergeCell ref="AD791:AE791"/>
    <mergeCell ref="AF791:AG791"/>
    <mergeCell ref="AH791:AI791"/>
    <mergeCell ref="AJ791:AK791"/>
    <mergeCell ref="AL791:AM791"/>
    <mergeCell ref="AN791:AO791"/>
    <mergeCell ref="AP791:AQ791"/>
    <mergeCell ref="AR791:AS791"/>
    <mergeCell ref="AT791:AU791"/>
    <mergeCell ref="AV791:AW791"/>
    <mergeCell ref="AX791:AY791"/>
    <mergeCell ref="AZ791:BA791"/>
    <mergeCell ref="BB791:BC791"/>
    <mergeCell ref="BD791:BE791"/>
    <mergeCell ref="BS791:BS792"/>
    <mergeCell ref="BT791:BT792"/>
    <mergeCell ref="BU791:BU792"/>
    <mergeCell ref="BV791:BV792"/>
    <mergeCell ref="BW791:BW792"/>
    <mergeCell ref="BX791:BX792"/>
    <mergeCell ref="BY763:BY764"/>
    <mergeCell ref="BZ763:BZ764"/>
    <mergeCell ref="CA763:CA764"/>
    <mergeCell ref="CB763:CB764"/>
    <mergeCell ref="D764:E764"/>
    <mergeCell ref="F764:G764"/>
    <mergeCell ref="H764:I764"/>
    <mergeCell ref="J764:K764"/>
    <mergeCell ref="L764:M764"/>
    <mergeCell ref="N764:O764"/>
    <mergeCell ref="P764:Q764"/>
    <mergeCell ref="R764:S764"/>
    <mergeCell ref="T764:U764"/>
    <mergeCell ref="V764:W764"/>
    <mergeCell ref="X764:Y764"/>
    <mergeCell ref="Z764:AA764"/>
    <mergeCell ref="AB764:AC764"/>
    <mergeCell ref="AD764:AE764"/>
    <mergeCell ref="AF764:AG764"/>
    <mergeCell ref="AH764:AI764"/>
    <mergeCell ref="AJ764:AK764"/>
    <mergeCell ref="AL764:AM764"/>
    <mergeCell ref="AN764:AO764"/>
    <mergeCell ref="AP764:AQ764"/>
    <mergeCell ref="AR764:AS764"/>
    <mergeCell ref="AT764:AU764"/>
    <mergeCell ref="AV764:AW764"/>
    <mergeCell ref="AX764:AY764"/>
    <mergeCell ref="AZ764:BA764"/>
    <mergeCell ref="BB764:BC764"/>
    <mergeCell ref="BD764:BE764"/>
    <mergeCell ref="D765:E765"/>
    <mergeCell ref="F765:G765"/>
    <mergeCell ref="H765:I765"/>
    <mergeCell ref="J765:K765"/>
    <mergeCell ref="L765:M765"/>
    <mergeCell ref="N765:O765"/>
    <mergeCell ref="P765:Q765"/>
    <mergeCell ref="R765:S765"/>
    <mergeCell ref="T765:U765"/>
    <mergeCell ref="V765:W765"/>
    <mergeCell ref="X765:Y765"/>
    <mergeCell ref="Z765:AA765"/>
    <mergeCell ref="AB765:AC765"/>
    <mergeCell ref="AD765:AE765"/>
    <mergeCell ref="AF765:AG765"/>
    <mergeCell ref="AH765:AI765"/>
    <mergeCell ref="AJ765:AK765"/>
    <mergeCell ref="AL765:AM765"/>
    <mergeCell ref="AN765:AO765"/>
    <mergeCell ref="AP765:AQ765"/>
    <mergeCell ref="AR765:AS765"/>
    <mergeCell ref="AT765:AU765"/>
    <mergeCell ref="AV765:AW765"/>
    <mergeCell ref="AX765:AY765"/>
    <mergeCell ref="AZ765:BA765"/>
    <mergeCell ref="BB765:BC765"/>
    <mergeCell ref="BD765:BE765"/>
    <mergeCell ref="BS765:BS766"/>
    <mergeCell ref="BT765:BT766"/>
    <mergeCell ref="BU765:BU766"/>
    <mergeCell ref="BV765:BV766"/>
    <mergeCell ref="BW765:BW766"/>
    <mergeCell ref="BX765:BX766"/>
    <mergeCell ref="BY761:BY762"/>
    <mergeCell ref="BZ761:BZ762"/>
    <mergeCell ref="CA761:CA762"/>
    <mergeCell ref="CB761:CB762"/>
    <mergeCell ref="D762:E762"/>
    <mergeCell ref="F762:G762"/>
    <mergeCell ref="H762:I762"/>
    <mergeCell ref="J762:K762"/>
    <mergeCell ref="L762:M762"/>
    <mergeCell ref="N762:O762"/>
    <mergeCell ref="P762:Q762"/>
    <mergeCell ref="R762:S762"/>
    <mergeCell ref="T762:U762"/>
    <mergeCell ref="V762:W762"/>
    <mergeCell ref="X762:Y762"/>
    <mergeCell ref="Z762:AA762"/>
    <mergeCell ref="AB762:AC762"/>
    <mergeCell ref="AD762:AE762"/>
    <mergeCell ref="AF762:AG762"/>
    <mergeCell ref="AH762:AI762"/>
    <mergeCell ref="AJ762:AK762"/>
    <mergeCell ref="AL762:AM762"/>
    <mergeCell ref="AN762:AO762"/>
    <mergeCell ref="AP762:AQ762"/>
    <mergeCell ref="AR762:AS762"/>
    <mergeCell ref="AT762:AU762"/>
    <mergeCell ref="AV762:AW762"/>
    <mergeCell ref="AX762:AY762"/>
    <mergeCell ref="AZ762:BA762"/>
    <mergeCell ref="BB762:BC762"/>
    <mergeCell ref="BD762:BE762"/>
    <mergeCell ref="D763:E763"/>
    <mergeCell ref="F763:G763"/>
    <mergeCell ref="H763:I763"/>
    <mergeCell ref="J763:K763"/>
    <mergeCell ref="L763:M763"/>
    <mergeCell ref="N763:O763"/>
    <mergeCell ref="P763:Q763"/>
    <mergeCell ref="R763:S763"/>
    <mergeCell ref="T763:U763"/>
    <mergeCell ref="V763:W763"/>
    <mergeCell ref="X763:Y763"/>
    <mergeCell ref="Z763:AA763"/>
    <mergeCell ref="AB763:AC763"/>
    <mergeCell ref="AD763:AE763"/>
    <mergeCell ref="AF763:AG763"/>
    <mergeCell ref="AH763:AI763"/>
    <mergeCell ref="AJ763:AK763"/>
    <mergeCell ref="AL763:AM763"/>
    <mergeCell ref="AN763:AO763"/>
    <mergeCell ref="AP763:AQ763"/>
    <mergeCell ref="AR763:AS763"/>
    <mergeCell ref="AT763:AU763"/>
    <mergeCell ref="AV763:AW763"/>
    <mergeCell ref="AX763:AY763"/>
    <mergeCell ref="AZ763:BA763"/>
    <mergeCell ref="BB763:BC763"/>
    <mergeCell ref="BD763:BE763"/>
    <mergeCell ref="BS763:BS764"/>
    <mergeCell ref="BT763:BT764"/>
    <mergeCell ref="BU763:BU764"/>
    <mergeCell ref="BV763:BV764"/>
    <mergeCell ref="BW763:BW764"/>
    <mergeCell ref="BX763:BX764"/>
    <mergeCell ref="BY735:BY736"/>
    <mergeCell ref="BZ735:BZ736"/>
    <mergeCell ref="CA735:CA736"/>
    <mergeCell ref="CB735:CB736"/>
    <mergeCell ref="D759:E760"/>
    <mergeCell ref="F759:G760"/>
    <mergeCell ref="H759:I760"/>
    <mergeCell ref="J759:K760"/>
    <mergeCell ref="L759:M760"/>
    <mergeCell ref="N759:O760"/>
    <mergeCell ref="P759:Q760"/>
    <mergeCell ref="R759:S760"/>
    <mergeCell ref="T759:U760"/>
    <mergeCell ref="V759:W760"/>
    <mergeCell ref="X759:Y760"/>
    <mergeCell ref="Z759:AA760"/>
    <mergeCell ref="AB759:AC760"/>
    <mergeCell ref="AD759:AE760"/>
    <mergeCell ref="AF759:AG760"/>
    <mergeCell ref="AH759:AI760"/>
    <mergeCell ref="AJ759:AK760"/>
    <mergeCell ref="AL759:AM760"/>
    <mergeCell ref="AN759:AO760"/>
    <mergeCell ref="AP759:AQ760"/>
    <mergeCell ref="AR759:AS760"/>
    <mergeCell ref="AT759:AU760"/>
    <mergeCell ref="AV759:AW760"/>
    <mergeCell ref="AX759:AY760"/>
    <mergeCell ref="AZ759:BA760"/>
    <mergeCell ref="BB759:BC760"/>
    <mergeCell ref="BD759:BE760"/>
    <mergeCell ref="D761:E761"/>
    <mergeCell ref="F761:G761"/>
    <mergeCell ref="H761:I761"/>
    <mergeCell ref="J761:K761"/>
    <mergeCell ref="L761:M761"/>
    <mergeCell ref="N761:O761"/>
    <mergeCell ref="P761:Q761"/>
    <mergeCell ref="R761:S761"/>
    <mergeCell ref="T761:U761"/>
    <mergeCell ref="V761:W761"/>
    <mergeCell ref="X761:Y761"/>
    <mergeCell ref="Z761:AA761"/>
    <mergeCell ref="AB761:AC761"/>
    <mergeCell ref="AD761:AE761"/>
    <mergeCell ref="AF761:AG761"/>
    <mergeCell ref="AH761:AI761"/>
    <mergeCell ref="AJ761:AK761"/>
    <mergeCell ref="AL761:AM761"/>
    <mergeCell ref="AN761:AO761"/>
    <mergeCell ref="AP761:AQ761"/>
    <mergeCell ref="AR761:AS761"/>
    <mergeCell ref="AT761:AU761"/>
    <mergeCell ref="AV761:AW761"/>
    <mergeCell ref="AX761:AY761"/>
    <mergeCell ref="AZ761:BA761"/>
    <mergeCell ref="BB761:BC761"/>
    <mergeCell ref="BD761:BE761"/>
    <mergeCell ref="BS761:BS762"/>
    <mergeCell ref="BT761:BT762"/>
    <mergeCell ref="BU761:BU762"/>
    <mergeCell ref="BV761:BV762"/>
    <mergeCell ref="BW761:BW762"/>
    <mergeCell ref="BX761:BX762"/>
    <mergeCell ref="BY733:BY734"/>
    <mergeCell ref="BZ733:BZ734"/>
    <mergeCell ref="CA733:CA734"/>
    <mergeCell ref="CB733:CB734"/>
    <mergeCell ref="D734:E734"/>
    <mergeCell ref="F734:G734"/>
    <mergeCell ref="H734:I734"/>
    <mergeCell ref="J734:K734"/>
    <mergeCell ref="L734:M734"/>
    <mergeCell ref="N734:O734"/>
    <mergeCell ref="P734:Q734"/>
    <mergeCell ref="R734:S734"/>
    <mergeCell ref="T734:U734"/>
    <mergeCell ref="V734:W734"/>
    <mergeCell ref="X734:Y734"/>
    <mergeCell ref="Z734:AA734"/>
    <mergeCell ref="AB734:AC734"/>
    <mergeCell ref="AD734:AE734"/>
    <mergeCell ref="AF734:AG734"/>
    <mergeCell ref="AH734:AI734"/>
    <mergeCell ref="AJ734:AK734"/>
    <mergeCell ref="AL734:AM734"/>
    <mergeCell ref="AN734:AO734"/>
    <mergeCell ref="AP734:AQ734"/>
    <mergeCell ref="AR734:AS734"/>
    <mergeCell ref="AT734:AU734"/>
    <mergeCell ref="AV734:AW734"/>
    <mergeCell ref="AX734:AY734"/>
    <mergeCell ref="AZ734:BA734"/>
    <mergeCell ref="BB734:BC734"/>
    <mergeCell ref="BD734:BE734"/>
    <mergeCell ref="D735:E735"/>
    <mergeCell ref="F735:G735"/>
    <mergeCell ref="H735:I735"/>
    <mergeCell ref="J735:K735"/>
    <mergeCell ref="L735:M735"/>
    <mergeCell ref="N735:O735"/>
    <mergeCell ref="P735:Q735"/>
    <mergeCell ref="R735:S735"/>
    <mergeCell ref="T735:U735"/>
    <mergeCell ref="V735:W735"/>
    <mergeCell ref="X735:Y735"/>
    <mergeCell ref="Z735:AA735"/>
    <mergeCell ref="AB735:AC735"/>
    <mergeCell ref="AD735:AE735"/>
    <mergeCell ref="AF735:AG735"/>
    <mergeCell ref="AH735:AI735"/>
    <mergeCell ref="AJ735:AK735"/>
    <mergeCell ref="AL735:AM735"/>
    <mergeCell ref="AN735:AO735"/>
    <mergeCell ref="AP735:AQ735"/>
    <mergeCell ref="AR735:AS735"/>
    <mergeCell ref="AT735:AU735"/>
    <mergeCell ref="AV735:AW735"/>
    <mergeCell ref="AX735:AY735"/>
    <mergeCell ref="AZ735:BA735"/>
    <mergeCell ref="BB735:BC735"/>
    <mergeCell ref="BD735:BE735"/>
    <mergeCell ref="BS735:BS736"/>
    <mergeCell ref="BT735:BT736"/>
    <mergeCell ref="BU735:BU736"/>
    <mergeCell ref="BV735:BV736"/>
    <mergeCell ref="BW735:BW736"/>
    <mergeCell ref="BX735:BX736"/>
    <mergeCell ref="BY731:BY732"/>
    <mergeCell ref="BZ731:BZ732"/>
    <mergeCell ref="CA731:CA732"/>
    <mergeCell ref="CB731:CB732"/>
    <mergeCell ref="D732:E732"/>
    <mergeCell ref="F732:G732"/>
    <mergeCell ref="H732:I732"/>
    <mergeCell ref="J732:K732"/>
    <mergeCell ref="L732:M732"/>
    <mergeCell ref="N732:O732"/>
    <mergeCell ref="P732:Q732"/>
    <mergeCell ref="R732:S732"/>
    <mergeCell ref="T732:U732"/>
    <mergeCell ref="V732:W732"/>
    <mergeCell ref="X732:Y732"/>
    <mergeCell ref="Z732:AA732"/>
    <mergeCell ref="AB732:AC732"/>
    <mergeCell ref="AD732:AE732"/>
    <mergeCell ref="AF732:AG732"/>
    <mergeCell ref="AH732:AI732"/>
    <mergeCell ref="AJ732:AK732"/>
    <mergeCell ref="AL732:AM732"/>
    <mergeCell ref="AN732:AO732"/>
    <mergeCell ref="AP732:AQ732"/>
    <mergeCell ref="AR732:AS732"/>
    <mergeCell ref="AT732:AU732"/>
    <mergeCell ref="AV732:AW732"/>
    <mergeCell ref="AX732:AY732"/>
    <mergeCell ref="AZ732:BA732"/>
    <mergeCell ref="BB732:BC732"/>
    <mergeCell ref="BD732:BE732"/>
    <mergeCell ref="D733:E733"/>
    <mergeCell ref="F733:G733"/>
    <mergeCell ref="H733:I733"/>
    <mergeCell ref="J733:K733"/>
    <mergeCell ref="L733:M733"/>
    <mergeCell ref="N733:O733"/>
    <mergeCell ref="P733:Q733"/>
    <mergeCell ref="R733:S733"/>
    <mergeCell ref="T733:U733"/>
    <mergeCell ref="V733:W733"/>
    <mergeCell ref="X733:Y733"/>
    <mergeCell ref="Z733:AA733"/>
    <mergeCell ref="AB733:AC733"/>
    <mergeCell ref="AD733:AE733"/>
    <mergeCell ref="AF733:AG733"/>
    <mergeCell ref="AH733:AI733"/>
    <mergeCell ref="AJ733:AK733"/>
    <mergeCell ref="AL733:AM733"/>
    <mergeCell ref="AN733:AO733"/>
    <mergeCell ref="AP733:AQ733"/>
    <mergeCell ref="AR733:AS733"/>
    <mergeCell ref="AT733:AU733"/>
    <mergeCell ref="AV733:AW733"/>
    <mergeCell ref="AX733:AY733"/>
    <mergeCell ref="AZ733:BA733"/>
    <mergeCell ref="BB733:BC733"/>
    <mergeCell ref="BD733:BE733"/>
    <mergeCell ref="BS733:BS734"/>
    <mergeCell ref="BT733:BT734"/>
    <mergeCell ref="BU733:BU734"/>
    <mergeCell ref="BV733:BV734"/>
    <mergeCell ref="BW733:BW734"/>
    <mergeCell ref="BX733:BX734"/>
    <mergeCell ref="BY705:BY706"/>
    <mergeCell ref="BZ705:BZ706"/>
    <mergeCell ref="CA705:CA706"/>
    <mergeCell ref="CB705:CB706"/>
    <mergeCell ref="D729:E730"/>
    <mergeCell ref="F729:G730"/>
    <mergeCell ref="H729:I730"/>
    <mergeCell ref="J729:K730"/>
    <mergeCell ref="L729:M730"/>
    <mergeCell ref="N729:O730"/>
    <mergeCell ref="P729:Q730"/>
    <mergeCell ref="R729:S730"/>
    <mergeCell ref="T729:U730"/>
    <mergeCell ref="V729:W730"/>
    <mergeCell ref="X729:Y730"/>
    <mergeCell ref="Z729:AA730"/>
    <mergeCell ref="AB729:AC730"/>
    <mergeCell ref="AD729:AE730"/>
    <mergeCell ref="AF729:AG730"/>
    <mergeCell ref="AH729:AI730"/>
    <mergeCell ref="AJ729:AK730"/>
    <mergeCell ref="AL729:AM730"/>
    <mergeCell ref="AN729:AO730"/>
    <mergeCell ref="AP729:AQ730"/>
    <mergeCell ref="AR729:AS730"/>
    <mergeCell ref="AT729:AU730"/>
    <mergeCell ref="AV729:AW730"/>
    <mergeCell ref="AX729:AY730"/>
    <mergeCell ref="AZ729:BA730"/>
    <mergeCell ref="BB729:BC730"/>
    <mergeCell ref="BD729:BE730"/>
    <mergeCell ref="D731:E731"/>
    <mergeCell ref="F731:G731"/>
    <mergeCell ref="H731:I731"/>
    <mergeCell ref="J731:K731"/>
    <mergeCell ref="L731:M731"/>
    <mergeCell ref="N731:O731"/>
    <mergeCell ref="P731:Q731"/>
    <mergeCell ref="R731:S731"/>
    <mergeCell ref="T731:U731"/>
    <mergeCell ref="V731:W731"/>
    <mergeCell ref="X731:Y731"/>
    <mergeCell ref="Z731:AA731"/>
    <mergeCell ref="AB731:AC731"/>
    <mergeCell ref="AD731:AE731"/>
    <mergeCell ref="AF731:AG731"/>
    <mergeCell ref="AH731:AI731"/>
    <mergeCell ref="AJ731:AK731"/>
    <mergeCell ref="AL731:AM731"/>
    <mergeCell ref="AN731:AO731"/>
    <mergeCell ref="AP731:AQ731"/>
    <mergeCell ref="AR731:AS731"/>
    <mergeCell ref="AT731:AU731"/>
    <mergeCell ref="AV731:AW731"/>
    <mergeCell ref="AX731:AY731"/>
    <mergeCell ref="AZ731:BA731"/>
    <mergeCell ref="BB731:BC731"/>
    <mergeCell ref="BD731:BE731"/>
    <mergeCell ref="BS731:BS732"/>
    <mergeCell ref="BT731:BT732"/>
    <mergeCell ref="BU731:BU732"/>
    <mergeCell ref="BV731:BV732"/>
    <mergeCell ref="BW731:BW732"/>
    <mergeCell ref="BX731:BX732"/>
    <mergeCell ref="BY703:BY704"/>
    <mergeCell ref="BZ703:BZ704"/>
    <mergeCell ref="CA703:CA704"/>
    <mergeCell ref="CB703:CB704"/>
    <mergeCell ref="D704:E704"/>
    <mergeCell ref="F704:G704"/>
    <mergeCell ref="H704:I704"/>
    <mergeCell ref="J704:K704"/>
    <mergeCell ref="L704:M704"/>
    <mergeCell ref="N704:O704"/>
    <mergeCell ref="P704:Q704"/>
    <mergeCell ref="R704:S704"/>
    <mergeCell ref="T704:U704"/>
    <mergeCell ref="V704:W704"/>
    <mergeCell ref="X704:Y704"/>
    <mergeCell ref="Z704:AA704"/>
    <mergeCell ref="AB704:AC704"/>
    <mergeCell ref="AD704:AE704"/>
    <mergeCell ref="AF704:AG704"/>
    <mergeCell ref="AH704:AI704"/>
    <mergeCell ref="AJ704:AK704"/>
    <mergeCell ref="AL704:AM704"/>
    <mergeCell ref="AN704:AO704"/>
    <mergeCell ref="AP704:AQ704"/>
    <mergeCell ref="AR704:AS704"/>
    <mergeCell ref="AT704:AU704"/>
    <mergeCell ref="AV704:AW704"/>
    <mergeCell ref="AX704:AY704"/>
    <mergeCell ref="AZ704:BA704"/>
    <mergeCell ref="BB704:BC704"/>
    <mergeCell ref="BD704:BE704"/>
    <mergeCell ref="D705:E705"/>
    <mergeCell ref="F705:G705"/>
    <mergeCell ref="H705:I705"/>
    <mergeCell ref="J705:K705"/>
    <mergeCell ref="L705:M705"/>
    <mergeCell ref="N705:O705"/>
    <mergeCell ref="P705:Q705"/>
    <mergeCell ref="R705:S705"/>
    <mergeCell ref="T705:U705"/>
    <mergeCell ref="V705:W705"/>
    <mergeCell ref="X705:Y705"/>
    <mergeCell ref="Z705:AA705"/>
    <mergeCell ref="AB705:AC705"/>
    <mergeCell ref="AD705:AE705"/>
    <mergeCell ref="AF705:AG705"/>
    <mergeCell ref="AH705:AI705"/>
    <mergeCell ref="AJ705:AK705"/>
    <mergeCell ref="AL705:AM705"/>
    <mergeCell ref="AN705:AO705"/>
    <mergeCell ref="AP705:AQ705"/>
    <mergeCell ref="AR705:AS705"/>
    <mergeCell ref="AT705:AU705"/>
    <mergeCell ref="AV705:AW705"/>
    <mergeCell ref="AX705:AY705"/>
    <mergeCell ref="AZ705:BA705"/>
    <mergeCell ref="BB705:BC705"/>
    <mergeCell ref="BD705:BE705"/>
    <mergeCell ref="BS705:BS706"/>
    <mergeCell ref="BT705:BT706"/>
    <mergeCell ref="BU705:BU706"/>
    <mergeCell ref="BV705:BV706"/>
    <mergeCell ref="BW705:BW706"/>
    <mergeCell ref="BX705:BX706"/>
    <mergeCell ref="D703:E703"/>
    <mergeCell ref="F703:G703"/>
    <mergeCell ref="H703:I703"/>
    <mergeCell ref="J703:K703"/>
    <mergeCell ref="L703:M703"/>
    <mergeCell ref="N703:O703"/>
    <mergeCell ref="P703:Q703"/>
    <mergeCell ref="R703:S703"/>
    <mergeCell ref="T703:U703"/>
    <mergeCell ref="V703:W703"/>
    <mergeCell ref="X703:Y703"/>
    <mergeCell ref="Z703:AA703"/>
    <mergeCell ref="AB703:AC703"/>
    <mergeCell ref="AD703:AE703"/>
    <mergeCell ref="AF703:AG703"/>
    <mergeCell ref="AH703:AI703"/>
    <mergeCell ref="AJ703:AK703"/>
    <mergeCell ref="AL703:AM703"/>
    <mergeCell ref="AN703:AO703"/>
    <mergeCell ref="AP703:AQ703"/>
    <mergeCell ref="AR703:AS703"/>
    <mergeCell ref="AT703:AU703"/>
    <mergeCell ref="AV703:AW703"/>
    <mergeCell ref="AX703:AY703"/>
    <mergeCell ref="AZ703:BA703"/>
    <mergeCell ref="BB703:BC703"/>
    <mergeCell ref="BD703:BE703"/>
    <mergeCell ref="BS703:BS704"/>
    <mergeCell ref="BT703:BT704"/>
    <mergeCell ref="BU703:BU704"/>
    <mergeCell ref="BV703:BV704"/>
    <mergeCell ref="BW703:BW704"/>
    <mergeCell ref="BX703:BX704"/>
    <mergeCell ref="BS701:BS702"/>
    <mergeCell ref="BT701:BT702"/>
    <mergeCell ref="BU701:BU702"/>
    <mergeCell ref="BV701:BV702"/>
    <mergeCell ref="BW701:BW702"/>
    <mergeCell ref="BX701:BX702"/>
    <mergeCell ref="BY701:BY702"/>
    <mergeCell ref="BZ701:BZ702"/>
    <mergeCell ref="CA701:CA702"/>
    <mergeCell ref="CB701:CB702"/>
    <mergeCell ref="D702:E702"/>
    <mergeCell ref="F702:G702"/>
    <mergeCell ref="H702:I702"/>
    <mergeCell ref="J702:K702"/>
    <mergeCell ref="L702:M702"/>
    <mergeCell ref="N702:O702"/>
    <mergeCell ref="P702:Q702"/>
    <mergeCell ref="R702:S702"/>
    <mergeCell ref="T702:U702"/>
    <mergeCell ref="V702:W702"/>
    <mergeCell ref="X702:Y702"/>
    <mergeCell ref="Z702:AA702"/>
    <mergeCell ref="AB702:AC702"/>
    <mergeCell ref="AD702:AE702"/>
    <mergeCell ref="AF702:AG702"/>
    <mergeCell ref="AH702:AI702"/>
    <mergeCell ref="AJ702:AK702"/>
    <mergeCell ref="AL702:AM702"/>
    <mergeCell ref="AN702:AO702"/>
    <mergeCell ref="AP702:AQ702"/>
    <mergeCell ref="AR702:AS702"/>
    <mergeCell ref="AT702:AU702"/>
    <mergeCell ref="AV702:AW702"/>
    <mergeCell ref="AX702:AY702"/>
    <mergeCell ref="AZ702:BA702"/>
    <mergeCell ref="BB702:BC702"/>
    <mergeCell ref="BD702:BE702"/>
    <mergeCell ref="P157:Q157"/>
    <mergeCell ref="R157:S157"/>
    <mergeCell ref="T157:U157"/>
    <mergeCell ref="V157:W157"/>
    <mergeCell ref="X157:Y157"/>
    <mergeCell ref="Z157:AA157"/>
    <mergeCell ref="AB157:AC157"/>
    <mergeCell ref="AD157:AE157"/>
    <mergeCell ref="AF157:AG157"/>
    <mergeCell ref="AH157:AI157"/>
    <mergeCell ref="AJ157:AK157"/>
    <mergeCell ref="AL157:AM157"/>
    <mergeCell ref="AN157:AO157"/>
    <mergeCell ref="AP157:AQ157"/>
    <mergeCell ref="AR157:AS157"/>
    <mergeCell ref="AT157:AU157"/>
    <mergeCell ref="AV157:AW157"/>
    <mergeCell ref="AX157:AY157"/>
    <mergeCell ref="AZ157:BA157"/>
    <mergeCell ref="BB157:BC157"/>
    <mergeCell ref="BD157:BE157"/>
    <mergeCell ref="P156:Q156"/>
    <mergeCell ref="R156:S156"/>
    <mergeCell ref="T156:U156"/>
    <mergeCell ref="V156:W156"/>
    <mergeCell ref="X156:Y156"/>
    <mergeCell ref="Z156:AA156"/>
    <mergeCell ref="AB156:AC156"/>
    <mergeCell ref="AX158:AY158"/>
    <mergeCell ref="AZ158:BA158"/>
    <mergeCell ref="BB158:BC158"/>
    <mergeCell ref="BD158:BE158"/>
    <mergeCell ref="P158:Q158"/>
    <mergeCell ref="R158:S158"/>
    <mergeCell ref="T158:U158"/>
    <mergeCell ref="V158:W158"/>
    <mergeCell ref="X158:Y158"/>
    <mergeCell ref="Z158:AA158"/>
    <mergeCell ref="AB158:AC158"/>
    <mergeCell ref="AD158:AE158"/>
    <mergeCell ref="AF158:AG158"/>
    <mergeCell ref="AH158:AI158"/>
    <mergeCell ref="AJ158:AK158"/>
    <mergeCell ref="AL158:AM158"/>
    <mergeCell ref="AN158:AO158"/>
    <mergeCell ref="AP158:AQ158"/>
    <mergeCell ref="AR158:AS158"/>
    <mergeCell ref="AT158:AU158"/>
    <mergeCell ref="AV158:AW158"/>
    <mergeCell ref="AD156:AE156"/>
    <mergeCell ref="AF156:AG156"/>
    <mergeCell ref="AH156:AI156"/>
    <mergeCell ref="AJ156:AK156"/>
    <mergeCell ref="AL156:AM156"/>
    <mergeCell ref="AN156:AO156"/>
    <mergeCell ref="AP156:AQ156"/>
    <mergeCell ref="AR156:AS156"/>
    <mergeCell ref="AT156:AU156"/>
    <mergeCell ref="AV156:AW156"/>
    <mergeCell ref="BB154:BC154"/>
    <mergeCell ref="BD154:BE154"/>
    <mergeCell ref="P155:Q155"/>
    <mergeCell ref="R155:S155"/>
    <mergeCell ref="T155:U155"/>
    <mergeCell ref="V155:W155"/>
    <mergeCell ref="X155:Y155"/>
    <mergeCell ref="Z155:AA155"/>
    <mergeCell ref="AB155:AC155"/>
    <mergeCell ref="AD155:AE155"/>
    <mergeCell ref="AF155:AG155"/>
    <mergeCell ref="AH155:AI155"/>
    <mergeCell ref="AJ155:AK155"/>
    <mergeCell ref="AL155:AM155"/>
    <mergeCell ref="AN155:AO155"/>
    <mergeCell ref="AP155:AQ155"/>
    <mergeCell ref="AR155:AS155"/>
    <mergeCell ref="AT155:AU155"/>
    <mergeCell ref="AV155:AW155"/>
    <mergeCell ref="AX155:AY155"/>
    <mergeCell ref="AX156:AY156"/>
    <mergeCell ref="AZ156:BA156"/>
    <mergeCell ref="BB156:BC156"/>
    <mergeCell ref="BD156:BE156"/>
    <mergeCell ref="P153:Q153"/>
    <mergeCell ref="R153:S153"/>
    <mergeCell ref="T153:U153"/>
    <mergeCell ref="V153:W153"/>
    <mergeCell ref="X153:Y153"/>
    <mergeCell ref="Z153:AA153"/>
    <mergeCell ref="AB153:AC153"/>
    <mergeCell ref="AD153:AE153"/>
    <mergeCell ref="AF153:AG153"/>
    <mergeCell ref="AH153:AI153"/>
    <mergeCell ref="AJ153:AK153"/>
    <mergeCell ref="AL153:AM153"/>
    <mergeCell ref="AN153:AO153"/>
    <mergeCell ref="AP153:AQ153"/>
    <mergeCell ref="AR153:AS153"/>
    <mergeCell ref="AT153:AU153"/>
    <mergeCell ref="AV153:AW153"/>
    <mergeCell ref="AX153:AY153"/>
    <mergeCell ref="AZ153:BA153"/>
    <mergeCell ref="BB153:BC153"/>
    <mergeCell ref="BD153:BE153"/>
    <mergeCell ref="AX152:AY152"/>
    <mergeCell ref="AZ152:BA152"/>
    <mergeCell ref="BB152:BC152"/>
    <mergeCell ref="BD152:BE152"/>
    <mergeCell ref="P149:Q149"/>
    <mergeCell ref="R149:S149"/>
    <mergeCell ref="T149:U149"/>
    <mergeCell ref="V149:W149"/>
    <mergeCell ref="X149:Y149"/>
    <mergeCell ref="Z149:AA149"/>
    <mergeCell ref="AB149:AC149"/>
    <mergeCell ref="AD149:AE149"/>
    <mergeCell ref="AF149:AG149"/>
    <mergeCell ref="AH149:AI149"/>
    <mergeCell ref="AJ149:AK149"/>
    <mergeCell ref="AL149:AM149"/>
    <mergeCell ref="AN149:AO149"/>
    <mergeCell ref="AP149:AQ149"/>
    <mergeCell ref="AR149:AS149"/>
    <mergeCell ref="AT149:AU149"/>
    <mergeCell ref="AV149:AW149"/>
    <mergeCell ref="AX149:AY149"/>
    <mergeCell ref="AZ149:BA149"/>
    <mergeCell ref="BB149:BC149"/>
    <mergeCell ref="BD149:BE149"/>
    <mergeCell ref="P152:Q152"/>
    <mergeCell ref="R152:S152"/>
    <mergeCell ref="T152:U152"/>
    <mergeCell ref="V152:W152"/>
    <mergeCell ref="X152:Y152"/>
    <mergeCell ref="Z152:AA152"/>
    <mergeCell ref="AB152:AC152"/>
    <mergeCell ref="AZ155:BA155"/>
    <mergeCell ref="BB155:BC155"/>
    <mergeCell ref="BD155:BE155"/>
    <mergeCell ref="P154:Q154"/>
    <mergeCell ref="R154:S154"/>
    <mergeCell ref="T154:U154"/>
    <mergeCell ref="V154:W154"/>
    <mergeCell ref="X154:Y154"/>
    <mergeCell ref="Z154:AA154"/>
    <mergeCell ref="AB154:AC154"/>
    <mergeCell ref="AD154:AE154"/>
    <mergeCell ref="AF154:AG154"/>
    <mergeCell ref="AH154:AI154"/>
    <mergeCell ref="AJ154:AK154"/>
    <mergeCell ref="AL154:AM154"/>
    <mergeCell ref="AN154:AO154"/>
    <mergeCell ref="AP154:AQ154"/>
    <mergeCell ref="AR154:AS154"/>
    <mergeCell ref="AT154:AU154"/>
    <mergeCell ref="AV154:AW154"/>
    <mergeCell ref="AD152:AE152"/>
    <mergeCell ref="AF152:AG152"/>
    <mergeCell ref="AH152:AI152"/>
    <mergeCell ref="AJ152:AK152"/>
    <mergeCell ref="AL152:AM152"/>
    <mergeCell ref="AN152:AO152"/>
    <mergeCell ref="AP152:AQ152"/>
    <mergeCell ref="AR152:AS152"/>
    <mergeCell ref="AT152:AU152"/>
    <mergeCell ref="AV152:AW152"/>
    <mergeCell ref="AX154:AY154"/>
    <mergeCell ref="AZ154:BA154"/>
    <mergeCell ref="AZ151:BA151"/>
    <mergeCell ref="BB151:BC151"/>
    <mergeCell ref="BD151:BE151"/>
    <mergeCell ref="P150:Q150"/>
    <mergeCell ref="R150:S150"/>
    <mergeCell ref="T150:U150"/>
    <mergeCell ref="V150:W150"/>
    <mergeCell ref="X150:Y150"/>
    <mergeCell ref="Z150:AA150"/>
    <mergeCell ref="AB150:AC150"/>
    <mergeCell ref="AD150:AE150"/>
    <mergeCell ref="AF150:AG150"/>
    <mergeCell ref="AH150:AI150"/>
    <mergeCell ref="AJ150:AK150"/>
    <mergeCell ref="AL150:AM150"/>
    <mergeCell ref="AN150:AO150"/>
    <mergeCell ref="AP150:AQ150"/>
    <mergeCell ref="AR150:AS150"/>
    <mergeCell ref="AT150:AU150"/>
    <mergeCell ref="AV150:AW150"/>
    <mergeCell ref="AD148:AE148"/>
    <mergeCell ref="AF148:AG148"/>
    <mergeCell ref="AH148:AI148"/>
    <mergeCell ref="AJ148:AK148"/>
    <mergeCell ref="AL148:AM148"/>
    <mergeCell ref="AN148:AO148"/>
    <mergeCell ref="AP148:AQ148"/>
    <mergeCell ref="AR148:AS148"/>
    <mergeCell ref="AT148:AU148"/>
    <mergeCell ref="AV148:AW148"/>
    <mergeCell ref="AX150:AY150"/>
    <mergeCell ref="AZ150:BA150"/>
    <mergeCell ref="BB150:BC150"/>
    <mergeCell ref="BD150:BE150"/>
    <mergeCell ref="P151:Q151"/>
    <mergeCell ref="R151:S151"/>
    <mergeCell ref="T151:U151"/>
    <mergeCell ref="V151:W151"/>
    <mergeCell ref="X151:Y151"/>
    <mergeCell ref="Z151:AA151"/>
    <mergeCell ref="AB151:AC151"/>
    <mergeCell ref="AD151:AE151"/>
    <mergeCell ref="AF151:AG151"/>
    <mergeCell ref="AH151:AI151"/>
    <mergeCell ref="AJ151:AK151"/>
    <mergeCell ref="AL151:AM151"/>
    <mergeCell ref="AN151:AO151"/>
    <mergeCell ref="AP151:AQ151"/>
    <mergeCell ref="AR151:AS151"/>
    <mergeCell ref="AT151:AU151"/>
    <mergeCell ref="AV151:AW151"/>
    <mergeCell ref="AX151:AY151"/>
    <mergeCell ref="BD146:BE146"/>
    <mergeCell ref="P147:Q147"/>
    <mergeCell ref="R147:S147"/>
    <mergeCell ref="T147:U147"/>
    <mergeCell ref="V147:W147"/>
    <mergeCell ref="X147:Y147"/>
    <mergeCell ref="Z147:AA147"/>
    <mergeCell ref="AB147:AC147"/>
    <mergeCell ref="AD147:AE147"/>
    <mergeCell ref="AF147:AG147"/>
    <mergeCell ref="AH147:AI147"/>
    <mergeCell ref="AJ147:AK147"/>
    <mergeCell ref="AL147:AM147"/>
    <mergeCell ref="AN147:AO147"/>
    <mergeCell ref="AP147:AQ147"/>
    <mergeCell ref="AR147:AS147"/>
    <mergeCell ref="AT147:AU147"/>
    <mergeCell ref="AV147:AW147"/>
    <mergeCell ref="AX147:AY147"/>
    <mergeCell ref="AX148:AY148"/>
    <mergeCell ref="AZ148:BA148"/>
    <mergeCell ref="BB148:BC148"/>
    <mergeCell ref="BD148:BE148"/>
    <mergeCell ref="P145:Q145"/>
    <mergeCell ref="R145:S145"/>
    <mergeCell ref="T145:U145"/>
    <mergeCell ref="V145:W145"/>
    <mergeCell ref="X145:Y145"/>
    <mergeCell ref="Z145:AA145"/>
    <mergeCell ref="AB145:AC145"/>
    <mergeCell ref="AD145:AE145"/>
    <mergeCell ref="AF145:AG145"/>
    <mergeCell ref="AH145:AI145"/>
    <mergeCell ref="AJ145:AK145"/>
    <mergeCell ref="AL145:AM145"/>
    <mergeCell ref="AN145:AO145"/>
    <mergeCell ref="AP145:AQ145"/>
    <mergeCell ref="AR145:AS145"/>
    <mergeCell ref="AT145:AU145"/>
    <mergeCell ref="AV145:AW145"/>
    <mergeCell ref="AX145:AY145"/>
    <mergeCell ref="AZ145:BA145"/>
    <mergeCell ref="BB145:BC145"/>
    <mergeCell ref="BD145:BE145"/>
    <mergeCell ref="P148:Q148"/>
    <mergeCell ref="R148:S148"/>
    <mergeCell ref="T148:U148"/>
    <mergeCell ref="V148:W148"/>
    <mergeCell ref="X148:Y148"/>
    <mergeCell ref="Z148:AA148"/>
    <mergeCell ref="AB148:AC148"/>
    <mergeCell ref="AX144:AY144"/>
    <mergeCell ref="AZ144:BA144"/>
    <mergeCell ref="BB144:BC144"/>
    <mergeCell ref="BD144:BE144"/>
    <mergeCell ref="R141:S141"/>
    <mergeCell ref="T141:U141"/>
    <mergeCell ref="V141:W141"/>
    <mergeCell ref="X141:Y141"/>
    <mergeCell ref="Z141:AA141"/>
    <mergeCell ref="AB141:AC141"/>
    <mergeCell ref="AD141:AE141"/>
    <mergeCell ref="AF141:AG141"/>
    <mergeCell ref="AH141:AI141"/>
    <mergeCell ref="AJ141:AK141"/>
    <mergeCell ref="AL141:AM141"/>
    <mergeCell ref="AN141:AO141"/>
    <mergeCell ref="AP141:AQ141"/>
    <mergeCell ref="AR141:AS141"/>
    <mergeCell ref="AT141:AU141"/>
    <mergeCell ref="AV141:AW141"/>
    <mergeCell ref="AX141:AY141"/>
    <mergeCell ref="AZ141:BA141"/>
    <mergeCell ref="BB141:BC141"/>
    <mergeCell ref="BD141:BE141"/>
    <mergeCell ref="P144:Q144"/>
    <mergeCell ref="R144:S144"/>
    <mergeCell ref="T144:U144"/>
    <mergeCell ref="V144:W144"/>
    <mergeCell ref="X144:Y144"/>
    <mergeCell ref="Z144:AA144"/>
    <mergeCell ref="AB144:AC144"/>
    <mergeCell ref="AZ147:BA147"/>
    <mergeCell ref="BB147:BC147"/>
    <mergeCell ref="BD147:BE147"/>
    <mergeCell ref="P146:Q146"/>
    <mergeCell ref="R146:S146"/>
    <mergeCell ref="T146:U146"/>
    <mergeCell ref="V146:W146"/>
    <mergeCell ref="X146:Y146"/>
    <mergeCell ref="Z146:AA146"/>
    <mergeCell ref="AB146:AC146"/>
    <mergeCell ref="AD146:AE146"/>
    <mergeCell ref="AF146:AG146"/>
    <mergeCell ref="AH146:AI146"/>
    <mergeCell ref="AJ146:AK146"/>
    <mergeCell ref="AL146:AM146"/>
    <mergeCell ref="AN146:AO146"/>
    <mergeCell ref="AP146:AQ146"/>
    <mergeCell ref="AR146:AS146"/>
    <mergeCell ref="AT146:AU146"/>
    <mergeCell ref="AV146:AW146"/>
    <mergeCell ref="AD144:AE144"/>
    <mergeCell ref="AF144:AG144"/>
    <mergeCell ref="AH144:AI144"/>
    <mergeCell ref="AJ144:AK144"/>
    <mergeCell ref="AL144:AM144"/>
    <mergeCell ref="AN144:AO144"/>
    <mergeCell ref="AP144:AQ144"/>
    <mergeCell ref="AR144:AS144"/>
    <mergeCell ref="AT144:AU144"/>
    <mergeCell ref="AV144:AW144"/>
    <mergeCell ref="AX146:AY146"/>
    <mergeCell ref="AZ146:BA146"/>
    <mergeCell ref="BB146:BC146"/>
    <mergeCell ref="AZ143:BA143"/>
    <mergeCell ref="BB143:BC143"/>
    <mergeCell ref="BD143:BE143"/>
    <mergeCell ref="P142:Q142"/>
    <mergeCell ref="R142:S142"/>
    <mergeCell ref="T142:U142"/>
    <mergeCell ref="V142:W142"/>
    <mergeCell ref="X142:Y142"/>
    <mergeCell ref="Z142:AA142"/>
    <mergeCell ref="AB142:AC142"/>
    <mergeCell ref="AD142:AE142"/>
    <mergeCell ref="AF142:AG142"/>
    <mergeCell ref="AH142:AI142"/>
    <mergeCell ref="AJ142:AK142"/>
    <mergeCell ref="AL142:AM142"/>
    <mergeCell ref="AN142:AO142"/>
    <mergeCell ref="AP142:AQ142"/>
    <mergeCell ref="AR142:AS142"/>
    <mergeCell ref="AT142:AU142"/>
    <mergeCell ref="AV142:AW142"/>
    <mergeCell ref="AD140:AE140"/>
    <mergeCell ref="AF140:AG140"/>
    <mergeCell ref="AH140:AI140"/>
    <mergeCell ref="AJ140:AK140"/>
    <mergeCell ref="AL140:AM140"/>
    <mergeCell ref="AN140:AO140"/>
    <mergeCell ref="AP140:AQ140"/>
    <mergeCell ref="AR140:AS140"/>
    <mergeCell ref="AT140:AU140"/>
    <mergeCell ref="AV140:AW140"/>
    <mergeCell ref="AX142:AY142"/>
    <mergeCell ref="AZ142:BA142"/>
    <mergeCell ref="BB142:BC142"/>
    <mergeCell ref="BD142:BE142"/>
    <mergeCell ref="P143:Q143"/>
    <mergeCell ref="R143:S143"/>
    <mergeCell ref="T143:U143"/>
    <mergeCell ref="V143:W143"/>
    <mergeCell ref="X143:Y143"/>
    <mergeCell ref="Z143:AA143"/>
    <mergeCell ref="AB143:AC143"/>
    <mergeCell ref="AD143:AE143"/>
    <mergeCell ref="AF143:AG143"/>
    <mergeCell ref="AH143:AI143"/>
    <mergeCell ref="AJ143:AK143"/>
    <mergeCell ref="AL143:AM143"/>
    <mergeCell ref="AN143:AO143"/>
    <mergeCell ref="AP143:AQ143"/>
    <mergeCell ref="AR143:AS143"/>
    <mergeCell ref="AT143:AU143"/>
    <mergeCell ref="AV143:AW143"/>
    <mergeCell ref="AX143:AY143"/>
    <mergeCell ref="AH139:AI139"/>
    <mergeCell ref="AJ139:AK139"/>
    <mergeCell ref="AL139:AM139"/>
    <mergeCell ref="AN139:AO139"/>
    <mergeCell ref="AP139:AQ139"/>
    <mergeCell ref="AR139:AS139"/>
    <mergeCell ref="AT139:AU139"/>
    <mergeCell ref="AV139:AW139"/>
    <mergeCell ref="AX139:AY139"/>
    <mergeCell ref="AX140:AY140"/>
    <mergeCell ref="AZ140:BA140"/>
    <mergeCell ref="BB140:BC140"/>
    <mergeCell ref="BD140:BE140"/>
    <mergeCell ref="AD137:AE137"/>
    <mergeCell ref="AF137:AG137"/>
    <mergeCell ref="AH137:AI137"/>
    <mergeCell ref="AJ137:AK137"/>
    <mergeCell ref="AL137:AM137"/>
    <mergeCell ref="AN137:AO137"/>
    <mergeCell ref="AP137:AQ137"/>
    <mergeCell ref="AR137:AS137"/>
    <mergeCell ref="AT137:AU137"/>
    <mergeCell ref="AV137:AW137"/>
    <mergeCell ref="AX137:AY137"/>
    <mergeCell ref="AZ137:BA137"/>
    <mergeCell ref="BB137:BC137"/>
    <mergeCell ref="BD137:BE137"/>
    <mergeCell ref="P140:Q140"/>
    <mergeCell ref="R140:S140"/>
    <mergeCell ref="T140:U140"/>
    <mergeCell ref="V140:W140"/>
    <mergeCell ref="X140:Y140"/>
    <mergeCell ref="Z140:AA140"/>
    <mergeCell ref="AB140:AC140"/>
    <mergeCell ref="AX136:AY136"/>
    <mergeCell ref="AZ136:BA136"/>
    <mergeCell ref="BB136:BC136"/>
    <mergeCell ref="BD136:BE136"/>
    <mergeCell ref="AD133:AE133"/>
    <mergeCell ref="AF133:AG133"/>
    <mergeCell ref="AH133:AI133"/>
    <mergeCell ref="AJ133:AK133"/>
    <mergeCell ref="AL133:AM133"/>
    <mergeCell ref="AN133:AO133"/>
    <mergeCell ref="AP133:AQ133"/>
    <mergeCell ref="AR133:AS133"/>
    <mergeCell ref="AT133:AU133"/>
    <mergeCell ref="AV133:AW133"/>
    <mergeCell ref="AX133:AY133"/>
    <mergeCell ref="AZ133:BA133"/>
    <mergeCell ref="BB133:BC133"/>
    <mergeCell ref="BD133:BE133"/>
    <mergeCell ref="P136:Q136"/>
    <mergeCell ref="R136:S136"/>
    <mergeCell ref="T136:U136"/>
    <mergeCell ref="V136:W136"/>
    <mergeCell ref="X136:Y136"/>
    <mergeCell ref="Z136:AA136"/>
    <mergeCell ref="AB136:AC136"/>
    <mergeCell ref="AZ139:BA139"/>
    <mergeCell ref="BB139:BC139"/>
    <mergeCell ref="BD139:BE139"/>
    <mergeCell ref="P138:Q138"/>
    <mergeCell ref="R138:S138"/>
    <mergeCell ref="T138:U138"/>
    <mergeCell ref="V138:W138"/>
    <mergeCell ref="X138:Y138"/>
    <mergeCell ref="Z138:AA138"/>
    <mergeCell ref="AB138:AC138"/>
    <mergeCell ref="AD138:AE138"/>
    <mergeCell ref="AF138:AG138"/>
    <mergeCell ref="AH138:AI138"/>
    <mergeCell ref="AJ138:AK138"/>
    <mergeCell ref="AL138:AM138"/>
    <mergeCell ref="AN138:AO138"/>
    <mergeCell ref="AP138:AQ138"/>
    <mergeCell ref="AR138:AS138"/>
    <mergeCell ref="AT138:AU138"/>
    <mergeCell ref="AV138:AW138"/>
    <mergeCell ref="AD136:AE136"/>
    <mergeCell ref="AF136:AG136"/>
    <mergeCell ref="AH136:AI136"/>
    <mergeCell ref="AJ136:AK136"/>
    <mergeCell ref="AL136:AM136"/>
    <mergeCell ref="AN136:AO136"/>
    <mergeCell ref="AP136:AQ136"/>
    <mergeCell ref="AR136:AS136"/>
    <mergeCell ref="AT136:AU136"/>
    <mergeCell ref="AV136:AW136"/>
    <mergeCell ref="AX138:AY138"/>
    <mergeCell ref="AZ138:BA138"/>
    <mergeCell ref="BB138:BC138"/>
    <mergeCell ref="BD138:BE138"/>
    <mergeCell ref="P139:Q139"/>
    <mergeCell ref="R139:S139"/>
    <mergeCell ref="T139:U139"/>
    <mergeCell ref="V139:W139"/>
    <mergeCell ref="X139:Y139"/>
    <mergeCell ref="AZ135:BA135"/>
    <mergeCell ref="BB135:BC135"/>
    <mergeCell ref="BD135:BE135"/>
    <mergeCell ref="P134:Q134"/>
    <mergeCell ref="R134:S134"/>
    <mergeCell ref="T134:U134"/>
    <mergeCell ref="V134:W134"/>
    <mergeCell ref="X134:Y134"/>
    <mergeCell ref="Z134:AA134"/>
    <mergeCell ref="AB134:AC134"/>
    <mergeCell ref="AD134:AE134"/>
    <mergeCell ref="AF134:AG134"/>
    <mergeCell ref="AH134:AI134"/>
    <mergeCell ref="AJ134:AK134"/>
    <mergeCell ref="AL134:AM134"/>
    <mergeCell ref="AN134:AO134"/>
    <mergeCell ref="AP134:AQ134"/>
    <mergeCell ref="AR134:AS134"/>
    <mergeCell ref="AT134:AU134"/>
    <mergeCell ref="AV134:AW134"/>
    <mergeCell ref="AD132:AE132"/>
    <mergeCell ref="AF132:AG132"/>
    <mergeCell ref="AH132:AI132"/>
    <mergeCell ref="AJ132:AK132"/>
    <mergeCell ref="AL132:AM132"/>
    <mergeCell ref="AN132:AO132"/>
    <mergeCell ref="AP132:AQ132"/>
    <mergeCell ref="AR132:AS132"/>
    <mergeCell ref="AT132:AU132"/>
    <mergeCell ref="AV132:AW132"/>
    <mergeCell ref="AX134:AY134"/>
    <mergeCell ref="AZ134:BA134"/>
    <mergeCell ref="BB134:BC134"/>
    <mergeCell ref="BD134:BE134"/>
    <mergeCell ref="P135:Q135"/>
    <mergeCell ref="R135:S135"/>
    <mergeCell ref="T135:U135"/>
    <mergeCell ref="V135:W135"/>
    <mergeCell ref="X135:Y135"/>
    <mergeCell ref="Z135:AA135"/>
    <mergeCell ref="AB135:AC135"/>
    <mergeCell ref="AD135:AE135"/>
    <mergeCell ref="AF135:AG135"/>
    <mergeCell ref="AH135:AI135"/>
    <mergeCell ref="AJ135:AK135"/>
    <mergeCell ref="AL135:AM135"/>
    <mergeCell ref="AN135:AO135"/>
    <mergeCell ref="AP135:AQ135"/>
    <mergeCell ref="AR135:AS135"/>
    <mergeCell ref="AT135:AU135"/>
    <mergeCell ref="AV135:AW135"/>
    <mergeCell ref="AX135:AY135"/>
    <mergeCell ref="AH131:AI131"/>
    <mergeCell ref="AJ131:AK131"/>
    <mergeCell ref="AL131:AM131"/>
    <mergeCell ref="AN131:AO131"/>
    <mergeCell ref="AP131:AQ131"/>
    <mergeCell ref="AR131:AS131"/>
    <mergeCell ref="AT131:AU131"/>
    <mergeCell ref="AV131:AW131"/>
    <mergeCell ref="AX131:AY131"/>
    <mergeCell ref="AX132:AY132"/>
    <mergeCell ref="AZ132:BA132"/>
    <mergeCell ref="BB132:BC132"/>
    <mergeCell ref="BD132:BE132"/>
    <mergeCell ref="AD129:AE129"/>
    <mergeCell ref="AF129:AG129"/>
    <mergeCell ref="AH129:AI129"/>
    <mergeCell ref="AJ129:AK129"/>
    <mergeCell ref="AL129:AM129"/>
    <mergeCell ref="AN129:AO129"/>
    <mergeCell ref="AP129:AQ129"/>
    <mergeCell ref="AR129:AS129"/>
    <mergeCell ref="AT129:AU129"/>
    <mergeCell ref="AV129:AW129"/>
    <mergeCell ref="AX129:AY129"/>
    <mergeCell ref="AZ129:BA129"/>
    <mergeCell ref="BB129:BC129"/>
    <mergeCell ref="BD129:BE129"/>
    <mergeCell ref="P132:Q132"/>
    <mergeCell ref="R132:S132"/>
    <mergeCell ref="T132:U132"/>
    <mergeCell ref="V132:W132"/>
    <mergeCell ref="X132:Y132"/>
    <mergeCell ref="Z132:AA132"/>
    <mergeCell ref="AB132:AC132"/>
    <mergeCell ref="AZ131:BA131"/>
    <mergeCell ref="BB131:BC131"/>
    <mergeCell ref="BD131:BE131"/>
    <mergeCell ref="P130:Q130"/>
    <mergeCell ref="R130:S130"/>
    <mergeCell ref="T130:U130"/>
    <mergeCell ref="V130:W130"/>
    <mergeCell ref="X130:Y130"/>
    <mergeCell ref="Z130:AA130"/>
    <mergeCell ref="AB130:AC130"/>
    <mergeCell ref="AD130:AE130"/>
    <mergeCell ref="AF130:AG130"/>
    <mergeCell ref="AH130:AI130"/>
    <mergeCell ref="AJ130:AK130"/>
    <mergeCell ref="AL130:AM130"/>
    <mergeCell ref="AN130:AO130"/>
    <mergeCell ref="AP130:AQ130"/>
    <mergeCell ref="AR130:AS130"/>
    <mergeCell ref="AT130:AU130"/>
    <mergeCell ref="AV130:AW130"/>
    <mergeCell ref="AX130:AY130"/>
    <mergeCell ref="AZ130:BA130"/>
    <mergeCell ref="BB130:BC130"/>
    <mergeCell ref="BD130:BE130"/>
    <mergeCell ref="P131:Q131"/>
    <mergeCell ref="R131:S131"/>
    <mergeCell ref="T131:U131"/>
    <mergeCell ref="V131:W131"/>
    <mergeCell ref="X131:Y131"/>
    <mergeCell ref="Z131:AA131"/>
    <mergeCell ref="AD128:AE128"/>
    <mergeCell ref="AF128:AG128"/>
    <mergeCell ref="AH128:AI128"/>
    <mergeCell ref="AJ128:AK128"/>
    <mergeCell ref="AL128:AM128"/>
    <mergeCell ref="AN128:AO128"/>
    <mergeCell ref="AP128:AQ128"/>
    <mergeCell ref="AR128:AS128"/>
    <mergeCell ref="AT128:AU128"/>
    <mergeCell ref="AV128:AW128"/>
    <mergeCell ref="BB126:BC126"/>
    <mergeCell ref="BD126:BE126"/>
    <mergeCell ref="P127:Q127"/>
    <mergeCell ref="R127:S127"/>
    <mergeCell ref="T127:U127"/>
    <mergeCell ref="V127:W127"/>
    <mergeCell ref="X127:Y127"/>
    <mergeCell ref="Z127:AA127"/>
    <mergeCell ref="AB127:AC127"/>
    <mergeCell ref="AT127:AU127"/>
    <mergeCell ref="AV127:AW127"/>
    <mergeCell ref="AX127:AY127"/>
    <mergeCell ref="AZ127:BA127"/>
    <mergeCell ref="BB127:BC127"/>
    <mergeCell ref="AX128:AY128"/>
    <mergeCell ref="AZ128:BA128"/>
    <mergeCell ref="BB128:BC128"/>
    <mergeCell ref="BD128:BE128"/>
    <mergeCell ref="P128:Q128"/>
    <mergeCell ref="R128:S128"/>
    <mergeCell ref="T128:U128"/>
    <mergeCell ref="V128:W128"/>
    <mergeCell ref="X128:Y128"/>
    <mergeCell ref="Z128:AA128"/>
    <mergeCell ref="AB128:AC128"/>
    <mergeCell ref="AD127:AE127"/>
    <mergeCell ref="AF127:AG127"/>
    <mergeCell ref="AH127:AI127"/>
    <mergeCell ref="AJ127:AK127"/>
    <mergeCell ref="AL127:AM127"/>
    <mergeCell ref="AN127:AO127"/>
    <mergeCell ref="AP127:AQ127"/>
    <mergeCell ref="AR127:AS127"/>
    <mergeCell ref="P126:Q126"/>
    <mergeCell ref="R126:S126"/>
    <mergeCell ref="AX124:AY124"/>
    <mergeCell ref="AZ124:BA124"/>
    <mergeCell ref="BB124:BC124"/>
    <mergeCell ref="BD124:BE124"/>
    <mergeCell ref="P125:Q125"/>
    <mergeCell ref="R125:S125"/>
    <mergeCell ref="T125:U125"/>
    <mergeCell ref="V125:W125"/>
    <mergeCell ref="X125:Y125"/>
    <mergeCell ref="Z125:AA125"/>
    <mergeCell ref="AB125:AC125"/>
    <mergeCell ref="AD125:AE125"/>
    <mergeCell ref="AF125:AG125"/>
    <mergeCell ref="AH125:AI125"/>
    <mergeCell ref="AJ125:AK125"/>
    <mergeCell ref="AL125:AM125"/>
    <mergeCell ref="AN125:AO125"/>
    <mergeCell ref="AP125:AQ125"/>
    <mergeCell ref="AR125:AS125"/>
    <mergeCell ref="AT125:AU125"/>
    <mergeCell ref="AV125:AW125"/>
    <mergeCell ref="AX125:AY125"/>
    <mergeCell ref="AZ125:BA125"/>
    <mergeCell ref="BB125:BC125"/>
    <mergeCell ref="BD125:BE125"/>
    <mergeCell ref="BD127:BE127"/>
    <mergeCell ref="T126:U126"/>
    <mergeCell ref="V126:W126"/>
    <mergeCell ref="X126:Y126"/>
    <mergeCell ref="Z126:AA126"/>
    <mergeCell ref="AB126:AC126"/>
    <mergeCell ref="AD126:AE126"/>
    <mergeCell ref="AF126:AG126"/>
    <mergeCell ref="AH126:AI126"/>
    <mergeCell ref="AJ126:AK126"/>
    <mergeCell ref="AL126:AM126"/>
    <mergeCell ref="AN126:AO126"/>
    <mergeCell ref="AP126:AQ126"/>
    <mergeCell ref="AR126:AS126"/>
    <mergeCell ref="AT126:AU126"/>
    <mergeCell ref="AV126:AW126"/>
    <mergeCell ref="AX126:AY126"/>
    <mergeCell ref="AZ126:BA126"/>
    <mergeCell ref="AD124:AE124"/>
    <mergeCell ref="AF124:AG124"/>
    <mergeCell ref="AZ121:BA121"/>
    <mergeCell ref="BB121:BC121"/>
    <mergeCell ref="BD121:BE121"/>
    <mergeCell ref="P122:Q122"/>
    <mergeCell ref="R122:S122"/>
    <mergeCell ref="T122:U122"/>
    <mergeCell ref="V122:W122"/>
    <mergeCell ref="X122:Y122"/>
    <mergeCell ref="Z122:AA122"/>
    <mergeCell ref="AB122:AC122"/>
    <mergeCell ref="AD122:AE122"/>
    <mergeCell ref="AF122:AG122"/>
    <mergeCell ref="AH122:AI122"/>
    <mergeCell ref="AJ122:AK122"/>
    <mergeCell ref="AL122:AM122"/>
    <mergeCell ref="AN122:AO122"/>
    <mergeCell ref="AP122:AQ122"/>
    <mergeCell ref="AR122:AS122"/>
    <mergeCell ref="AT122:AU122"/>
    <mergeCell ref="AV122:AW122"/>
    <mergeCell ref="AX122:AY122"/>
    <mergeCell ref="AZ122:BA122"/>
    <mergeCell ref="BB122:BC122"/>
    <mergeCell ref="BD122:BE122"/>
    <mergeCell ref="AB123:AC123"/>
    <mergeCell ref="AD123:AE123"/>
    <mergeCell ref="AF123:AG123"/>
    <mergeCell ref="AH123:AI123"/>
    <mergeCell ref="AJ123:AK123"/>
    <mergeCell ref="AL123:AM123"/>
    <mergeCell ref="AN123:AO123"/>
    <mergeCell ref="AP123:AQ123"/>
    <mergeCell ref="AR123:AS123"/>
    <mergeCell ref="AT123:AU123"/>
    <mergeCell ref="AV123:AW123"/>
    <mergeCell ref="AX123:AY123"/>
    <mergeCell ref="AZ123:BA123"/>
    <mergeCell ref="BB123:BC123"/>
    <mergeCell ref="BD123:BE123"/>
    <mergeCell ref="BD118:BE118"/>
    <mergeCell ref="BB118:BC118"/>
    <mergeCell ref="AZ118:BA118"/>
    <mergeCell ref="BD117:BE117"/>
    <mergeCell ref="BB117:BC117"/>
    <mergeCell ref="AZ117:BA117"/>
    <mergeCell ref="BD116:BE116"/>
    <mergeCell ref="BB116:BC116"/>
    <mergeCell ref="AZ116:BA116"/>
    <mergeCell ref="P119:Q119"/>
    <mergeCell ref="R119:S119"/>
    <mergeCell ref="T119:U119"/>
    <mergeCell ref="V119:W119"/>
    <mergeCell ref="X119:Y119"/>
    <mergeCell ref="Z119:AA119"/>
    <mergeCell ref="AB119:AC119"/>
    <mergeCell ref="AD119:AE119"/>
    <mergeCell ref="AF119:AG119"/>
    <mergeCell ref="AH119:AI119"/>
    <mergeCell ref="AJ119:AK119"/>
    <mergeCell ref="AL119:AM119"/>
    <mergeCell ref="AN119:AO119"/>
    <mergeCell ref="AP119:AQ119"/>
    <mergeCell ref="AR119:AS119"/>
    <mergeCell ref="AT119:AU119"/>
    <mergeCell ref="AV119:AW119"/>
    <mergeCell ref="AX119:AY119"/>
    <mergeCell ref="AZ119:BA119"/>
    <mergeCell ref="BB119:BC119"/>
    <mergeCell ref="BD119:BE119"/>
    <mergeCell ref="AR118:AS118"/>
    <mergeCell ref="AP118:AQ118"/>
    <mergeCell ref="AB120:AC120"/>
    <mergeCell ref="AD120:AE120"/>
    <mergeCell ref="AF120:AG120"/>
    <mergeCell ref="AH120:AI120"/>
    <mergeCell ref="AJ120:AK120"/>
    <mergeCell ref="AL120:AM120"/>
    <mergeCell ref="AN120:AO120"/>
    <mergeCell ref="AP120:AQ120"/>
    <mergeCell ref="AR120:AS120"/>
    <mergeCell ref="AT120:AU120"/>
    <mergeCell ref="AV120:AW120"/>
    <mergeCell ref="AX120:AY120"/>
    <mergeCell ref="AZ120:BA120"/>
    <mergeCell ref="BB120:BC120"/>
    <mergeCell ref="BD120:BE120"/>
    <mergeCell ref="AL118:AM118"/>
    <mergeCell ref="AJ118:AK118"/>
    <mergeCell ref="AH118:AI118"/>
    <mergeCell ref="AL117:AM117"/>
    <mergeCell ref="AJ117:AK117"/>
    <mergeCell ref="AH117:AI117"/>
    <mergeCell ref="AL116:AM116"/>
    <mergeCell ref="AJ116:AK116"/>
    <mergeCell ref="AH116:AI116"/>
    <mergeCell ref="AN118:AO118"/>
    <mergeCell ref="AR117:AS117"/>
    <mergeCell ref="AP117:AQ117"/>
    <mergeCell ref="AN117:AO117"/>
    <mergeCell ref="AR116:AS116"/>
    <mergeCell ref="AP116:AQ116"/>
    <mergeCell ref="AN116:AO116"/>
    <mergeCell ref="AX118:AY118"/>
    <mergeCell ref="D138:E138"/>
    <mergeCell ref="F138:G138"/>
    <mergeCell ref="H138:I138"/>
    <mergeCell ref="D139:E139"/>
    <mergeCell ref="F139:G139"/>
    <mergeCell ref="H139:I139"/>
    <mergeCell ref="D140:E140"/>
    <mergeCell ref="F140:G140"/>
    <mergeCell ref="H140:I140"/>
    <mergeCell ref="D141:E141"/>
    <mergeCell ref="F141:G141"/>
    <mergeCell ref="H141:I141"/>
    <mergeCell ref="D142:E142"/>
    <mergeCell ref="F142:G142"/>
    <mergeCell ref="H142:I142"/>
    <mergeCell ref="J135:K135"/>
    <mergeCell ref="L135:M135"/>
    <mergeCell ref="N135:O135"/>
    <mergeCell ref="J130:K130"/>
    <mergeCell ref="L130:M130"/>
    <mergeCell ref="N130:O130"/>
    <mergeCell ref="J131:K131"/>
    <mergeCell ref="L131:M131"/>
    <mergeCell ref="AV118:AW118"/>
    <mergeCell ref="AT118:AU118"/>
    <mergeCell ref="AX117:AY117"/>
    <mergeCell ref="AV117:AW117"/>
    <mergeCell ref="AT117:AU117"/>
    <mergeCell ref="AX116:AY116"/>
    <mergeCell ref="AV116:AW116"/>
    <mergeCell ref="AT116:AU116"/>
    <mergeCell ref="AD116:AE116"/>
    <mergeCell ref="P121:Q121"/>
    <mergeCell ref="R121:S121"/>
    <mergeCell ref="T121:U121"/>
    <mergeCell ref="V121:W121"/>
    <mergeCell ref="X121:Y121"/>
    <mergeCell ref="Z121:AA121"/>
    <mergeCell ref="AB121:AC121"/>
    <mergeCell ref="AD121:AE121"/>
    <mergeCell ref="AF121:AG121"/>
    <mergeCell ref="AH121:AI121"/>
    <mergeCell ref="AJ121:AK121"/>
    <mergeCell ref="AL121:AM121"/>
    <mergeCell ref="AN121:AO121"/>
    <mergeCell ref="AP121:AQ121"/>
    <mergeCell ref="AR121:AS121"/>
    <mergeCell ref="AT121:AU121"/>
    <mergeCell ref="AV121:AW121"/>
    <mergeCell ref="AX121:AY121"/>
    <mergeCell ref="P123:Q123"/>
    <mergeCell ref="R123:S123"/>
    <mergeCell ref="T123:U123"/>
    <mergeCell ref="V123:W123"/>
    <mergeCell ref="X123:Y123"/>
    <mergeCell ref="Z123:AA123"/>
    <mergeCell ref="AH124:AI124"/>
    <mergeCell ref="AJ124:AK124"/>
    <mergeCell ref="AL124:AM124"/>
    <mergeCell ref="AN124:AO124"/>
    <mergeCell ref="AP124:AQ124"/>
    <mergeCell ref="AR124:AS124"/>
    <mergeCell ref="AT124:AU124"/>
    <mergeCell ref="AV124:AW124"/>
    <mergeCell ref="F149:G149"/>
    <mergeCell ref="H149:I149"/>
    <mergeCell ref="AB116:AC116"/>
    <mergeCell ref="Z118:AA118"/>
    <mergeCell ref="X118:Y118"/>
    <mergeCell ref="V118:W118"/>
    <mergeCell ref="T118:U118"/>
    <mergeCell ref="R118:S118"/>
    <mergeCell ref="P118:Q118"/>
    <mergeCell ref="X124:Y124"/>
    <mergeCell ref="Z124:AA124"/>
    <mergeCell ref="AB124:AC124"/>
    <mergeCell ref="P129:Q129"/>
    <mergeCell ref="R129:S129"/>
    <mergeCell ref="T129:U129"/>
    <mergeCell ref="V129:W129"/>
    <mergeCell ref="X129:Y129"/>
    <mergeCell ref="Z129:AA129"/>
    <mergeCell ref="AB129:AC129"/>
    <mergeCell ref="P133:Q133"/>
    <mergeCell ref="R133:S133"/>
    <mergeCell ref="T133:U133"/>
    <mergeCell ref="V133:W133"/>
    <mergeCell ref="X133:Y133"/>
    <mergeCell ref="Z133:AA133"/>
    <mergeCell ref="AB133:AC133"/>
    <mergeCell ref="P137:Q137"/>
    <mergeCell ref="R137:S137"/>
    <mergeCell ref="T137:U137"/>
    <mergeCell ref="V137:W137"/>
    <mergeCell ref="X137:Y137"/>
    <mergeCell ref="Z137:AA137"/>
    <mergeCell ref="AB137:AC137"/>
    <mergeCell ref="P141:Q141"/>
    <mergeCell ref="P124:Q124"/>
    <mergeCell ref="R124:S124"/>
    <mergeCell ref="T124:U124"/>
    <mergeCell ref="V124:W124"/>
    <mergeCell ref="F137:G137"/>
    <mergeCell ref="H137:I137"/>
    <mergeCell ref="N131:O131"/>
    <mergeCell ref="J132:K132"/>
    <mergeCell ref="L132:M132"/>
    <mergeCell ref="N132:O132"/>
    <mergeCell ref="J133:K133"/>
    <mergeCell ref="L133:M133"/>
    <mergeCell ref="N133:O133"/>
    <mergeCell ref="J134:K134"/>
    <mergeCell ref="L134:M134"/>
    <mergeCell ref="N134:O134"/>
    <mergeCell ref="N124:O124"/>
    <mergeCell ref="J125:K125"/>
    <mergeCell ref="L125:M125"/>
    <mergeCell ref="N125:O125"/>
    <mergeCell ref="J126:K126"/>
    <mergeCell ref="L126:M126"/>
    <mergeCell ref="N126:O126"/>
    <mergeCell ref="J127:K127"/>
    <mergeCell ref="L127:M127"/>
    <mergeCell ref="N127:O127"/>
    <mergeCell ref="J158:K158"/>
    <mergeCell ref="L158:M158"/>
    <mergeCell ref="N158:O158"/>
    <mergeCell ref="H117:I117"/>
    <mergeCell ref="F117:G117"/>
    <mergeCell ref="D117:E117"/>
    <mergeCell ref="D118:E118"/>
    <mergeCell ref="F118:G118"/>
    <mergeCell ref="H118:I118"/>
    <mergeCell ref="D119:E119"/>
    <mergeCell ref="F119:G119"/>
    <mergeCell ref="H119:I119"/>
    <mergeCell ref="D120:E120"/>
    <mergeCell ref="F120:G120"/>
    <mergeCell ref="H120:I120"/>
    <mergeCell ref="D121:E121"/>
    <mergeCell ref="F121:G121"/>
    <mergeCell ref="H121:I121"/>
    <mergeCell ref="D122:E122"/>
    <mergeCell ref="F122:G122"/>
    <mergeCell ref="H122:I122"/>
    <mergeCell ref="D123:E123"/>
    <mergeCell ref="F123:G123"/>
    <mergeCell ref="H123:I123"/>
    <mergeCell ref="D124:E124"/>
    <mergeCell ref="F124:G124"/>
    <mergeCell ref="H124:I124"/>
    <mergeCell ref="D125:E125"/>
    <mergeCell ref="F125:G125"/>
    <mergeCell ref="H125:I125"/>
    <mergeCell ref="D126:E126"/>
    <mergeCell ref="F126:G126"/>
    <mergeCell ref="H126:I126"/>
    <mergeCell ref="D127:E127"/>
    <mergeCell ref="F127:G127"/>
    <mergeCell ref="H127:I127"/>
    <mergeCell ref="D156:E156"/>
    <mergeCell ref="F156:G156"/>
    <mergeCell ref="H156:I156"/>
    <mergeCell ref="D157:E157"/>
    <mergeCell ref="F157:G157"/>
    <mergeCell ref="H157:I157"/>
    <mergeCell ref="D158:E158"/>
    <mergeCell ref="F158:G158"/>
    <mergeCell ref="H158:I158"/>
    <mergeCell ref="D155:E155"/>
    <mergeCell ref="F155:G155"/>
    <mergeCell ref="H155:I155"/>
    <mergeCell ref="D150:E150"/>
    <mergeCell ref="F150:G150"/>
    <mergeCell ref="H150:I150"/>
    <mergeCell ref="D151:E151"/>
    <mergeCell ref="F151:G151"/>
    <mergeCell ref="H151:I151"/>
    <mergeCell ref="D152:E152"/>
    <mergeCell ref="F152:G152"/>
    <mergeCell ref="H152:I152"/>
    <mergeCell ref="D153:E153"/>
    <mergeCell ref="F153:G153"/>
    <mergeCell ref="H153:I153"/>
    <mergeCell ref="D154:E154"/>
    <mergeCell ref="J148:K148"/>
    <mergeCell ref="L148:M148"/>
    <mergeCell ref="N148:O148"/>
    <mergeCell ref="F154:G154"/>
    <mergeCell ref="H154:I154"/>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L146:M146"/>
    <mergeCell ref="N146:O146"/>
    <mergeCell ref="D128:E128"/>
    <mergeCell ref="F128:G128"/>
    <mergeCell ref="H128:I128"/>
    <mergeCell ref="D129:E129"/>
    <mergeCell ref="F129:G129"/>
    <mergeCell ref="H129:I129"/>
    <mergeCell ref="D130:E130"/>
    <mergeCell ref="F130:G130"/>
    <mergeCell ref="H130:I130"/>
    <mergeCell ref="D131:E131"/>
    <mergeCell ref="F131:G131"/>
    <mergeCell ref="H131:I131"/>
    <mergeCell ref="D132:E132"/>
    <mergeCell ref="F132:G132"/>
    <mergeCell ref="H132:I132"/>
    <mergeCell ref="D133:E133"/>
    <mergeCell ref="F133:G133"/>
    <mergeCell ref="H133:I133"/>
    <mergeCell ref="D134:E134"/>
    <mergeCell ref="F134:G134"/>
    <mergeCell ref="H134:I134"/>
    <mergeCell ref="D135:E135"/>
    <mergeCell ref="F135:G135"/>
    <mergeCell ref="H135:I135"/>
    <mergeCell ref="D136:E136"/>
    <mergeCell ref="F136:G136"/>
    <mergeCell ref="H136:I136"/>
    <mergeCell ref="D137:E137"/>
    <mergeCell ref="J147:K147"/>
    <mergeCell ref="L147:M147"/>
    <mergeCell ref="N147:O147"/>
    <mergeCell ref="D149:E149"/>
    <mergeCell ref="J128:K128"/>
    <mergeCell ref="L128:M128"/>
    <mergeCell ref="N128:O128"/>
    <mergeCell ref="J129:K129"/>
    <mergeCell ref="L129:M129"/>
    <mergeCell ref="N129:O129"/>
    <mergeCell ref="J153:K153"/>
    <mergeCell ref="L153:M153"/>
    <mergeCell ref="N153:O153"/>
    <mergeCell ref="J154:K154"/>
    <mergeCell ref="L154:M154"/>
    <mergeCell ref="N154:O154"/>
    <mergeCell ref="J155:K155"/>
    <mergeCell ref="L155:M155"/>
    <mergeCell ref="N155:O155"/>
    <mergeCell ref="J156:K156"/>
    <mergeCell ref="L156:M156"/>
    <mergeCell ref="N156:O156"/>
    <mergeCell ref="J157:K157"/>
    <mergeCell ref="L157:M157"/>
    <mergeCell ref="N157:O157"/>
    <mergeCell ref="J136:K136"/>
    <mergeCell ref="L136:M136"/>
    <mergeCell ref="N136:O136"/>
    <mergeCell ref="J137:K137"/>
    <mergeCell ref="L137:M137"/>
    <mergeCell ref="N137:O137"/>
    <mergeCell ref="J138:K138"/>
    <mergeCell ref="L138:M138"/>
    <mergeCell ref="N138:O138"/>
    <mergeCell ref="J139:K139"/>
    <mergeCell ref="L139:M139"/>
    <mergeCell ref="N139:O139"/>
    <mergeCell ref="J140:K140"/>
    <mergeCell ref="L140:M140"/>
    <mergeCell ref="N140:O140"/>
    <mergeCell ref="J141:K141"/>
    <mergeCell ref="L141:M141"/>
    <mergeCell ref="N141:O141"/>
    <mergeCell ref="J142:K142"/>
    <mergeCell ref="L142:M142"/>
    <mergeCell ref="N142:O142"/>
    <mergeCell ref="J143:K143"/>
    <mergeCell ref="L143:M143"/>
    <mergeCell ref="N143:O143"/>
    <mergeCell ref="J144:K144"/>
    <mergeCell ref="L144:M144"/>
    <mergeCell ref="N144:O144"/>
    <mergeCell ref="J145:K145"/>
    <mergeCell ref="L145:M145"/>
    <mergeCell ref="N145:O145"/>
    <mergeCell ref="J146:K146"/>
    <mergeCell ref="AD61:AE61"/>
    <mergeCell ref="AF61:AG61"/>
    <mergeCell ref="AB62:AC62"/>
    <mergeCell ref="AD62:AE62"/>
    <mergeCell ref="AF62:AG62"/>
    <mergeCell ref="AB63:AC63"/>
    <mergeCell ref="AD63:AE63"/>
    <mergeCell ref="AF63:AG63"/>
    <mergeCell ref="AB64:AC64"/>
    <mergeCell ref="AD64:AE64"/>
    <mergeCell ref="AF64:AG64"/>
    <mergeCell ref="AB65:AC65"/>
    <mergeCell ref="N118:O118"/>
    <mergeCell ref="L118:M118"/>
    <mergeCell ref="J118:K118"/>
    <mergeCell ref="J119:K119"/>
    <mergeCell ref="L119:M119"/>
    <mergeCell ref="N119:O119"/>
    <mergeCell ref="Z116:AA116"/>
    <mergeCell ref="X116:Y116"/>
    <mergeCell ref="V116:W116"/>
    <mergeCell ref="T116:U116"/>
    <mergeCell ref="R116:S116"/>
    <mergeCell ref="P116:Q116"/>
    <mergeCell ref="AF118:AG118"/>
    <mergeCell ref="AD118:AE118"/>
    <mergeCell ref="AB118:AC118"/>
    <mergeCell ref="AF117:AG117"/>
    <mergeCell ref="AD117:AE117"/>
    <mergeCell ref="AB117:AC117"/>
    <mergeCell ref="AF116:AG116"/>
    <mergeCell ref="J120:K120"/>
    <mergeCell ref="L120:M120"/>
    <mergeCell ref="N120:O120"/>
    <mergeCell ref="AD65:AE65"/>
    <mergeCell ref="AF65:AG65"/>
    <mergeCell ref="V65:W65"/>
    <mergeCell ref="X65:Y65"/>
    <mergeCell ref="Z65:AA65"/>
    <mergeCell ref="Z117:AA117"/>
    <mergeCell ref="X117:Y117"/>
    <mergeCell ref="V117:W117"/>
    <mergeCell ref="T117:U117"/>
    <mergeCell ref="R117:S117"/>
    <mergeCell ref="P117:Q117"/>
    <mergeCell ref="P120:Q120"/>
    <mergeCell ref="R120:S120"/>
    <mergeCell ref="T120:U120"/>
    <mergeCell ref="V120:W120"/>
    <mergeCell ref="X120:Y120"/>
    <mergeCell ref="Z120:AA120"/>
    <mergeCell ref="P62:Q62"/>
    <mergeCell ref="R62:S62"/>
    <mergeCell ref="T62:U62"/>
    <mergeCell ref="P63:Q63"/>
    <mergeCell ref="R63:S63"/>
    <mergeCell ref="T63:U63"/>
    <mergeCell ref="P64:Q64"/>
    <mergeCell ref="R64:S64"/>
    <mergeCell ref="T64:U64"/>
    <mergeCell ref="P65:Q65"/>
    <mergeCell ref="R65:S65"/>
    <mergeCell ref="T65:U65"/>
    <mergeCell ref="J64:K64"/>
    <mergeCell ref="BL57:BM57"/>
    <mergeCell ref="BN57:BO57"/>
    <mergeCell ref="BP57:BQ57"/>
    <mergeCell ref="BL58:BM58"/>
    <mergeCell ref="BN58:BO58"/>
    <mergeCell ref="BP58:BQ58"/>
    <mergeCell ref="BL59:BM59"/>
    <mergeCell ref="BN59:BO59"/>
    <mergeCell ref="BP59:BQ59"/>
    <mergeCell ref="BL60:BM60"/>
    <mergeCell ref="BN60:BO60"/>
    <mergeCell ref="BP60:BQ60"/>
    <mergeCell ref="BL61:BM61"/>
    <mergeCell ref="BN61:BO61"/>
    <mergeCell ref="BP61:BQ61"/>
    <mergeCell ref="BL62:BM62"/>
    <mergeCell ref="BN62:BO62"/>
    <mergeCell ref="BP62:BQ62"/>
    <mergeCell ref="BL63:BM63"/>
    <mergeCell ref="BN63:BO63"/>
    <mergeCell ref="BP63:BQ63"/>
    <mergeCell ref="BL64:BM64"/>
    <mergeCell ref="BN64:BO64"/>
    <mergeCell ref="BP64:BQ64"/>
    <mergeCell ref="BL65:BM65"/>
    <mergeCell ref="BN65:BO65"/>
    <mergeCell ref="BP65:BQ65"/>
    <mergeCell ref="D114:E115"/>
    <mergeCell ref="F114:G115"/>
    <mergeCell ref="H114:I115"/>
    <mergeCell ref="J114:K115"/>
    <mergeCell ref="L114:M115"/>
    <mergeCell ref="N114:O115"/>
    <mergeCell ref="P114:Q115"/>
    <mergeCell ref="R114:S115"/>
    <mergeCell ref="T114:U115"/>
    <mergeCell ref="V114:W115"/>
    <mergeCell ref="X114:Y115"/>
    <mergeCell ref="Z114:AA115"/>
    <mergeCell ref="AB114:AC115"/>
    <mergeCell ref="AD114:AE115"/>
    <mergeCell ref="AF114:AG115"/>
    <mergeCell ref="AH114:AI115"/>
    <mergeCell ref="AJ114:AK115"/>
    <mergeCell ref="AX114:AY115"/>
    <mergeCell ref="AZ114:BA115"/>
    <mergeCell ref="BB114:BC115"/>
    <mergeCell ref="BD114:BE115"/>
    <mergeCell ref="BF61:BG61"/>
    <mergeCell ref="BH61:BI61"/>
    <mergeCell ref="BJ61:BK61"/>
    <mergeCell ref="BF62:BG62"/>
    <mergeCell ref="BH62:BI62"/>
    <mergeCell ref="BJ62:BK62"/>
    <mergeCell ref="BF63:BG63"/>
    <mergeCell ref="BH63:BI63"/>
    <mergeCell ref="BJ63:BK63"/>
    <mergeCell ref="BF64:BG64"/>
    <mergeCell ref="BH64:BI64"/>
    <mergeCell ref="BJ64:BK64"/>
    <mergeCell ref="BF65:BG65"/>
    <mergeCell ref="BH65:BI65"/>
    <mergeCell ref="BJ65:BK65"/>
    <mergeCell ref="AB61:AC61"/>
    <mergeCell ref="BL48:BM48"/>
    <mergeCell ref="BN30:BO30"/>
    <mergeCell ref="BP30:BQ30"/>
    <mergeCell ref="BL31:BM31"/>
    <mergeCell ref="BN31:BO31"/>
    <mergeCell ref="BP31:BQ31"/>
    <mergeCell ref="BL32:BM32"/>
    <mergeCell ref="BN32:BO32"/>
    <mergeCell ref="BP32:BQ32"/>
    <mergeCell ref="BN48:BO48"/>
    <mergeCell ref="BP48:BQ48"/>
    <mergeCell ref="BL49:BM49"/>
    <mergeCell ref="BN49:BO49"/>
    <mergeCell ref="BP49:BQ49"/>
    <mergeCell ref="BL50:BM50"/>
    <mergeCell ref="BN50:BO50"/>
    <mergeCell ref="BP50:BQ50"/>
    <mergeCell ref="BL51:BM51"/>
    <mergeCell ref="BN51:BO51"/>
    <mergeCell ref="BP51:BQ51"/>
    <mergeCell ref="BL52:BM52"/>
    <mergeCell ref="BN52:BO52"/>
    <mergeCell ref="BP52:BQ52"/>
    <mergeCell ref="BL53:BM53"/>
    <mergeCell ref="BN53:BO53"/>
    <mergeCell ref="BP53:BQ53"/>
    <mergeCell ref="BL54:BM54"/>
    <mergeCell ref="BN54:BO54"/>
    <mergeCell ref="BP54:BQ54"/>
    <mergeCell ref="BL55:BM55"/>
    <mergeCell ref="BN55:BO55"/>
    <mergeCell ref="BP55:BQ55"/>
    <mergeCell ref="BL56:BM56"/>
    <mergeCell ref="BN56:BO56"/>
    <mergeCell ref="BP56:BQ56"/>
    <mergeCell ref="BL35:BM35"/>
    <mergeCell ref="BN35:BO35"/>
    <mergeCell ref="BP35:BQ35"/>
    <mergeCell ref="BL36:BM36"/>
    <mergeCell ref="BN36:BO36"/>
    <mergeCell ref="BP36:BQ36"/>
    <mergeCell ref="BL37:BM37"/>
    <mergeCell ref="BN37:BO37"/>
    <mergeCell ref="BP37:BQ37"/>
    <mergeCell ref="BL38:BM38"/>
    <mergeCell ref="BF57:BG57"/>
    <mergeCell ref="BH57:BI57"/>
    <mergeCell ref="BJ57:BK57"/>
    <mergeCell ref="BF58:BG58"/>
    <mergeCell ref="BH58:BI58"/>
    <mergeCell ref="BJ58:BK58"/>
    <mergeCell ref="BF59:BG59"/>
    <mergeCell ref="BH59:BI59"/>
    <mergeCell ref="BJ59:BK59"/>
    <mergeCell ref="BF60:BG60"/>
    <mergeCell ref="BH60:BI60"/>
    <mergeCell ref="BJ60:BK60"/>
    <mergeCell ref="BH38:BI38"/>
    <mergeCell ref="BJ38:BK38"/>
    <mergeCell ref="BF39:BG39"/>
    <mergeCell ref="BH39:BI39"/>
    <mergeCell ref="BJ39:BK39"/>
    <mergeCell ref="BF40:BG40"/>
    <mergeCell ref="BH40:BI40"/>
    <mergeCell ref="BJ40:BK40"/>
    <mergeCell ref="BF41:BG41"/>
    <mergeCell ref="BH41:BI41"/>
    <mergeCell ref="BJ41:BK41"/>
    <mergeCell ref="BF42:BG42"/>
    <mergeCell ref="BH42:BI42"/>
    <mergeCell ref="BJ42:BK42"/>
    <mergeCell ref="BF43:BG43"/>
    <mergeCell ref="BH43:BI43"/>
    <mergeCell ref="BJ43:BK43"/>
    <mergeCell ref="BF44:BG44"/>
    <mergeCell ref="BH44:BI44"/>
    <mergeCell ref="BJ44:BK44"/>
    <mergeCell ref="BF45:BG45"/>
    <mergeCell ref="BH45:BI45"/>
    <mergeCell ref="BJ45:BK45"/>
    <mergeCell ref="BF46:BG46"/>
    <mergeCell ref="BH46:BI46"/>
    <mergeCell ref="BJ46:BK46"/>
    <mergeCell ref="BF47:BG47"/>
    <mergeCell ref="BH47:BI47"/>
    <mergeCell ref="BJ47:BK47"/>
    <mergeCell ref="BF48:BG48"/>
    <mergeCell ref="BH48:BI48"/>
    <mergeCell ref="BJ48:BK48"/>
    <mergeCell ref="BF49:BG49"/>
    <mergeCell ref="BH49:BI49"/>
    <mergeCell ref="BJ49:BK49"/>
    <mergeCell ref="BF50:BG50"/>
    <mergeCell ref="BH50:BI50"/>
    <mergeCell ref="BJ50:BK50"/>
    <mergeCell ref="BF51:BG51"/>
    <mergeCell ref="BH51:BI51"/>
    <mergeCell ref="BJ51:BK51"/>
    <mergeCell ref="BF52:BG52"/>
    <mergeCell ref="BH52:BI52"/>
    <mergeCell ref="BJ52:BK52"/>
    <mergeCell ref="BF53:BG53"/>
    <mergeCell ref="BH53:BI53"/>
    <mergeCell ref="BJ53:BK53"/>
    <mergeCell ref="BF54:BG54"/>
    <mergeCell ref="BH54:BI54"/>
    <mergeCell ref="BJ54:BK54"/>
    <mergeCell ref="BF55:BG55"/>
    <mergeCell ref="BH55:BI55"/>
    <mergeCell ref="BN26:BO26"/>
    <mergeCell ref="BL26:BM26"/>
    <mergeCell ref="BP25:BQ25"/>
    <mergeCell ref="BN25:BO25"/>
    <mergeCell ref="BL25:BM25"/>
    <mergeCell ref="BP24:BQ24"/>
    <mergeCell ref="BN24:BO24"/>
    <mergeCell ref="BL24:BM24"/>
    <mergeCell ref="BP23:BQ23"/>
    <mergeCell ref="BN23:BO23"/>
    <mergeCell ref="BL23:BM23"/>
    <mergeCell ref="BL27:BM27"/>
    <mergeCell ref="BN27:BO27"/>
    <mergeCell ref="BP27:BQ27"/>
    <mergeCell ref="BL28:BM28"/>
    <mergeCell ref="BN28:BO28"/>
    <mergeCell ref="BP28:BQ28"/>
    <mergeCell ref="BL29:BM29"/>
    <mergeCell ref="BN29:BO29"/>
    <mergeCell ref="BP29:BQ29"/>
    <mergeCell ref="BL30:BM30"/>
    <mergeCell ref="BF35:BG35"/>
    <mergeCell ref="BH35:BI35"/>
    <mergeCell ref="BJ35:BK35"/>
    <mergeCell ref="BF36:BG36"/>
    <mergeCell ref="BH36:BI36"/>
    <mergeCell ref="BJ36:BK36"/>
    <mergeCell ref="BF37:BG37"/>
    <mergeCell ref="BH37:BI37"/>
    <mergeCell ref="BJ37:BK37"/>
    <mergeCell ref="BF38:BG38"/>
    <mergeCell ref="BF56:BG56"/>
    <mergeCell ref="BH56:BI56"/>
    <mergeCell ref="BJ56:BK56"/>
    <mergeCell ref="BJ55:BK55"/>
    <mergeCell ref="BN38:BO38"/>
    <mergeCell ref="BP38:BQ38"/>
    <mergeCell ref="BL39:BM39"/>
    <mergeCell ref="BN39:BO39"/>
    <mergeCell ref="BP39:BQ39"/>
    <mergeCell ref="BL40:BM40"/>
    <mergeCell ref="BN40:BO40"/>
    <mergeCell ref="BP40:BQ40"/>
    <mergeCell ref="BL41:BM41"/>
    <mergeCell ref="BN41:BO41"/>
    <mergeCell ref="BP41:BQ41"/>
    <mergeCell ref="BL42:BM42"/>
    <mergeCell ref="BN42:BO42"/>
    <mergeCell ref="BP42:BQ42"/>
    <mergeCell ref="BL43:BM43"/>
    <mergeCell ref="BN43:BO43"/>
    <mergeCell ref="BP43:BQ43"/>
    <mergeCell ref="BL44:BM44"/>
    <mergeCell ref="BN44:BO44"/>
    <mergeCell ref="BP44:BQ44"/>
    <mergeCell ref="BL45:BM45"/>
    <mergeCell ref="BN45:BO45"/>
    <mergeCell ref="BP45:BQ45"/>
    <mergeCell ref="BL46:BM46"/>
    <mergeCell ref="BN46:BO46"/>
    <mergeCell ref="BP46:BQ46"/>
    <mergeCell ref="BL47:BM47"/>
    <mergeCell ref="BN47:BO47"/>
    <mergeCell ref="BP47:BQ47"/>
    <mergeCell ref="AZ59:BA59"/>
    <mergeCell ref="BB59:BC59"/>
    <mergeCell ref="BD59:BE59"/>
    <mergeCell ref="AZ60:BA60"/>
    <mergeCell ref="BB60:BC60"/>
    <mergeCell ref="BD60:BE60"/>
    <mergeCell ref="AZ61:BA61"/>
    <mergeCell ref="BB61:BC61"/>
    <mergeCell ref="BD61:BE61"/>
    <mergeCell ref="AZ62:BA62"/>
    <mergeCell ref="BB62:BC62"/>
    <mergeCell ref="BD62:BE62"/>
    <mergeCell ref="AZ63:BA63"/>
    <mergeCell ref="BB63:BC63"/>
    <mergeCell ref="BD63:BE63"/>
    <mergeCell ref="AZ64:BA64"/>
    <mergeCell ref="BB64:BC64"/>
    <mergeCell ref="BD64:BE64"/>
    <mergeCell ref="AZ65:BA65"/>
    <mergeCell ref="BB65:BC65"/>
    <mergeCell ref="BD65:BE65"/>
    <mergeCell ref="BJ19:BK21"/>
    <mergeCell ref="BH19:BI21"/>
    <mergeCell ref="BF19:BG21"/>
    <mergeCell ref="BL19:BM21"/>
    <mergeCell ref="BN19:BO21"/>
    <mergeCell ref="BP19:BQ21"/>
    <mergeCell ref="BF26:BG26"/>
    <mergeCell ref="BH26:BI26"/>
    <mergeCell ref="BJ26:BK26"/>
    <mergeCell ref="BF27:BG27"/>
    <mergeCell ref="BH27:BI27"/>
    <mergeCell ref="BJ27:BK27"/>
    <mergeCell ref="BF28:BG28"/>
    <mergeCell ref="BH28:BI28"/>
    <mergeCell ref="BJ28:BK28"/>
    <mergeCell ref="BF29:BG29"/>
    <mergeCell ref="BH29:BI29"/>
    <mergeCell ref="BJ29:BK29"/>
    <mergeCell ref="BF30:BG30"/>
    <mergeCell ref="BH30:BI30"/>
    <mergeCell ref="BJ30:BK30"/>
    <mergeCell ref="BF31:BG31"/>
    <mergeCell ref="BH31:BI31"/>
    <mergeCell ref="BJ31:BK31"/>
    <mergeCell ref="BF32:BG32"/>
    <mergeCell ref="BH32:BI32"/>
    <mergeCell ref="BJ32:BK32"/>
    <mergeCell ref="BF33:BG33"/>
    <mergeCell ref="BH33:BI33"/>
    <mergeCell ref="BJ33:BK33"/>
    <mergeCell ref="BF34:BG34"/>
    <mergeCell ref="BH34:BI34"/>
    <mergeCell ref="BJ34:BK34"/>
    <mergeCell ref="BL33:BM33"/>
    <mergeCell ref="BN33:BO33"/>
    <mergeCell ref="BP33:BQ33"/>
    <mergeCell ref="BL34:BM34"/>
    <mergeCell ref="BN34:BO34"/>
    <mergeCell ref="BP34:BQ34"/>
    <mergeCell ref="BL22:BM22"/>
    <mergeCell ref="BN22:BO22"/>
    <mergeCell ref="BP22:BQ22"/>
    <mergeCell ref="BP26:BQ26"/>
    <mergeCell ref="AZ48:BA48"/>
    <mergeCell ref="BB48:BC48"/>
    <mergeCell ref="BD48:BE48"/>
    <mergeCell ref="AZ49:BA49"/>
    <mergeCell ref="BB49:BC49"/>
    <mergeCell ref="BD49:BE49"/>
    <mergeCell ref="AZ50:BA50"/>
    <mergeCell ref="BB50:BC50"/>
    <mergeCell ref="BD50:BE50"/>
    <mergeCell ref="AZ51:BA51"/>
    <mergeCell ref="BB51:BC51"/>
    <mergeCell ref="BD51:BE51"/>
    <mergeCell ref="AZ52:BA52"/>
    <mergeCell ref="BB52:BC52"/>
    <mergeCell ref="BD52:BE52"/>
    <mergeCell ref="AZ53:BA53"/>
    <mergeCell ref="BB53:BC53"/>
    <mergeCell ref="BD53:BE53"/>
    <mergeCell ref="AZ54:BA54"/>
    <mergeCell ref="BB54:BC54"/>
    <mergeCell ref="BD54:BE54"/>
    <mergeCell ref="AZ55:BA55"/>
    <mergeCell ref="BB55:BC55"/>
    <mergeCell ref="BD55:BE55"/>
    <mergeCell ref="AZ56:BA56"/>
    <mergeCell ref="BB56:BC56"/>
    <mergeCell ref="BD56:BE56"/>
    <mergeCell ref="AZ57:BA57"/>
    <mergeCell ref="BB57:BC57"/>
    <mergeCell ref="BD57:BE57"/>
    <mergeCell ref="AZ58:BA58"/>
    <mergeCell ref="BB58:BC58"/>
    <mergeCell ref="BD58:BE58"/>
    <mergeCell ref="AZ37:BA37"/>
    <mergeCell ref="BB37:BC37"/>
    <mergeCell ref="BD37:BE37"/>
    <mergeCell ref="AZ38:BA38"/>
    <mergeCell ref="BB38:BC38"/>
    <mergeCell ref="BD38:BE38"/>
    <mergeCell ref="AZ39:BA39"/>
    <mergeCell ref="BB39:BC39"/>
    <mergeCell ref="BD39:BE39"/>
    <mergeCell ref="AZ40:BA40"/>
    <mergeCell ref="BB40:BC40"/>
    <mergeCell ref="BD40:BE40"/>
    <mergeCell ref="AZ41:BA41"/>
    <mergeCell ref="BB41:BC41"/>
    <mergeCell ref="BD41:BE41"/>
    <mergeCell ref="AZ42:BA42"/>
    <mergeCell ref="BB42:BC42"/>
    <mergeCell ref="BD42:BE42"/>
    <mergeCell ref="AZ43:BA43"/>
    <mergeCell ref="BB43:BC43"/>
    <mergeCell ref="BD43:BE43"/>
    <mergeCell ref="AZ44:BA44"/>
    <mergeCell ref="BB44:BC44"/>
    <mergeCell ref="BD44:BE44"/>
    <mergeCell ref="AZ45:BA45"/>
    <mergeCell ref="BB45:BC45"/>
    <mergeCell ref="BD45:BE45"/>
    <mergeCell ref="AZ46:BA46"/>
    <mergeCell ref="BB46:BC46"/>
    <mergeCell ref="BD46:BE46"/>
    <mergeCell ref="AZ47:BA47"/>
    <mergeCell ref="BB47:BC47"/>
    <mergeCell ref="BD47:BE47"/>
    <mergeCell ref="AZ26:BA26"/>
    <mergeCell ref="BB26:BC26"/>
    <mergeCell ref="BD26:BE26"/>
    <mergeCell ref="AZ27:BA27"/>
    <mergeCell ref="BB27:BC27"/>
    <mergeCell ref="BD27:BE27"/>
    <mergeCell ref="AZ28:BA28"/>
    <mergeCell ref="BB28:BC28"/>
    <mergeCell ref="BD28:BE28"/>
    <mergeCell ref="AZ29:BA29"/>
    <mergeCell ref="BB29:BC29"/>
    <mergeCell ref="BD29:BE29"/>
    <mergeCell ref="AZ30:BA30"/>
    <mergeCell ref="BB30:BC30"/>
    <mergeCell ref="BD30:BE30"/>
    <mergeCell ref="AZ31:BA31"/>
    <mergeCell ref="BB31:BC31"/>
    <mergeCell ref="BD31:BE31"/>
    <mergeCell ref="AZ32:BA32"/>
    <mergeCell ref="BB32:BC32"/>
    <mergeCell ref="BD32:BE32"/>
    <mergeCell ref="AZ33:BA33"/>
    <mergeCell ref="BB33:BC33"/>
    <mergeCell ref="BD33:BE33"/>
    <mergeCell ref="AZ34:BA34"/>
    <mergeCell ref="BB34:BC34"/>
    <mergeCell ref="BD34:BE34"/>
    <mergeCell ref="AZ35:BA35"/>
    <mergeCell ref="BB35:BC35"/>
    <mergeCell ref="BD35:BE35"/>
    <mergeCell ref="AZ36:BA36"/>
    <mergeCell ref="BB36:BC36"/>
    <mergeCell ref="BD36:BE36"/>
    <mergeCell ref="AT55:AU55"/>
    <mergeCell ref="AV55:AW55"/>
    <mergeCell ref="AX55:AY55"/>
    <mergeCell ref="AT56:AU56"/>
    <mergeCell ref="AV56:AW56"/>
    <mergeCell ref="AX56:AY56"/>
    <mergeCell ref="AT57:AU57"/>
    <mergeCell ref="AV57:AW57"/>
    <mergeCell ref="AX57:AY57"/>
    <mergeCell ref="AT58:AU58"/>
    <mergeCell ref="AV58:AW58"/>
    <mergeCell ref="AX58:AY58"/>
    <mergeCell ref="AT59:AU59"/>
    <mergeCell ref="AV59:AW59"/>
    <mergeCell ref="AX59:AY59"/>
    <mergeCell ref="AT60:AU60"/>
    <mergeCell ref="AV60:AW60"/>
    <mergeCell ref="AX60:AY60"/>
    <mergeCell ref="AT61:AU61"/>
    <mergeCell ref="AV61:AW61"/>
    <mergeCell ref="AX61:AY61"/>
    <mergeCell ref="AT62:AU62"/>
    <mergeCell ref="AV62:AW62"/>
    <mergeCell ref="AX62:AY62"/>
    <mergeCell ref="AT63:AU63"/>
    <mergeCell ref="AV63:AW63"/>
    <mergeCell ref="AX63:AY63"/>
    <mergeCell ref="AT64:AU64"/>
    <mergeCell ref="AV64:AW64"/>
    <mergeCell ref="AX64:AY64"/>
    <mergeCell ref="AT65:AU65"/>
    <mergeCell ref="AV65:AW65"/>
    <mergeCell ref="AX65:AY65"/>
    <mergeCell ref="AT44:AU44"/>
    <mergeCell ref="AV44:AW44"/>
    <mergeCell ref="AX44:AY44"/>
    <mergeCell ref="AT45:AU45"/>
    <mergeCell ref="AV45:AW45"/>
    <mergeCell ref="AX45:AY45"/>
    <mergeCell ref="AT46:AU46"/>
    <mergeCell ref="AV46:AW46"/>
    <mergeCell ref="AX46:AY46"/>
    <mergeCell ref="AT47:AU47"/>
    <mergeCell ref="AV47:AW47"/>
    <mergeCell ref="AX47:AY47"/>
    <mergeCell ref="AT48:AU48"/>
    <mergeCell ref="AV48:AW48"/>
    <mergeCell ref="AX48:AY48"/>
    <mergeCell ref="AT49:AU49"/>
    <mergeCell ref="AV49:AW49"/>
    <mergeCell ref="AX49:AY49"/>
    <mergeCell ref="AT50:AU50"/>
    <mergeCell ref="AV50:AW50"/>
    <mergeCell ref="AX50:AY50"/>
    <mergeCell ref="AT51:AU51"/>
    <mergeCell ref="AV51:AW51"/>
    <mergeCell ref="AX51:AY51"/>
    <mergeCell ref="AT52:AU52"/>
    <mergeCell ref="AV52:AW52"/>
    <mergeCell ref="AX52:AY52"/>
    <mergeCell ref="AT53:AU53"/>
    <mergeCell ref="AV53:AW53"/>
    <mergeCell ref="AX53:AY53"/>
    <mergeCell ref="AT54:AU54"/>
    <mergeCell ref="AV54:AW54"/>
    <mergeCell ref="AX54:AY54"/>
    <mergeCell ref="AV32:AW32"/>
    <mergeCell ref="AX32:AY32"/>
    <mergeCell ref="AT33:AU33"/>
    <mergeCell ref="AV33:AW33"/>
    <mergeCell ref="AX33:AY33"/>
    <mergeCell ref="AT34:AU34"/>
    <mergeCell ref="AV34:AW34"/>
    <mergeCell ref="AX34:AY34"/>
    <mergeCell ref="AT35:AU35"/>
    <mergeCell ref="AV35:AW35"/>
    <mergeCell ref="AX35:AY35"/>
    <mergeCell ref="AT36:AU36"/>
    <mergeCell ref="AV36:AW36"/>
    <mergeCell ref="AX36:AY36"/>
    <mergeCell ref="AT37:AU37"/>
    <mergeCell ref="AV37:AW37"/>
    <mergeCell ref="AX37:AY37"/>
    <mergeCell ref="AT38:AU38"/>
    <mergeCell ref="AV38:AW38"/>
    <mergeCell ref="AX38:AY38"/>
    <mergeCell ref="AT39:AU39"/>
    <mergeCell ref="AV39:AW39"/>
    <mergeCell ref="AX39:AY39"/>
    <mergeCell ref="AT40:AU40"/>
    <mergeCell ref="AV40:AW40"/>
    <mergeCell ref="AX40:AY40"/>
    <mergeCell ref="AT41:AU41"/>
    <mergeCell ref="AV41:AW41"/>
    <mergeCell ref="AX41:AY41"/>
    <mergeCell ref="AT42:AU42"/>
    <mergeCell ref="AV42:AW42"/>
    <mergeCell ref="AX42:AY42"/>
    <mergeCell ref="AT43:AU43"/>
    <mergeCell ref="AV43:AW43"/>
    <mergeCell ref="AX43:AY43"/>
    <mergeCell ref="AN57:AO57"/>
    <mergeCell ref="AP57:AQ57"/>
    <mergeCell ref="AR57:AS57"/>
    <mergeCell ref="AN58:AO58"/>
    <mergeCell ref="AP58:AQ58"/>
    <mergeCell ref="AR58:AS58"/>
    <mergeCell ref="AN59:AO59"/>
    <mergeCell ref="AP59:AQ59"/>
    <mergeCell ref="AR59:AS59"/>
    <mergeCell ref="AN60:AO60"/>
    <mergeCell ref="AP60:AQ60"/>
    <mergeCell ref="AR60:AS60"/>
    <mergeCell ref="AN61:AO61"/>
    <mergeCell ref="AP61:AQ61"/>
    <mergeCell ref="AR61:AS61"/>
    <mergeCell ref="AN62:AO62"/>
    <mergeCell ref="AP62:AQ62"/>
    <mergeCell ref="AR62:AS62"/>
    <mergeCell ref="AN63:AO63"/>
    <mergeCell ref="AP63:AQ63"/>
    <mergeCell ref="AR63:AS63"/>
    <mergeCell ref="AN64:AO64"/>
    <mergeCell ref="AP64:AQ64"/>
    <mergeCell ref="AR64:AS64"/>
    <mergeCell ref="AN65:AO65"/>
    <mergeCell ref="AP65:AQ65"/>
    <mergeCell ref="AR65:AS65"/>
    <mergeCell ref="AT19:AU20"/>
    <mergeCell ref="AV19:AW20"/>
    <mergeCell ref="AX19:AY20"/>
    <mergeCell ref="AT21:AU21"/>
    <mergeCell ref="AV21:AW21"/>
    <mergeCell ref="AX21:AY21"/>
    <mergeCell ref="AT22:AU22"/>
    <mergeCell ref="AV22:AW22"/>
    <mergeCell ref="AX22:AY22"/>
    <mergeCell ref="AT23:AU23"/>
    <mergeCell ref="AV23:AW23"/>
    <mergeCell ref="AX23:AY23"/>
    <mergeCell ref="AT24:AU24"/>
    <mergeCell ref="AV24:AW24"/>
    <mergeCell ref="AX24:AY24"/>
    <mergeCell ref="AT25:AU25"/>
    <mergeCell ref="AV25:AW25"/>
    <mergeCell ref="AX25:AY25"/>
    <mergeCell ref="AT26:AU26"/>
    <mergeCell ref="AV26:AW26"/>
    <mergeCell ref="AX26:AY26"/>
    <mergeCell ref="AT27:AU27"/>
    <mergeCell ref="AV27:AW27"/>
    <mergeCell ref="AX27:AY27"/>
    <mergeCell ref="AT28:AU28"/>
    <mergeCell ref="AV28:AW28"/>
    <mergeCell ref="AX28:AY28"/>
    <mergeCell ref="AT29:AU29"/>
    <mergeCell ref="AV29:AW29"/>
    <mergeCell ref="AX29:AY29"/>
    <mergeCell ref="AT30:AU30"/>
    <mergeCell ref="AV30:AW30"/>
    <mergeCell ref="AX30:AY30"/>
    <mergeCell ref="AT31:AU31"/>
    <mergeCell ref="AV31:AW31"/>
    <mergeCell ref="AX31:AY31"/>
    <mergeCell ref="AT32:AU32"/>
    <mergeCell ref="AN46:AO46"/>
    <mergeCell ref="AP46:AQ46"/>
    <mergeCell ref="AR46:AS46"/>
    <mergeCell ref="AN47:AO47"/>
    <mergeCell ref="AP47:AQ47"/>
    <mergeCell ref="AR47:AS47"/>
    <mergeCell ref="AN48:AO48"/>
    <mergeCell ref="AP48:AQ48"/>
    <mergeCell ref="AR48:AS48"/>
    <mergeCell ref="AN49:AO49"/>
    <mergeCell ref="AP49:AQ49"/>
    <mergeCell ref="AR49:AS49"/>
    <mergeCell ref="AN50:AO50"/>
    <mergeCell ref="AP50:AQ50"/>
    <mergeCell ref="AR50:AS50"/>
    <mergeCell ref="AN51:AO51"/>
    <mergeCell ref="AP51:AQ51"/>
    <mergeCell ref="AR51:AS51"/>
    <mergeCell ref="AN52:AO52"/>
    <mergeCell ref="AP52:AQ52"/>
    <mergeCell ref="AR52:AS52"/>
    <mergeCell ref="AN53:AO53"/>
    <mergeCell ref="AP53:AQ53"/>
    <mergeCell ref="AR53:AS53"/>
    <mergeCell ref="AN54:AO54"/>
    <mergeCell ref="AP54:AQ54"/>
    <mergeCell ref="AR54:AS54"/>
    <mergeCell ref="AN55:AO55"/>
    <mergeCell ref="AP55:AQ55"/>
    <mergeCell ref="AR55:AS55"/>
    <mergeCell ref="AN56:AO56"/>
    <mergeCell ref="AP56:AQ56"/>
    <mergeCell ref="AR56:AS56"/>
    <mergeCell ref="AP34:AQ34"/>
    <mergeCell ref="AR34:AS34"/>
    <mergeCell ref="AN35:AO35"/>
    <mergeCell ref="AP35:AQ35"/>
    <mergeCell ref="AR35:AS35"/>
    <mergeCell ref="AN36:AO36"/>
    <mergeCell ref="AP36:AQ36"/>
    <mergeCell ref="AR36:AS36"/>
    <mergeCell ref="AN37:AO37"/>
    <mergeCell ref="AP37:AQ37"/>
    <mergeCell ref="AR37:AS37"/>
    <mergeCell ref="AN38:AO38"/>
    <mergeCell ref="AP38:AQ38"/>
    <mergeCell ref="AR38:AS38"/>
    <mergeCell ref="AN39:AO39"/>
    <mergeCell ref="AP39:AQ39"/>
    <mergeCell ref="AR39:AS39"/>
    <mergeCell ref="AN40:AO40"/>
    <mergeCell ref="AP40:AQ40"/>
    <mergeCell ref="AR40:AS40"/>
    <mergeCell ref="AN41:AO41"/>
    <mergeCell ref="AP41:AQ41"/>
    <mergeCell ref="AR41:AS41"/>
    <mergeCell ref="AN42:AO42"/>
    <mergeCell ref="AP42:AQ42"/>
    <mergeCell ref="AR42:AS42"/>
    <mergeCell ref="AN43:AO43"/>
    <mergeCell ref="AP43:AQ43"/>
    <mergeCell ref="AR43:AS43"/>
    <mergeCell ref="AN44:AO44"/>
    <mergeCell ref="AP44:AQ44"/>
    <mergeCell ref="AR44:AS44"/>
    <mergeCell ref="AN45:AO45"/>
    <mergeCell ref="AP45:AQ45"/>
    <mergeCell ref="AR45:AS45"/>
    <mergeCell ref="AH59:AI59"/>
    <mergeCell ref="AJ59:AK59"/>
    <mergeCell ref="AL59:AM59"/>
    <mergeCell ref="AH60:AI60"/>
    <mergeCell ref="AJ60:AK60"/>
    <mergeCell ref="AL60:AM60"/>
    <mergeCell ref="AH61:AI61"/>
    <mergeCell ref="AJ61:AK61"/>
    <mergeCell ref="AL61:AM61"/>
    <mergeCell ref="AH62:AI62"/>
    <mergeCell ref="AJ62:AK62"/>
    <mergeCell ref="AL62:AM62"/>
    <mergeCell ref="AH63:AI63"/>
    <mergeCell ref="AJ63:AK63"/>
    <mergeCell ref="AL63:AM63"/>
    <mergeCell ref="AH64:AI64"/>
    <mergeCell ref="AJ64:AK64"/>
    <mergeCell ref="AL64:AM64"/>
    <mergeCell ref="AH65:AI65"/>
    <mergeCell ref="AJ65:AK65"/>
    <mergeCell ref="AL65:AM65"/>
    <mergeCell ref="AN19:AO20"/>
    <mergeCell ref="AP19:AQ20"/>
    <mergeCell ref="AR19:AS20"/>
    <mergeCell ref="AN21:AO21"/>
    <mergeCell ref="AP21:AQ21"/>
    <mergeCell ref="AR21:AS21"/>
    <mergeCell ref="AN22:AO22"/>
    <mergeCell ref="AP22:AQ22"/>
    <mergeCell ref="AR22:AS22"/>
    <mergeCell ref="AN23:AO23"/>
    <mergeCell ref="AP23:AQ23"/>
    <mergeCell ref="AR23:AS23"/>
    <mergeCell ref="AN24:AO24"/>
    <mergeCell ref="AP24:AQ24"/>
    <mergeCell ref="AR24:AS24"/>
    <mergeCell ref="AN25:AO25"/>
    <mergeCell ref="AP25:AQ25"/>
    <mergeCell ref="AR25:AS25"/>
    <mergeCell ref="AN26:AO26"/>
    <mergeCell ref="AP26:AQ26"/>
    <mergeCell ref="AR26:AS26"/>
    <mergeCell ref="AN27:AO27"/>
    <mergeCell ref="AP27:AQ27"/>
    <mergeCell ref="AR27:AS27"/>
    <mergeCell ref="AN28:AO28"/>
    <mergeCell ref="AP28:AQ28"/>
    <mergeCell ref="AR28:AS28"/>
    <mergeCell ref="AN29:AO29"/>
    <mergeCell ref="AP29:AQ29"/>
    <mergeCell ref="AR29:AS29"/>
    <mergeCell ref="AN30:AO30"/>
    <mergeCell ref="AP30:AQ30"/>
    <mergeCell ref="AR30:AS30"/>
    <mergeCell ref="AN31:AO31"/>
    <mergeCell ref="AP31:AQ31"/>
    <mergeCell ref="AR31:AS31"/>
    <mergeCell ref="AN32:AO32"/>
    <mergeCell ref="AP32:AQ32"/>
    <mergeCell ref="AR32:AS32"/>
    <mergeCell ref="AN33:AO33"/>
    <mergeCell ref="AP33:AQ33"/>
    <mergeCell ref="AR33:AS33"/>
    <mergeCell ref="AN34:AO34"/>
    <mergeCell ref="AH48:AI48"/>
    <mergeCell ref="AJ48:AK48"/>
    <mergeCell ref="AL48:AM48"/>
    <mergeCell ref="AH49:AI49"/>
    <mergeCell ref="AJ49:AK49"/>
    <mergeCell ref="AL49:AM49"/>
    <mergeCell ref="AH50:AI50"/>
    <mergeCell ref="AJ50:AK50"/>
    <mergeCell ref="AL50:AM50"/>
    <mergeCell ref="AH51:AI51"/>
    <mergeCell ref="AJ51:AK51"/>
    <mergeCell ref="AL51:AM51"/>
    <mergeCell ref="AH52:AI52"/>
    <mergeCell ref="AJ52:AK52"/>
    <mergeCell ref="AL52:AM52"/>
    <mergeCell ref="AH53:AI53"/>
    <mergeCell ref="AJ53:AK53"/>
    <mergeCell ref="AL53:AM53"/>
    <mergeCell ref="AH54:AI54"/>
    <mergeCell ref="AJ54:AK54"/>
    <mergeCell ref="AL54:AM54"/>
    <mergeCell ref="AH55:AI55"/>
    <mergeCell ref="AJ55:AK55"/>
    <mergeCell ref="AL55:AM55"/>
    <mergeCell ref="AH56:AI56"/>
    <mergeCell ref="AJ56:AK56"/>
    <mergeCell ref="AL56:AM56"/>
    <mergeCell ref="AH57:AI57"/>
    <mergeCell ref="AJ57:AK57"/>
    <mergeCell ref="AL57:AM57"/>
    <mergeCell ref="AH58:AI58"/>
    <mergeCell ref="AJ58:AK58"/>
    <mergeCell ref="AL58:AM58"/>
    <mergeCell ref="AJ23:AK23"/>
    <mergeCell ref="AL23:AM23"/>
    <mergeCell ref="AH24:AI24"/>
    <mergeCell ref="AJ24:AK24"/>
    <mergeCell ref="AL24:AM24"/>
    <mergeCell ref="AH25:AI25"/>
    <mergeCell ref="AJ25:AK25"/>
    <mergeCell ref="AL25:AM25"/>
    <mergeCell ref="AH26:AI26"/>
    <mergeCell ref="AJ26:AK26"/>
    <mergeCell ref="AL26:AM26"/>
    <mergeCell ref="AH27:AI27"/>
    <mergeCell ref="AJ27:AK27"/>
    <mergeCell ref="AL27:AM27"/>
    <mergeCell ref="AH28:AI28"/>
    <mergeCell ref="AJ28:AK28"/>
    <mergeCell ref="AL28:AM28"/>
    <mergeCell ref="AH29:AI29"/>
    <mergeCell ref="AJ29:AK29"/>
    <mergeCell ref="AL29:AM29"/>
    <mergeCell ref="AH30:AI30"/>
    <mergeCell ref="AJ30:AK30"/>
    <mergeCell ref="AL30:AM30"/>
    <mergeCell ref="AH40:AI40"/>
    <mergeCell ref="AJ40:AK40"/>
    <mergeCell ref="AL40:AM40"/>
    <mergeCell ref="AH41:AI41"/>
    <mergeCell ref="AJ41:AK41"/>
    <mergeCell ref="AL41:AM41"/>
    <mergeCell ref="AH42:AI42"/>
    <mergeCell ref="AJ42:AK42"/>
    <mergeCell ref="AL42:AM42"/>
    <mergeCell ref="AH43:AI43"/>
    <mergeCell ref="AJ43:AK43"/>
    <mergeCell ref="AL43:AM43"/>
    <mergeCell ref="AH31:AI31"/>
    <mergeCell ref="AJ31:AK31"/>
    <mergeCell ref="AL31:AM31"/>
    <mergeCell ref="AH32:AI32"/>
    <mergeCell ref="AJ32:AK32"/>
    <mergeCell ref="AL32:AM32"/>
    <mergeCell ref="AH33:AI33"/>
    <mergeCell ref="AJ33:AK33"/>
    <mergeCell ref="AL33:AM33"/>
    <mergeCell ref="AH34:AI34"/>
    <mergeCell ref="AJ34:AK34"/>
    <mergeCell ref="AL34:AM34"/>
    <mergeCell ref="AH35:AI35"/>
    <mergeCell ref="AJ35:AK35"/>
    <mergeCell ref="AL35:AM35"/>
    <mergeCell ref="AH36:AI36"/>
    <mergeCell ref="AD27:AE27"/>
    <mergeCell ref="AF27:AG27"/>
    <mergeCell ref="AJ36:AK36"/>
    <mergeCell ref="AL36:AM36"/>
    <mergeCell ref="AH37:AI37"/>
    <mergeCell ref="AJ37:AK37"/>
    <mergeCell ref="AL37:AM37"/>
    <mergeCell ref="AH38:AI38"/>
    <mergeCell ref="AJ38:AK38"/>
    <mergeCell ref="AL38:AM38"/>
    <mergeCell ref="AH39:AI39"/>
    <mergeCell ref="AJ39:AK39"/>
    <mergeCell ref="AL39:AM39"/>
    <mergeCell ref="AB50:AC50"/>
    <mergeCell ref="AD50:AE50"/>
    <mergeCell ref="AF50:AG50"/>
    <mergeCell ref="AB51:AC51"/>
    <mergeCell ref="AD51:AE51"/>
    <mergeCell ref="AF51:AG51"/>
    <mergeCell ref="AB28:AC28"/>
    <mergeCell ref="AD28:AE28"/>
    <mergeCell ref="AF28:AG28"/>
    <mergeCell ref="AB29:AC29"/>
    <mergeCell ref="AD29:AE29"/>
    <mergeCell ref="AF29:AG29"/>
    <mergeCell ref="AB30:AC30"/>
    <mergeCell ref="AD30:AE30"/>
    <mergeCell ref="AF30:AG30"/>
    <mergeCell ref="AB31:AC31"/>
    <mergeCell ref="AD31:AE31"/>
    <mergeCell ref="AF31:AG31"/>
    <mergeCell ref="AB32:AC32"/>
    <mergeCell ref="AD32:AE32"/>
    <mergeCell ref="AF32:AG32"/>
    <mergeCell ref="AB33:AC33"/>
    <mergeCell ref="AD33:AE33"/>
    <mergeCell ref="AF33:AG33"/>
    <mergeCell ref="AB34:AC34"/>
    <mergeCell ref="AD34:AE34"/>
    <mergeCell ref="AF34:AG34"/>
    <mergeCell ref="AB35:AC35"/>
    <mergeCell ref="AD35:AE35"/>
    <mergeCell ref="AF35:AG35"/>
    <mergeCell ref="AB36:AC36"/>
    <mergeCell ref="AD36:AE36"/>
    <mergeCell ref="AF36:AG36"/>
    <mergeCell ref="AB37:AC37"/>
    <mergeCell ref="AD37:AE37"/>
    <mergeCell ref="AF37:AG37"/>
    <mergeCell ref="AB38:AC38"/>
    <mergeCell ref="AD38:AE38"/>
    <mergeCell ref="AF38:AG38"/>
    <mergeCell ref="AH44:AI44"/>
    <mergeCell ref="AJ44:AK44"/>
    <mergeCell ref="AL44:AM44"/>
    <mergeCell ref="AH45:AI45"/>
    <mergeCell ref="AJ45:AK45"/>
    <mergeCell ref="AL45:AM45"/>
    <mergeCell ref="AH46:AI46"/>
    <mergeCell ref="AJ46:AK46"/>
    <mergeCell ref="AL46:AM46"/>
    <mergeCell ref="AH47:AI47"/>
    <mergeCell ref="AJ47:AK47"/>
    <mergeCell ref="AL47:AM47"/>
    <mergeCell ref="AB52:AC52"/>
    <mergeCell ref="AD52:AE52"/>
    <mergeCell ref="AF52:AG52"/>
    <mergeCell ref="AB53:AC53"/>
    <mergeCell ref="AD53:AE53"/>
    <mergeCell ref="AF53:AG53"/>
    <mergeCell ref="AB54:AC54"/>
    <mergeCell ref="AD54:AE54"/>
    <mergeCell ref="AF54:AG54"/>
    <mergeCell ref="AB55:AC55"/>
    <mergeCell ref="AD55:AE55"/>
    <mergeCell ref="AF55:AG55"/>
    <mergeCell ref="AB56:AC56"/>
    <mergeCell ref="AD56:AE56"/>
    <mergeCell ref="AF56:AG56"/>
    <mergeCell ref="AB57:AC57"/>
    <mergeCell ref="AD57:AE57"/>
    <mergeCell ref="AF57:AG57"/>
    <mergeCell ref="AB58:AC58"/>
    <mergeCell ref="AD58:AE58"/>
    <mergeCell ref="AF58:AG58"/>
    <mergeCell ref="AB59:AC59"/>
    <mergeCell ref="AD59:AE59"/>
    <mergeCell ref="AF59:AG59"/>
    <mergeCell ref="AB60:AC60"/>
    <mergeCell ref="AD60:AE60"/>
    <mergeCell ref="AF60:AG60"/>
    <mergeCell ref="AB39:AC39"/>
    <mergeCell ref="AD39:AE39"/>
    <mergeCell ref="AF39:AG39"/>
    <mergeCell ref="AB40:AC40"/>
    <mergeCell ref="AD40:AE40"/>
    <mergeCell ref="AF40:AG40"/>
    <mergeCell ref="AB41:AC41"/>
    <mergeCell ref="AD41:AE41"/>
    <mergeCell ref="AF41:AG41"/>
    <mergeCell ref="AB42:AC42"/>
    <mergeCell ref="AD42:AE42"/>
    <mergeCell ref="AF42:AG42"/>
    <mergeCell ref="AB43:AC43"/>
    <mergeCell ref="AD43:AE43"/>
    <mergeCell ref="AF43:AG43"/>
    <mergeCell ref="AB44:AC44"/>
    <mergeCell ref="AD44:AE44"/>
    <mergeCell ref="AF44:AG44"/>
    <mergeCell ref="AB45:AC45"/>
    <mergeCell ref="AD45:AE45"/>
    <mergeCell ref="AF45:AG45"/>
    <mergeCell ref="AB46:AC46"/>
    <mergeCell ref="AD46:AE46"/>
    <mergeCell ref="AF46:AG46"/>
    <mergeCell ref="AB47:AC47"/>
    <mergeCell ref="AD47:AE47"/>
    <mergeCell ref="AF47:AG47"/>
    <mergeCell ref="AB48:AC48"/>
    <mergeCell ref="AD48:AE48"/>
    <mergeCell ref="AF48:AG48"/>
    <mergeCell ref="AB49:AC49"/>
    <mergeCell ref="AD49:AE49"/>
    <mergeCell ref="AF49:AG49"/>
    <mergeCell ref="V56:W56"/>
    <mergeCell ref="X56:Y56"/>
    <mergeCell ref="Z56:AA56"/>
    <mergeCell ref="V57:W57"/>
    <mergeCell ref="X57:Y57"/>
    <mergeCell ref="Z57:AA57"/>
    <mergeCell ref="V58:W58"/>
    <mergeCell ref="X58:Y58"/>
    <mergeCell ref="Z58:AA58"/>
    <mergeCell ref="V59:W59"/>
    <mergeCell ref="X59:Y59"/>
    <mergeCell ref="Z59:AA59"/>
    <mergeCell ref="V60:W60"/>
    <mergeCell ref="X60:Y60"/>
    <mergeCell ref="Z60:AA60"/>
    <mergeCell ref="V61:W61"/>
    <mergeCell ref="X61:Y61"/>
    <mergeCell ref="Z61:AA61"/>
    <mergeCell ref="V62:W62"/>
    <mergeCell ref="X62:Y62"/>
    <mergeCell ref="Z62:AA62"/>
    <mergeCell ref="V63:W63"/>
    <mergeCell ref="X63:Y63"/>
    <mergeCell ref="Z63:AA63"/>
    <mergeCell ref="V64:W64"/>
    <mergeCell ref="X64:Y64"/>
    <mergeCell ref="Z64:AA64"/>
    <mergeCell ref="V44:W44"/>
    <mergeCell ref="X44:Y44"/>
    <mergeCell ref="Z44:AA44"/>
    <mergeCell ref="V45:W45"/>
    <mergeCell ref="X45:Y45"/>
    <mergeCell ref="Z45:AA45"/>
    <mergeCell ref="V46:W46"/>
    <mergeCell ref="X46:Y46"/>
    <mergeCell ref="Z46:AA46"/>
    <mergeCell ref="V47:W47"/>
    <mergeCell ref="X47:Y47"/>
    <mergeCell ref="Z47:AA47"/>
    <mergeCell ref="V48:W48"/>
    <mergeCell ref="X48:Y48"/>
    <mergeCell ref="Z48:AA48"/>
    <mergeCell ref="V49:W49"/>
    <mergeCell ref="X49:Y49"/>
    <mergeCell ref="Z49:AA49"/>
    <mergeCell ref="V50:W50"/>
    <mergeCell ref="X50:Y50"/>
    <mergeCell ref="Z50:AA50"/>
    <mergeCell ref="V51:W51"/>
    <mergeCell ref="X51:Y51"/>
    <mergeCell ref="Z51:AA51"/>
    <mergeCell ref="V52:W52"/>
    <mergeCell ref="X52:Y52"/>
    <mergeCell ref="Z52:AA52"/>
    <mergeCell ref="V53:W53"/>
    <mergeCell ref="X53:Y53"/>
    <mergeCell ref="Z53:AA53"/>
    <mergeCell ref="V54:W54"/>
    <mergeCell ref="X54:Y54"/>
    <mergeCell ref="Z54:AA54"/>
    <mergeCell ref="V19:W20"/>
    <mergeCell ref="X19:Y20"/>
    <mergeCell ref="Z19:AA20"/>
    <mergeCell ref="V21:W21"/>
    <mergeCell ref="X21:Y21"/>
    <mergeCell ref="Z21:AA21"/>
    <mergeCell ref="V22:W22"/>
    <mergeCell ref="X22:Y22"/>
    <mergeCell ref="Z22:AA22"/>
    <mergeCell ref="V23:W23"/>
    <mergeCell ref="X23:Y23"/>
    <mergeCell ref="Z23:AA23"/>
    <mergeCell ref="V24:W24"/>
    <mergeCell ref="X24:Y24"/>
    <mergeCell ref="Z24:AA24"/>
    <mergeCell ref="V25:W25"/>
    <mergeCell ref="X25:Y25"/>
    <mergeCell ref="Z25:AA25"/>
    <mergeCell ref="V26:W26"/>
    <mergeCell ref="X26:Y26"/>
    <mergeCell ref="Z26:AA26"/>
    <mergeCell ref="V27:W27"/>
    <mergeCell ref="X27:Y27"/>
    <mergeCell ref="Z27:AA27"/>
    <mergeCell ref="V28:W28"/>
    <mergeCell ref="X28:Y28"/>
    <mergeCell ref="Z28:AA28"/>
    <mergeCell ref="V29:W29"/>
    <mergeCell ref="X29:Y29"/>
    <mergeCell ref="Z29:AA29"/>
    <mergeCell ref="V30:W30"/>
    <mergeCell ref="X30:Y30"/>
    <mergeCell ref="Z30:AA30"/>
    <mergeCell ref="V31:W31"/>
    <mergeCell ref="X31:Y31"/>
    <mergeCell ref="Z31:AA31"/>
    <mergeCell ref="V32:W32"/>
    <mergeCell ref="X32:Y32"/>
    <mergeCell ref="Z32:AA32"/>
    <mergeCell ref="V33:W33"/>
    <mergeCell ref="X33:Y33"/>
    <mergeCell ref="Z33:AA33"/>
    <mergeCell ref="V34:W34"/>
    <mergeCell ref="X34:Y34"/>
    <mergeCell ref="Z34:AA34"/>
    <mergeCell ref="V35:W35"/>
    <mergeCell ref="X35:Y35"/>
    <mergeCell ref="Z35:AA35"/>
    <mergeCell ref="V36:W36"/>
    <mergeCell ref="X36:Y36"/>
    <mergeCell ref="Z36:AA36"/>
    <mergeCell ref="V37:W37"/>
    <mergeCell ref="P51:Q51"/>
    <mergeCell ref="R51:S51"/>
    <mergeCell ref="T51:U51"/>
    <mergeCell ref="P52:Q52"/>
    <mergeCell ref="R52:S52"/>
    <mergeCell ref="T52:U52"/>
    <mergeCell ref="P53:Q53"/>
    <mergeCell ref="R53:S53"/>
    <mergeCell ref="T53:U53"/>
    <mergeCell ref="P54:Q54"/>
    <mergeCell ref="R54:S54"/>
    <mergeCell ref="T54:U54"/>
    <mergeCell ref="P55:Q55"/>
    <mergeCell ref="R55:S55"/>
    <mergeCell ref="T55:U55"/>
    <mergeCell ref="X37:Y37"/>
    <mergeCell ref="Z37:AA37"/>
    <mergeCell ref="V38:W38"/>
    <mergeCell ref="X38:Y38"/>
    <mergeCell ref="Z38:AA38"/>
    <mergeCell ref="V39:W39"/>
    <mergeCell ref="X39:Y39"/>
    <mergeCell ref="Z39:AA39"/>
    <mergeCell ref="V40:W40"/>
    <mergeCell ref="X40:Y40"/>
    <mergeCell ref="Z40:AA40"/>
    <mergeCell ref="V41:W41"/>
    <mergeCell ref="X41:Y41"/>
    <mergeCell ref="Z41:AA41"/>
    <mergeCell ref="V42:W42"/>
    <mergeCell ref="X42:Y42"/>
    <mergeCell ref="Z42:AA42"/>
    <mergeCell ref="V43:W43"/>
    <mergeCell ref="X43:Y43"/>
    <mergeCell ref="Z43:AA43"/>
    <mergeCell ref="V55:W55"/>
    <mergeCell ref="X55:Y55"/>
    <mergeCell ref="Z55:AA55"/>
    <mergeCell ref="P56:Q56"/>
    <mergeCell ref="R56:S56"/>
    <mergeCell ref="T56:U56"/>
    <mergeCell ref="P57:Q57"/>
    <mergeCell ref="R57:S57"/>
    <mergeCell ref="T57:U57"/>
    <mergeCell ref="P58:Q58"/>
    <mergeCell ref="R58:S58"/>
    <mergeCell ref="T58:U58"/>
    <mergeCell ref="P59:Q59"/>
    <mergeCell ref="R59:S59"/>
    <mergeCell ref="T59:U59"/>
    <mergeCell ref="P60:Q60"/>
    <mergeCell ref="R60:S60"/>
    <mergeCell ref="T60:U60"/>
    <mergeCell ref="P61:Q61"/>
    <mergeCell ref="R61:S61"/>
    <mergeCell ref="T61:U61"/>
    <mergeCell ref="R39:S39"/>
    <mergeCell ref="T39:U39"/>
    <mergeCell ref="P40:Q40"/>
    <mergeCell ref="R40:S40"/>
    <mergeCell ref="T40:U40"/>
    <mergeCell ref="P41:Q41"/>
    <mergeCell ref="R41:S41"/>
    <mergeCell ref="T41:U41"/>
    <mergeCell ref="P42:Q42"/>
    <mergeCell ref="R42:S42"/>
    <mergeCell ref="T42:U42"/>
    <mergeCell ref="P43:Q43"/>
    <mergeCell ref="R43:S43"/>
    <mergeCell ref="T43:U43"/>
    <mergeCell ref="P44:Q44"/>
    <mergeCell ref="R44:S44"/>
    <mergeCell ref="T44:U44"/>
    <mergeCell ref="P45:Q45"/>
    <mergeCell ref="R45:S45"/>
    <mergeCell ref="T45:U45"/>
    <mergeCell ref="P46:Q46"/>
    <mergeCell ref="R46:S46"/>
    <mergeCell ref="T46:U46"/>
    <mergeCell ref="P47:Q47"/>
    <mergeCell ref="R47:S47"/>
    <mergeCell ref="T47:U47"/>
    <mergeCell ref="P48:Q48"/>
    <mergeCell ref="R48:S48"/>
    <mergeCell ref="T48:U48"/>
    <mergeCell ref="P49:Q49"/>
    <mergeCell ref="R49:S49"/>
    <mergeCell ref="T49:U49"/>
    <mergeCell ref="P50:Q50"/>
    <mergeCell ref="R50:S50"/>
    <mergeCell ref="T50:U50"/>
    <mergeCell ref="L64:M64"/>
    <mergeCell ref="N64:O64"/>
    <mergeCell ref="J65:K65"/>
    <mergeCell ref="L65:M65"/>
    <mergeCell ref="N65:O65"/>
    <mergeCell ref="P19:Q20"/>
    <mergeCell ref="R19:S20"/>
    <mergeCell ref="T19:U20"/>
    <mergeCell ref="P21:Q21"/>
    <mergeCell ref="R21:S21"/>
    <mergeCell ref="T21:U21"/>
    <mergeCell ref="P22:Q22"/>
    <mergeCell ref="R22:S22"/>
    <mergeCell ref="T22:U22"/>
    <mergeCell ref="P23:Q23"/>
    <mergeCell ref="R23:S23"/>
    <mergeCell ref="T23:U23"/>
    <mergeCell ref="P24:Q24"/>
    <mergeCell ref="R24:S24"/>
    <mergeCell ref="T24:U24"/>
    <mergeCell ref="P25:Q25"/>
    <mergeCell ref="R25:S25"/>
    <mergeCell ref="T25:U25"/>
    <mergeCell ref="P26:Q26"/>
    <mergeCell ref="R26:S26"/>
    <mergeCell ref="T26:U26"/>
    <mergeCell ref="P27:Q27"/>
    <mergeCell ref="R27:S27"/>
    <mergeCell ref="T27:U27"/>
    <mergeCell ref="P28:Q28"/>
    <mergeCell ref="R28:S28"/>
    <mergeCell ref="T28:U28"/>
    <mergeCell ref="P29:Q29"/>
    <mergeCell ref="R29:S29"/>
    <mergeCell ref="T29:U29"/>
    <mergeCell ref="P30:Q30"/>
    <mergeCell ref="R30:S30"/>
    <mergeCell ref="T30:U30"/>
    <mergeCell ref="P31:Q31"/>
    <mergeCell ref="R31:S31"/>
    <mergeCell ref="T31:U31"/>
    <mergeCell ref="P32:Q32"/>
    <mergeCell ref="R32:S32"/>
    <mergeCell ref="T32:U32"/>
    <mergeCell ref="P33:Q33"/>
    <mergeCell ref="R33:S33"/>
    <mergeCell ref="T33:U33"/>
    <mergeCell ref="P34:Q34"/>
    <mergeCell ref="R34:S34"/>
    <mergeCell ref="T34:U34"/>
    <mergeCell ref="P35:Q35"/>
    <mergeCell ref="R35:S35"/>
    <mergeCell ref="T35:U35"/>
    <mergeCell ref="P36:Q36"/>
    <mergeCell ref="R36:S36"/>
    <mergeCell ref="T36:U36"/>
    <mergeCell ref="P37:Q37"/>
    <mergeCell ref="R37:S37"/>
    <mergeCell ref="T37:U37"/>
    <mergeCell ref="P38:Q38"/>
    <mergeCell ref="R38:S38"/>
    <mergeCell ref="T38:U38"/>
    <mergeCell ref="P39:Q39"/>
    <mergeCell ref="J53:K53"/>
    <mergeCell ref="L53:M53"/>
    <mergeCell ref="N53:O53"/>
    <mergeCell ref="J54:K54"/>
    <mergeCell ref="L54:M54"/>
    <mergeCell ref="N54:O54"/>
    <mergeCell ref="J55:K55"/>
    <mergeCell ref="L55:M55"/>
    <mergeCell ref="N55:O55"/>
    <mergeCell ref="J56:K56"/>
    <mergeCell ref="L56:M56"/>
    <mergeCell ref="N56:O56"/>
    <mergeCell ref="J57:K57"/>
    <mergeCell ref="L57:M57"/>
    <mergeCell ref="N57:O57"/>
    <mergeCell ref="J58:K58"/>
    <mergeCell ref="L58:M58"/>
    <mergeCell ref="N58:O58"/>
    <mergeCell ref="J59:K59"/>
    <mergeCell ref="L59:M59"/>
    <mergeCell ref="N59:O59"/>
    <mergeCell ref="J60:K60"/>
    <mergeCell ref="L60:M60"/>
    <mergeCell ref="N60:O60"/>
    <mergeCell ref="J61:K61"/>
    <mergeCell ref="L61:M61"/>
    <mergeCell ref="N61:O61"/>
    <mergeCell ref="J62:K62"/>
    <mergeCell ref="L62:M62"/>
    <mergeCell ref="N62:O62"/>
    <mergeCell ref="J63:K63"/>
    <mergeCell ref="L63:M63"/>
    <mergeCell ref="N63:O63"/>
    <mergeCell ref="J42:K42"/>
    <mergeCell ref="L42:M42"/>
    <mergeCell ref="N42:O42"/>
    <mergeCell ref="J43:K43"/>
    <mergeCell ref="L43:M43"/>
    <mergeCell ref="N43:O43"/>
    <mergeCell ref="J44:K44"/>
    <mergeCell ref="L44:M44"/>
    <mergeCell ref="N44:O44"/>
    <mergeCell ref="J45:K45"/>
    <mergeCell ref="L45:M45"/>
    <mergeCell ref="N45:O45"/>
    <mergeCell ref="J46:K46"/>
    <mergeCell ref="L46:M46"/>
    <mergeCell ref="N46:O46"/>
    <mergeCell ref="J47:K47"/>
    <mergeCell ref="L47:M47"/>
    <mergeCell ref="N47:O47"/>
    <mergeCell ref="J48:K48"/>
    <mergeCell ref="L48:M48"/>
    <mergeCell ref="N48:O48"/>
    <mergeCell ref="J49:K49"/>
    <mergeCell ref="L49:M49"/>
    <mergeCell ref="N49:O49"/>
    <mergeCell ref="J50:K50"/>
    <mergeCell ref="L50:M50"/>
    <mergeCell ref="N50:O50"/>
    <mergeCell ref="J51:K51"/>
    <mergeCell ref="L51:M51"/>
    <mergeCell ref="N51:O51"/>
    <mergeCell ref="J52:K52"/>
    <mergeCell ref="L52:M52"/>
    <mergeCell ref="N52:O52"/>
    <mergeCell ref="L30:M30"/>
    <mergeCell ref="N30:O30"/>
    <mergeCell ref="J31:K31"/>
    <mergeCell ref="L31:M31"/>
    <mergeCell ref="N31:O31"/>
    <mergeCell ref="J32:K32"/>
    <mergeCell ref="L32:M32"/>
    <mergeCell ref="N32:O32"/>
    <mergeCell ref="J33:K33"/>
    <mergeCell ref="L33:M33"/>
    <mergeCell ref="N33:O33"/>
    <mergeCell ref="J34:K34"/>
    <mergeCell ref="L34:M34"/>
    <mergeCell ref="N34:O34"/>
    <mergeCell ref="J35:K35"/>
    <mergeCell ref="L35:M35"/>
    <mergeCell ref="N35:O35"/>
    <mergeCell ref="J36:K36"/>
    <mergeCell ref="L36:M36"/>
    <mergeCell ref="N36:O36"/>
    <mergeCell ref="J37:K37"/>
    <mergeCell ref="L37:M37"/>
    <mergeCell ref="N37:O37"/>
    <mergeCell ref="J38:K38"/>
    <mergeCell ref="L38:M38"/>
    <mergeCell ref="N38:O38"/>
    <mergeCell ref="J39:K39"/>
    <mergeCell ref="L39:M39"/>
    <mergeCell ref="N39:O39"/>
    <mergeCell ref="J40:K40"/>
    <mergeCell ref="L40:M40"/>
    <mergeCell ref="N40:O40"/>
    <mergeCell ref="J41:K41"/>
    <mergeCell ref="L41:M41"/>
    <mergeCell ref="N41:O41"/>
    <mergeCell ref="D56:E56"/>
    <mergeCell ref="F56:G56"/>
    <mergeCell ref="H56:I56"/>
    <mergeCell ref="D57:E57"/>
    <mergeCell ref="F57:G57"/>
    <mergeCell ref="H57:I57"/>
    <mergeCell ref="D58:E58"/>
    <mergeCell ref="F58:G58"/>
    <mergeCell ref="H58:I58"/>
    <mergeCell ref="D59:E59"/>
    <mergeCell ref="F59:G59"/>
    <mergeCell ref="H59:I59"/>
    <mergeCell ref="D60:E60"/>
    <mergeCell ref="F60:G60"/>
    <mergeCell ref="H60:I60"/>
    <mergeCell ref="D61:E61"/>
    <mergeCell ref="F61:G61"/>
    <mergeCell ref="H61:I61"/>
    <mergeCell ref="D62:E62"/>
    <mergeCell ref="F62:G62"/>
    <mergeCell ref="H62:I62"/>
    <mergeCell ref="D63:E63"/>
    <mergeCell ref="F63:G63"/>
    <mergeCell ref="H63:I63"/>
    <mergeCell ref="D64:E64"/>
    <mergeCell ref="F64:G64"/>
    <mergeCell ref="H64:I64"/>
    <mergeCell ref="D65:E65"/>
    <mergeCell ref="F65:G65"/>
    <mergeCell ref="H65:I65"/>
    <mergeCell ref="H22:I22"/>
    <mergeCell ref="F22:G22"/>
    <mergeCell ref="D22:E22"/>
    <mergeCell ref="F44:G44"/>
    <mergeCell ref="H44:I44"/>
    <mergeCell ref="D45:E45"/>
    <mergeCell ref="F45:G45"/>
    <mergeCell ref="H45:I45"/>
    <mergeCell ref="D46:E46"/>
    <mergeCell ref="F46:G46"/>
    <mergeCell ref="H46:I46"/>
    <mergeCell ref="D47:E47"/>
    <mergeCell ref="F47:G47"/>
    <mergeCell ref="H47:I47"/>
    <mergeCell ref="D48:E48"/>
    <mergeCell ref="F48:G48"/>
    <mergeCell ref="H48:I48"/>
    <mergeCell ref="D49:E49"/>
    <mergeCell ref="F49:G49"/>
    <mergeCell ref="H49:I49"/>
    <mergeCell ref="D50:E50"/>
    <mergeCell ref="F50:G50"/>
    <mergeCell ref="H50:I50"/>
    <mergeCell ref="D51:E51"/>
    <mergeCell ref="F51:G51"/>
    <mergeCell ref="H51:I51"/>
    <mergeCell ref="D52:E52"/>
    <mergeCell ref="F52:G52"/>
    <mergeCell ref="H52:I52"/>
    <mergeCell ref="D53:E53"/>
    <mergeCell ref="F53:G53"/>
    <mergeCell ref="H53:I53"/>
    <mergeCell ref="D54:E54"/>
    <mergeCell ref="F54:G54"/>
    <mergeCell ref="H54:I54"/>
    <mergeCell ref="D55:E55"/>
    <mergeCell ref="F55:G55"/>
    <mergeCell ref="H55:I55"/>
    <mergeCell ref="BD23:BE23"/>
    <mergeCell ref="BB23:BC23"/>
    <mergeCell ref="AZ23:BA23"/>
    <mergeCell ref="AZ24:BA24"/>
    <mergeCell ref="AZ25:BA25"/>
    <mergeCell ref="BD25:BE25"/>
    <mergeCell ref="BB25:BC25"/>
    <mergeCell ref="BD24:BE24"/>
    <mergeCell ref="BB24:BC24"/>
    <mergeCell ref="AH19:AI20"/>
    <mergeCell ref="AJ19:AK20"/>
    <mergeCell ref="AL19:AM20"/>
    <mergeCell ref="AH21:AI21"/>
    <mergeCell ref="AJ21:AK21"/>
    <mergeCell ref="AL21:AM21"/>
    <mergeCell ref="AH22:AI22"/>
    <mergeCell ref="AJ22:AK22"/>
    <mergeCell ref="AL22:AM22"/>
    <mergeCell ref="AH23:AI23"/>
    <mergeCell ref="D29:E29"/>
    <mergeCell ref="F29:G29"/>
    <mergeCell ref="H29:I29"/>
    <mergeCell ref="D30:E30"/>
    <mergeCell ref="F30:G30"/>
    <mergeCell ref="H30:I30"/>
    <mergeCell ref="D31:E31"/>
    <mergeCell ref="F31:G31"/>
    <mergeCell ref="H31:I31"/>
    <mergeCell ref="D32:E32"/>
    <mergeCell ref="F32:G32"/>
    <mergeCell ref="H32:I32"/>
    <mergeCell ref="D33:E33"/>
    <mergeCell ref="F33:G33"/>
    <mergeCell ref="H33:I33"/>
    <mergeCell ref="J19:K20"/>
    <mergeCell ref="L19:M20"/>
    <mergeCell ref="N19:O20"/>
    <mergeCell ref="J21:K21"/>
    <mergeCell ref="L21:M21"/>
    <mergeCell ref="N21:O21"/>
    <mergeCell ref="J22:K22"/>
    <mergeCell ref="L22:M22"/>
    <mergeCell ref="N22:O22"/>
    <mergeCell ref="J23:K23"/>
    <mergeCell ref="L23:M23"/>
    <mergeCell ref="N23:O23"/>
    <mergeCell ref="J24:K24"/>
    <mergeCell ref="L24:M24"/>
    <mergeCell ref="N24:O24"/>
    <mergeCell ref="J25:K25"/>
    <mergeCell ref="L25:M25"/>
    <mergeCell ref="N25:O25"/>
    <mergeCell ref="J26:K26"/>
    <mergeCell ref="L26:M26"/>
    <mergeCell ref="N26:O26"/>
    <mergeCell ref="J27:K27"/>
    <mergeCell ref="L27:M27"/>
    <mergeCell ref="J28:K28"/>
    <mergeCell ref="L28:M28"/>
    <mergeCell ref="N28:O28"/>
    <mergeCell ref="J29:K29"/>
    <mergeCell ref="L29:M29"/>
    <mergeCell ref="N29:O29"/>
    <mergeCell ref="J30:K30"/>
    <mergeCell ref="A1584:C1584"/>
    <mergeCell ref="A1574:C1574"/>
    <mergeCell ref="A1581:C1581"/>
    <mergeCell ref="D1581:BE1581"/>
    <mergeCell ref="A1575:C1575"/>
    <mergeCell ref="A1576:C1576"/>
    <mergeCell ref="D1576:BE1576"/>
    <mergeCell ref="A1577:C1577"/>
    <mergeCell ref="D1577:BE1577"/>
    <mergeCell ref="A1578:C1578"/>
    <mergeCell ref="D1578:BE1578"/>
    <mergeCell ref="A1579:C1579"/>
    <mergeCell ref="D1579:BE1579"/>
    <mergeCell ref="A1580:C1580"/>
    <mergeCell ref="D1580:BE1580"/>
    <mergeCell ref="A1571:C1571"/>
    <mergeCell ref="D19:E20"/>
    <mergeCell ref="F19:G20"/>
    <mergeCell ref="H19:I20"/>
    <mergeCell ref="H21:I21"/>
    <mergeCell ref="F21:G21"/>
    <mergeCell ref="D21:E21"/>
    <mergeCell ref="AZ21:BA21"/>
    <mergeCell ref="BB21:BC21"/>
    <mergeCell ref="BD21:BE21"/>
    <mergeCell ref="A1551:C1551"/>
    <mergeCell ref="D1551:BE1551"/>
    <mergeCell ref="A1552:C1552"/>
    <mergeCell ref="D1552:BE1552"/>
    <mergeCell ref="A1554:C1554"/>
    <mergeCell ref="A1555:B1555"/>
    <mergeCell ref="D1555:O1555"/>
    <mergeCell ref="P1555:U1555"/>
    <mergeCell ref="V1555:AS1555"/>
    <mergeCell ref="AT1555:AY1555"/>
    <mergeCell ref="AZ1555:BA1555"/>
    <mergeCell ref="A1556:C1557"/>
    <mergeCell ref="D1556:I1557"/>
    <mergeCell ref="J1556:O1557"/>
    <mergeCell ref="P1556:U1557"/>
    <mergeCell ref="V1556:AA1557"/>
    <mergeCell ref="AB1556:AG1557"/>
    <mergeCell ref="AH1556:AM1557"/>
    <mergeCell ref="AN1556:AS1557"/>
    <mergeCell ref="AT1556:AY1557"/>
    <mergeCell ref="AB19:AC20"/>
    <mergeCell ref="AD19:AE20"/>
    <mergeCell ref="AF19:AG20"/>
    <mergeCell ref="AB21:AC21"/>
    <mergeCell ref="AD21:AE21"/>
    <mergeCell ref="AF21:AG21"/>
    <mergeCell ref="AB22:AC22"/>
    <mergeCell ref="AD22:AE22"/>
    <mergeCell ref="AF22:AG22"/>
    <mergeCell ref="AZ19:BA20"/>
    <mergeCell ref="BB19:BC20"/>
    <mergeCell ref="BD19:BE20"/>
    <mergeCell ref="BD22:BE22"/>
    <mergeCell ref="BB22:BC22"/>
    <mergeCell ref="H24:I24"/>
    <mergeCell ref="F24:G24"/>
    <mergeCell ref="D24:E24"/>
    <mergeCell ref="H23:I23"/>
    <mergeCell ref="F23:G23"/>
    <mergeCell ref="A1541:C1541"/>
    <mergeCell ref="A1542:C1542"/>
    <mergeCell ref="A1543:C1543"/>
    <mergeCell ref="A1544:C1544"/>
    <mergeCell ref="A1545:C1545"/>
    <mergeCell ref="A1546:C1546"/>
    <mergeCell ref="D1546:BE1546"/>
    <mergeCell ref="A1547:C1547"/>
    <mergeCell ref="D1547:BE1547"/>
    <mergeCell ref="A1548:C1548"/>
    <mergeCell ref="D1548:BE1548"/>
    <mergeCell ref="A1549:C1549"/>
    <mergeCell ref="D1549:BE1549"/>
    <mergeCell ref="A1550:C1550"/>
    <mergeCell ref="D1550:BE1550"/>
    <mergeCell ref="AZ1537:BE1538"/>
    <mergeCell ref="A1539:C1540"/>
    <mergeCell ref="AZ1556:BE1566"/>
    <mergeCell ref="A1558:C1568"/>
    <mergeCell ref="D1558:I1568"/>
    <mergeCell ref="J1558:O1568"/>
    <mergeCell ref="P1558:U1568"/>
    <mergeCell ref="V1558:AA1568"/>
    <mergeCell ref="AB1558:AG1568"/>
    <mergeCell ref="AH1558:AM1568"/>
    <mergeCell ref="AN1558:AS1568"/>
    <mergeCell ref="AT1558:AY1568"/>
    <mergeCell ref="A1572:C1572"/>
    <mergeCell ref="A1573:C1573"/>
    <mergeCell ref="AZ1567:BE1568"/>
    <mergeCell ref="A1569:C1570"/>
    <mergeCell ref="A1511:C1511"/>
    <mergeCell ref="A1512:C1512"/>
    <mergeCell ref="A1513:C1513"/>
    <mergeCell ref="A1514:C1514"/>
    <mergeCell ref="A1509:C1510"/>
    <mergeCell ref="A1496:C1497"/>
    <mergeCell ref="D1496:I1497"/>
    <mergeCell ref="J1496:O1497"/>
    <mergeCell ref="P1496:U1497"/>
    <mergeCell ref="V1496:AA1497"/>
    <mergeCell ref="AB1496:AG1497"/>
    <mergeCell ref="AH1496:AM1497"/>
    <mergeCell ref="A1488:C1488"/>
    <mergeCell ref="D1488:BE1488"/>
    <mergeCell ref="A1489:C1489"/>
    <mergeCell ref="D1489:BE1489"/>
    <mergeCell ref="A1490:C1490"/>
    <mergeCell ref="D1490:BE1490"/>
    <mergeCell ref="A1491:C1491"/>
    <mergeCell ref="D1491:BE1491"/>
    <mergeCell ref="A1492:C1492"/>
    <mergeCell ref="D1492:BE1492"/>
    <mergeCell ref="A1494:C1494"/>
    <mergeCell ref="A1495:B1495"/>
    <mergeCell ref="D1495:O1495"/>
    <mergeCell ref="P1495:U1495"/>
    <mergeCell ref="V1495:AS1495"/>
    <mergeCell ref="AT1495:AY1495"/>
    <mergeCell ref="AZ1495:BA1495"/>
    <mergeCell ref="A1582:C1582"/>
    <mergeCell ref="D1582:BE1582"/>
    <mergeCell ref="A1515:C1515"/>
    <mergeCell ref="A1516:C1516"/>
    <mergeCell ref="D1516:BE1516"/>
    <mergeCell ref="A1517:C1517"/>
    <mergeCell ref="D1517:BE1517"/>
    <mergeCell ref="A1518:C1518"/>
    <mergeCell ref="D1518:BE1518"/>
    <mergeCell ref="A1519:C1519"/>
    <mergeCell ref="D1519:BE1519"/>
    <mergeCell ref="A1520:C1520"/>
    <mergeCell ref="D1520:BE1520"/>
    <mergeCell ref="A1521:C1521"/>
    <mergeCell ref="D1521:BE1521"/>
    <mergeCell ref="A1522:C1522"/>
    <mergeCell ref="D1522:BE1522"/>
    <mergeCell ref="A1524:C1524"/>
    <mergeCell ref="A1525:B1525"/>
    <mergeCell ref="D1525:O1525"/>
    <mergeCell ref="P1525:U1525"/>
    <mergeCell ref="V1525:AS1525"/>
    <mergeCell ref="AT1525:AY1525"/>
    <mergeCell ref="AZ1525:BA1525"/>
    <mergeCell ref="A1526:C1527"/>
    <mergeCell ref="D1526:I1527"/>
    <mergeCell ref="J1526:O1527"/>
    <mergeCell ref="P1526:U1527"/>
    <mergeCell ref="V1526:AA1527"/>
    <mergeCell ref="AB1526:AG1527"/>
    <mergeCell ref="AH1526:AM1527"/>
    <mergeCell ref="AN1526:AS1527"/>
    <mergeCell ref="AT1526:AY1527"/>
    <mergeCell ref="AZ1526:BE1536"/>
    <mergeCell ref="A1528:C1538"/>
    <mergeCell ref="D1528:I1538"/>
    <mergeCell ref="J1528:O1538"/>
    <mergeCell ref="P1528:U1538"/>
    <mergeCell ref="V1528:AA1538"/>
    <mergeCell ref="AB1528:AG1538"/>
    <mergeCell ref="AH1528:AM1538"/>
    <mergeCell ref="AN1528:AS1538"/>
    <mergeCell ref="AT1528:AY1538"/>
    <mergeCell ref="AN1496:AS1497"/>
    <mergeCell ref="AT1496:AY1497"/>
    <mergeCell ref="AZ1496:BE1506"/>
    <mergeCell ref="A1498:C1508"/>
    <mergeCell ref="A1460:C1460"/>
    <mergeCell ref="D1460:BE1460"/>
    <mergeCell ref="A1461:C1461"/>
    <mergeCell ref="D1461:BE1461"/>
    <mergeCell ref="A1462:C1462"/>
    <mergeCell ref="D1462:BE1462"/>
    <mergeCell ref="A1464:C1464"/>
    <mergeCell ref="A1465:B1465"/>
    <mergeCell ref="D1465:O1465"/>
    <mergeCell ref="P1465:U1465"/>
    <mergeCell ref="V1465:AS1465"/>
    <mergeCell ref="AT1465:AY1465"/>
    <mergeCell ref="AZ1465:BA1465"/>
    <mergeCell ref="A1466:C1467"/>
    <mergeCell ref="D1466:I1467"/>
    <mergeCell ref="J1466:O1467"/>
    <mergeCell ref="P1466:U1467"/>
    <mergeCell ref="V1466:AA1467"/>
    <mergeCell ref="AB1466:AG1467"/>
    <mergeCell ref="AH1466:AM1467"/>
    <mergeCell ref="AN1466:AS1467"/>
    <mergeCell ref="AT1466:AY1467"/>
    <mergeCell ref="AZ1466:BE1476"/>
    <mergeCell ref="A1468:C1478"/>
    <mergeCell ref="AZ1507:BE1508"/>
    <mergeCell ref="AZ1477:BE1478"/>
    <mergeCell ref="A1481:C1481"/>
    <mergeCell ref="A1482:C1482"/>
    <mergeCell ref="A1483:C1483"/>
    <mergeCell ref="A1484:C1484"/>
    <mergeCell ref="A1485:C1485"/>
    <mergeCell ref="A1486:C1486"/>
    <mergeCell ref="D1486:BE1486"/>
    <mergeCell ref="A1487:C1487"/>
    <mergeCell ref="D1487:BE1487"/>
    <mergeCell ref="A1479:C1480"/>
    <mergeCell ref="D1468:I1478"/>
    <mergeCell ref="J1468:O1478"/>
    <mergeCell ref="P1468:U1478"/>
    <mergeCell ref="V1468:AA1478"/>
    <mergeCell ref="AB1468:AG1478"/>
    <mergeCell ref="AH1468:AM1478"/>
    <mergeCell ref="AN1468:AS1478"/>
    <mergeCell ref="AT1468:AY1478"/>
    <mergeCell ref="D1498:I1508"/>
    <mergeCell ref="J1498:O1508"/>
    <mergeCell ref="P1498:U1508"/>
    <mergeCell ref="V1498:AA1508"/>
    <mergeCell ref="AB1498:AG1508"/>
    <mergeCell ref="AH1498:AM1508"/>
    <mergeCell ref="AN1498:AS1508"/>
    <mergeCell ref="AT1498:AY1508"/>
    <mergeCell ref="A1421:C1421"/>
    <mergeCell ref="A1422:C1422"/>
    <mergeCell ref="A1423:C1423"/>
    <mergeCell ref="A1424:C1424"/>
    <mergeCell ref="A1425:C1425"/>
    <mergeCell ref="A1426:C1426"/>
    <mergeCell ref="D1426:BE1426"/>
    <mergeCell ref="A1427:C1427"/>
    <mergeCell ref="D1427:BE1427"/>
    <mergeCell ref="A1428:C1428"/>
    <mergeCell ref="D1428:BE1428"/>
    <mergeCell ref="A1429:C1429"/>
    <mergeCell ref="D1429:BE1429"/>
    <mergeCell ref="A1430:C1430"/>
    <mergeCell ref="D1430:BE1430"/>
    <mergeCell ref="A1451:C1451"/>
    <mergeCell ref="A1452:C1452"/>
    <mergeCell ref="A1453:C1453"/>
    <mergeCell ref="A1454:C1454"/>
    <mergeCell ref="A1455:C1455"/>
    <mergeCell ref="A1456:C1456"/>
    <mergeCell ref="D1456:BE1456"/>
    <mergeCell ref="A1457:C1457"/>
    <mergeCell ref="D1457:BE1457"/>
    <mergeCell ref="A1458:C1458"/>
    <mergeCell ref="D1458:BE1458"/>
    <mergeCell ref="A1459:C1459"/>
    <mergeCell ref="D1459:BE1459"/>
    <mergeCell ref="AZ1447:BE1448"/>
    <mergeCell ref="A1449:C1450"/>
    <mergeCell ref="A1431:C1431"/>
    <mergeCell ref="D1431:BE1431"/>
    <mergeCell ref="A1432:C1432"/>
    <mergeCell ref="D1432:BE1432"/>
    <mergeCell ref="A1434:C1434"/>
    <mergeCell ref="A1435:B1435"/>
    <mergeCell ref="D1435:O1435"/>
    <mergeCell ref="P1435:U1435"/>
    <mergeCell ref="V1435:AS1435"/>
    <mergeCell ref="AT1435:AY1435"/>
    <mergeCell ref="AZ1435:BA1435"/>
    <mergeCell ref="A1436:C1437"/>
    <mergeCell ref="D1436:I1437"/>
    <mergeCell ref="J1436:O1437"/>
    <mergeCell ref="P1436:U1437"/>
    <mergeCell ref="V1436:AA1437"/>
    <mergeCell ref="AB1436:AG1437"/>
    <mergeCell ref="AH1436:AM1437"/>
    <mergeCell ref="AN1436:AS1437"/>
    <mergeCell ref="AT1436:AY1437"/>
    <mergeCell ref="AZ1436:BE1446"/>
    <mergeCell ref="A1438:C1448"/>
    <mergeCell ref="D1438:I1448"/>
    <mergeCell ref="J1438:O1448"/>
    <mergeCell ref="P1438:U1448"/>
    <mergeCell ref="V1438:AA1448"/>
    <mergeCell ref="AB1438:AG1448"/>
    <mergeCell ref="AH1438:AM1448"/>
    <mergeCell ref="AN1438:AS1448"/>
    <mergeCell ref="AT1438:AY1448"/>
    <mergeCell ref="AZ1417:BE1418"/>
    <mergeCell ref="A1419:C1420"/>
    <mergeCell ref="A1395:C1395"/>
    <mergeCell ref="A1396:C1396"/>
    <mergeCell ref="D1396:BE1396"/>
    <mergeCell ref="A1397:C1397"/>
    <mergeCell ref="D1397:BE1397"/>
    <mergeCell ref="A1398:C1398"/>
    <mergeCell ref="D1398:BE1398"/>
    <mergeCell ref="A1399:C1399"/>
    <mergeCell ref="D1399:BE1399"/>
    <mergeCell ref="A1400:C1400"/>
    <mergeCell ref="D1400:BE1400"/>
    <mergeCell ref="A1401:C1401"/>
    <mergeCell ref="D1401:BE1401"/>
    <mergeCell ref="A1402:C1402"/>
    <mergeCell ref="D1402:BE1402"/>
    <mergeCell ref="A1404:C1404"/>
    <mergeCell ref="A1405:B1405"/>
    <mergeCell ref="D1405:O1405"/>
    <mergeCell ref="P1405:U1405"/>
    <mergeCell ref="V1405:AS1405"/>
    <mergeCell ref="AT1405:AY1405"/>
    <mergeCell ref="AZ1405:BA1405"/>
    <mergeCell ref="A1406:C1407"/>
    <mergeCell ref="D1406:I1407"/>
    <mergeCell ref="J1406:O1407"/>
    <mergeCell ref="P1406:U1407"/>
    <mergeCell ref="V1406:AA1407"/>
    <mergeCell ref="AB1406:AG1407"/>
    <mergeCell ref="AH1406:AM1407"/>
    <mergeCell ref="AN1406:AS1407"/>
    <mergeCell ref="AT1406:AY1407"/>
    <mergeCell ref="AZ1406:BE1416"/>
    <mergeCell ref="A1408:C1418"/>
    <mergeCell ref="D1408:I1418"/>
    <mergeCell ref="J1408:O1418"/>
    <mergeCell ref="P1408:U1418"/>
    <mergeCell ref="V1408:AA1418"/>
    <mergeCell ref="AB1408:AG1418"/>
    <mergeCell ref="AH1408:AM1418"/>
    <mergeCell ref="AN1408:AS1418"/>
    <mergeCell ref="AT1408:AY1418"/>
    <mergeCell ref="A1368:C1368"/>
    <mergeCell ref="D1368:BE1368"/>
    <mergeCell ref="A1369:C1369"/>
    <mergeCell ref="D1369:BE1369"/>
    <mergeCell ref="A1370:C1370"/>
    <mergeCell ref="D1370:BE1370"/>
    <mergeCell ref="A1371:C1371"/>
    <mergeCell ref="D1371:BE1371"/>
    <mergeCell ref="A1372:C1372"/>
    <mergeCell ref="D1372:BE1372"/>
    <mergeCell ref="A1374:C1374"/>
    <mergeCell ref="A1375:B1375"/>
    <mergeCell ref="D1375:O1375"/>
    <mergeCell ref="P1375:U1375"/>
    <mergeCell ref="V1375:AS1375"/>
    <mergeCell ref="AT1375:AY1375"/>
    <mergeCell ref="AZ1375:BA1375"/>
    <mergeCell ref="AN1376:AS1377"/>
    <mergeCell ref="AT1376:AY1377"/>
    <mergeCell ref="AZ1376:BE1386"/>
    <mergeCell ref="A1378:C1388"/>
    <mergeCell ref="AZ1387:BE1388"/>
    <mergeCell ref="A1391:C1391"/>
    <mergeCell ref="A1392:C1392"/>
    <mergeCell ref="A1393:C1393"/>
    <mergeCell ref="A1394:C1394"/>
    <mergeCell ref="A1389:C1390"/>
    <mergeCell ref="A1376:C1377"/>
    <mergeCell ref="D1376:I1377"/>
    <mergeCell ref="J1376:O1377"/>
    <mergeCell ref="P1376:U1377"/>
    <mergeCell ref="V1376:AA1377"/>
    <mergeCell ref="AB1376:AG1377"/>
    <mergeCell ref="AH1376:AM1377"/>
    <mergeCell ref="D1378:I1388"/>
    <mergeCell ref="J1378:O1388"/>
    <mergeCell ref="P1378:U1388"/>
    <mergeCell ref="V1378:AA1388"/>
    <mergeCell ref="AB1378:AG1388"/>
    <mergeCell ref="AH1378:AM1388"/>
    <mergeCell ref="AN1378:AS1388"/>
    <mergeCell ref="AT1378:AY1388"/>
    <mergeCell ref="A1331:C1331"/>
    <mergeCell ref="A1332:C1332"/>
    <mergeCell ref="A1333:C1333"/>
    <mergeCell ref="A1334:C1334"/>
    <mergeCell ref="A1335:C1335"/>
    <mergeCell ref="A1336:C1336"/>
    <mergeCell ref="D1336:BE1336"/>
    <mergeCell ref="A1337:C1337"/>
    <mergeCell ref="D1337:BE1337"/>
    <mergeCell ref="A1338:C1338"/>
    <mergeCell ref="D1338:BE1338"/>
    <mergeCell ref="A1339:C1339"/>
    <mergeCell ref="D1339:BE1339"/>
    <mergeCell ref="AZ1327:BE1328"/>
    <mergeCell ref="A1329:C1330"/>
    <mergeCell ref="AZ1357:BE1358"/>
    <mergeCell ref="D1348:I1358"/>
    <mergeCell ref="J1348:O1358"/>
    <mergeCell ref="P1348:U1358"/>
    <mergeCell ref="V1348:AA1358"/>
    <mergeCell ref="AB1348:AG1358"/>
    <mergeCell ref="AH1348:AM1358"/>
    <mergeCell ref="AN1348:AS1358"/>
    <mergeCell ref="AT1348:AY1358"/>
    <mergeCell ref="A1361:C1361"/>
    <mergeCell ref="A1362:C1362"/>
    <mergeCell ref="A1363:C1363"/>
    <mergeCell ref="A1364:C1364"/>
    <mergeCell ref="A1365:C1365"/>
    <mergeCell ref="A1366:C1366"/>
    <mergeCell ref="D1366:BE1366"/>
    <mergeCell ref="A1367:C1367"/>
    <mergeCell ref="D1367:BE1367"/>
    <mergeCell ref="A1359:C1360"/>
    <mergeCell ref="A1340:C1340"/>
    <mergeCell ref="D1340:BE1340"/>
    <mergeCell ref="A1341:C1341"/>
    <mergeCell ref="D1341:BE1341"/>
    <mergeCell ref="A1342:C1342"/>
    <mergeCell ref="D1342:BE1342"/>
    <mergeCell ref="A1344:C1344"/>
    <mergeCell ref="A1345:B1345"/>
    <mergeCell ref="D1345:O1345"/>
    <mergeCell ref="P1345:U1345"/>
    <mergeCell ref="V1345:AS1345"/>
    <mergeCell ref="AT1345:AY1345"/>
    <mergeCell ref="AZ1345:BA1345"/>
    <mergeCell ref="A1346:C1347"/>
    <mergeCell ref="D1346:I1347"/>
    <mergeCell ref="J1346:O1347"/>
    <mergeCell ref="P1346:U1347"/>
    <mergeCell ref="V1346:AA1347"/>
    <mergeCell ref="AB1346:AG1347"/>
    <mergeCell ref="AH1346:AM1347"/>
    <mergeCell ref="AN1346:AS1347"/>
    <mergeCell ref="AT1346:AY1347"/>
    <mergeCell ref="AZ1346:BE1356"/>
    <mergeCell ref="A1348:C1358"/>
    <mergeCell ref="A1301:C1301"/>
    <mergeCell ref="A1302:C1302"/>
    <mergeCell ref="A1303:C1303"/>
    <mergeCell ref="A1304:C1304"/>
    <mergeCell ref="A1305:C1305"/>
    <mergeCell ref="A1306:C1306"/>
    <mergeCell ref="D1306:BE1306"/>
    <mergeCell ref="A1307:C1307"/>
    <mergeCell ref="D1307:BE1307"/>
    <mergeCell ref="A1308:C1308"/>
    <mergeCell ref="D1308:BE1308"/>
    <mergeCell ref="A1309:C1309"/>
    <mergeCell ref="D1309:BE1309"/>
    <mergeCell ref="A1310:C1310"/>
    <mergeCell ref="D1310:BE1310"/>
    <mergeCell ref="AZ1297:BE1298"/>
    <mergeCell ref="A1299:C1300"/>
    <mergeCell ref="A1311:C1311"/>
    <mergeCell ref="D1311:BE1311"/>
    <mergeCell ref="A1312:C1312"/>
    <mergeCell ref="D1312:BE1312"/>
    <mergeCell ref="A1314:C1314"/>
    <mergeCell ref="A1315:B1315"/>
    <mergeCell ref="D1315:O1315"/>
    <mergeCell ref="P1315:U1315"/>
    <mergeCell ref="V1315:AS1315"/>
    <mergeCell ref="AT1315:AY1315"/>
    <mergeCell ref="AZ1315:BA1315"/>
    <mergeCell ref="A1316:C1317"/>
    <mergeCell ref="D1316:I1317"/>
    <mergeCell ref="J1316:O1317"/>
    <mergeCell ref="P1316:U1317"/>
    <mergeCell ref="V1316:AA1317"/>
    <mergeCell ref="AB1316:AG1317"/>
    <mergeCell ref="AH1316:AM1317"/>
    <mergeCell ref="AN1316:AS1317"/>
    <mergeCell ref="AT1316:AY1317"/>
    <mergeCell ref="AZ1316:BE1326"/>
    <mergeCell ref="A1318:C1328"/>
    <mergeCell ref="D1318:I1328"/>
    <mergeCell ref="J1318:O1328"/>
    <mergeCell ref="P1318:U1328"/>
    <mergeCell ref="V1318:AA1328"/>
    <mergeCell ref="AB1318:AG1328"/>
    <mergeCell ref="AH1318:AM1328"/>
    <mergeCell ref="AN1318:AS1328"/>
    <mergeCell ref="AT1318:AY1328"/>
    <mergeCell ref="A1275:C1275"/>
    <mergeCell ref="A1276:C1276"/>
    <mergeCell ref="D1276:BE1276"/>
    <mergeCell ref="A1277:C1277"/>
    <mergeCell ref="D1277:BE1277"/>
    <mergeCell ref="A1278:C1278"/>
    <mergeCell ref="D1278:BE1278"/>
    <mergeCell ref="A1279:C1279"/>
    <mergeCell ref="D1279:BE1279"/>
    <mergeCell ref="A1280:C1280"/>
    <mergeCell ref="D1280:BE1280"/>
    <mergeCell ref="A1281:C1281"/>
    <mergeCell ref="D1281:BE1281"/>
    <mergeCell ref="A1282:C1282"/>
    <mergeCell ref="D1282:BE1282"/>
    <mergeCell ref="A1284:C1284"/>
    <mergeCell ref="A1285:B1285"/>
    <mergeCell ref="D1285:O1285"/>
    <mergeCell ref="P1285:U1285"/>
    <mergeCell ref="V1285:AS1285"/>
    <mergeCell ref="AT1285:AY1285"/>
    <mergeCell ref="AZ1285:BA1285"/>
    <mergeCell ref="A1286:C1287"/>
    <mergeCell ref="D1286:I1287"/>
    <mergeCell ref="J1286:O1287"/>
    <mergeCell ref="P1286:U1287"/>
    <mergeCell ref="V1286:AA1287"/>
    <mergeCell ref="AB1286:AG1287"/>
    <mergeCell ref="AH1286:AM1287"/>
    <mergeCell ref="AN1286:AS1287"/>
    <mergeCell ref="AT1286:AY1287"/>
    <mergeCell ref="AZ1286:BE1296"/>
    <mergeCell ref="A1288:C1298"/>
    <mergeCell ref="D1288:I1298"/>
    <mergeCell ref="J1288:O1298"/>
    <mergeCell ref="P1288:U1298"/>
    <mergeCell ref="V1288:AA1298"/>
    <mergeCell ref="AB1288:AG1298"/>
    <mergeCell ref="AH1288:AM1298"/>
    <mergeCell ref="AN1288:AS1298"/>
    <mergeCell ref="AT1288:AY1298"/>
    <mergeCell ref="A1271:C1271"/>
    <mergeCell ref="A1272:C1272"/>
    <mergeCell ref="A1273:C1273"/>
    <mergeCell ref="A1274:C1274"/>
    <mergeCell ref="A1269:C1270"/>
    <mergeCell ref="A1256:C1257"/>
    <mergeCell ref="D1256:I1257"/>
    <mergeCell ref="J1256:O1257"/>
    <mergeCell ref="P1256:U1257"/>
    <mergeCell ref="V1256:AA1257"/>
    <mergeCell ref="AB1256:AG1257"/>
    <mergeCell ref="AH1256:AM1257"/>
    <mergeCell ref="A1248:C1248"/>
    <mergeCell ref="D1248:BE1248"/>
    <mergeCell ref="A1249:C1249"/>
    <mergeCell ref="D1249:BE1249"/>
    <mergeCell ref="A1250:C1250"/>
    <mergeCell ref="D1250:BE1250"/>
    <mergeCell ref="A1251:C1251"/>
    <mergeCell ref="D1251:BE1251"/>
    <mergeCell ref="A1252:C1252"/>
    <mergeCell ref="D1252:BE1252"/>
    <mergeCell ref="A1254:C1254"/>
    <mergeCell ref="A1255:B1255"/>
    <mergeCell ref="D1255:O1255"/>
    <mergeCell ref="P1255:U1255"/>
    <mergeCell ref="V1255:AS1255"/>
    <mergeCell ref="AT1255:AY1255"/>
    <mergeCell ref="AZ1255:BA1255"/>
    <mergeCell ref="AN1256:AS1257"/>
    <mergeCell ref="AT1256:AY1257"/>
    <mergeCell ref="AZ1256:BE1266"/>
    <mergeCell ref="A1258:C1268"/>
    <mergeCell ref="A1220:C1220"/>
    <mergeCell ref="D1220:BE1220"/>
    <mergeCell ref="A1221:C1221"/>
    <mergeCell ref="D1221:BE1221"/>
    <mergeCell ref="A1222:C1222"/>
    <mergeCell ref="D1222:BE1222"/>
    <mergeCell ref="A1224:C1224"/>
    <mergeCell ref="A1225:B1225"/>
    <mergeCell ref="D1225:O1225"/>
    <mergeCell ref="P1225:U1225"/>
    <mergeCell ref="V1225:AS1225"/>
    <mergeCell ref="AT1225:AY1225"/>
    <mergeCell ref="AZ1225:BA1225"/>
    <mergeCell ref="A1226:C1227"/>
    <mergeCell ref="D1226:I1227"/>
    <mergeCell ref="J1226:O1227"/>
    <mergeCell ref="P1226:U1227"/>
    <mergeCell ref="V1226:AA1227"/>
    <mergeCell ref="AB1226:AG1227"/>
    <mergeCell ref="AH1226:AM1227"/>
    <mergeCell ref="AN1226:AS1227"/>
    <mergeCell ref="AT1226:AY1227"/>
    <mergeCell ref="AZ1226:BE1236"/>
    <mergeCell ref="A1228:C1238"/>
    <mergeCell ref="AZ1267:BE1268"/>
    <mergeCell ref="AZ1237:BE1238"/>
    <mergeCell ref="A1241:C1241"/>
    <mergeCell ref="A1242:C1242"/>
    <mergeCell ref="A1243:C1243"/>
    <mergeCell ref="A1244:C1244"/>
    <mergeCell ref="A1245:C1245"/>
    <mergeCell ref="A1246:C1246"/>
    <mergeCell ref="D1246:BE1246"/>
    <mergeCell ref="A1247:C1247"/>
    <mergeCell ref="D1247:BE1247"/>
    <mergeCell ref="A1239:C1240"/>
    <mergeCell ref="D1228:I1238"/>
    <mergeCell ref="J1228:O1238"/>
    <mergeCell ref="P1228:U1238"/>
    <mergeCell ref="V1228:AA1238"/>
    <mergeCell ref="AB1228:AG1238"/>
    <mergeCell ref="AH1228:AM1238"/>
    <mergeCell ref="AN1228:AS1238"/>
    <mergeCell ref="AT1228:AY1238"/>
    <mergeCell ref="D1258:I1268"/>
    <mergeCell ref="J1258:O1268"/>
    <mergeCell ref="P1258:U1268"/>
    <mergeCell ref="V1258:AA1268"/>
    <mergeCell ref="AB1258:AG1268"/>
    <mergeCell ref="AH1258:AM1268"/>
    <mergeCell ref="AN1258:AS1268"/>
    <mergeCell ref="AT1258:AY1268"/>
    <mergeCell ref="A1181:C1181"/>
    <mergeCell ref="A1182:C1182"/>
    <mergeCell ref="A1183:C1183"/>
    <mergeCell ref="A1184:C1184"/>
    <mergeCell ref="A1185:C1185"/>
    <mergeCell ref="A1186:C1186"/>
    <mergeCell ref="D1186:BE1186"/>
    <mergeCell ref="A1187:C1187"/>
    <mergeCell ref="D1187:BE1187"/>
    <mergeCell ref="A1188:C1188"/>
    <mergeCell ref="D1188:BE1188"/>
    <mergeCell ref="A1189:C1189"/>
    <mergeCell ref="D1189:BE1189"/>
    <mergeCell ref="A1190:C1190"/>
    <mergeCell ref="D1190:BE1190"/>
    <mergeCell ref="A1211:C1211"/>
    <mergeCell ref="A1212:C1212"/>
    <mergeCell ref="A1213:C1213"/>
    <mergeCell ref="A1214:C1214"/>
    <mergeCell ref="A1215:C1215"/>
    <mergeCell ref="A1216:C1216"/>
    <mergeCell ref="D1216:BE1216"/>
    <mergeCell ref="A1217:C1217"/>
    <mergeCell ref="D1217:BE1217"/>
    <mergeCell ref="A1218:C1218"/>
    <mergeCell ref="D1218:BE1218"/>
    <mergeCell ref="A1219:C1219"/>
    <mergeCell ref="D1219:BE1219"/>
    <mergeCell ref="AZ1207:BE1208"/>
    <mergeCell ref="A1209:C1210"/>
    <mergeCell ref="A1191:C1191"/>
    <mergeCell ref="D1191:BE1191"/>
    <mergeCell ref="A1192:C1192"/>
    <mergeCell ref="D1192:BE1192"/>
    <mergeCell ref="A1194:C1194"/>
    <mergeCell ref="A1195:B1195"/>
    <mergeCell ref="D1195:O1195"/>
    <mergeCell ref="P1195:U1195"/>
    <mergeCell ref="V1195:AS1195"/>
    <mergeCell ref="AT1195:AY1195"/>
    <mergeCell ref="AZ1195:BA1195"/>
    <mergeCell ref="A1196:C1197"/>
    <mergeCell ref="D1196:I1197"/>
    <mergeCell ref="J1196:O1197"/>
    <mergeCell ref="P1196:U1197"/>
    <mergeCell ref="V1196:AA1197"/>
    <mergeCell ref="AB1196:AG1197"/>
    <mergeCell ref="AH1196:AM1197"/>
    <mergeCell ref="AN1196:AS1197"/>
    <mergeCell ref="AT1196:AY1197"/>
    <mergeCell ref="AZ1196:BE1206"/>
    <mergeCell ref="A1198:C1208"/>
    <mergeCell ref="D1198:I1208"/>
    <mergeCell ref="J1198:O1208"/>
    <mergeCell ref="P1198:U1208"/>
    <mergeCell ref="V1198:AA1208"/>
    <mergeCell ref="AB1198:AG1208"/>
    <mergeCell ref="AH1198:AM1208"/>
    <mergeCell ref="AN1198:AS1208"/>
    <mergeCell ref="AT1198:AY1208"/>
    <mergeCell ref="AZ1177:BE1178"/>
    <mergeCell ref="A1179:C1180"/>
    <mergeCell ref="A1155:C1155"/>
    <mergeCell ref="A1156:C1156"/>
    <mergeCell ref="D1156:BE1156"/>
    <mergeCell ref="A1157:C1157"/>
    <mergeCell ref="D1157:BE1157"/>
    <mergeCell ref="A1158:C1158"/>
    <mergeCell ref="D1158:BE1158"/>
    <mergeCell ref="A1159:C1159"/>
    <mergeCell ref="D1159:BE1159"/>
    <mergeCell ref="A1160:C1160"/>
    <mergeCell ref="D1160:BE1160"/>
    <mergeCell ref="A1161:C1161"/>
    <mergeCell ref="D1161:BE1161"/>
    <mergeCell ref="A1162:C1162"/>
    <mergeCell ref="D1162:BE1162"/>
    <mergeCell ref="A1164:C1164"/>
    <mergeCell ref="A1165:B1165"/>
    <mergeCell ref="D1165:O1165"/>
    <mergeCell ref="P1165:U1165"/>
    <mergeCell ref="V1165:AS1165"/>
    <mergeCell ref="AT1165:AY1165"/>
    <mergeCell ref="AZ1165:BA1165"/>
    <mergeCell ref="A1166:C1167"/>
    <mergeCell ref="D1166:I1167"/>
    <mergeCell ref="J1166:O1167"/>
    <mergeCell ref="P1166:U1167"/>
    <mergeCell ref="V1166:AA1167"/>
    <mergeCell ref="AB1166:AG1167"/>
    <mergeCell ref="AH1166:AM1167"/>
    <mergeCell ref="AN1166:AS1167"/>
    <mergeCell ref="AT1166:AY1167"/>
    <mergeCell ref="AZ1166:BE1176"/>
    <mergeCell ref="A1168:C1178"/>
    <mergeCell ref="D1168:I1178"/>
    <mergeCell ref="J1168:O1178"/>
    <mergeCell ref="P1168:U1178"/>
    <mergeCell ref="V1168:AA1178"/>
    <mergeCell ref="AB1168:AG1178"/>
    <mergeCell ref="AH1168:AM1178"/>
    <mergeCell ref="AN1168:AS1178"/>
    <mergeCell ref="AT1168:AY1178"/>
    <mergeCell ref="A1128:C1128"/>
    <mergeCell ref="D1128:BE1128"/>
    <mergeCell ref="A1129:C1129"/>
    <mergeCell ref="D1129:BE1129"/>
    <mergeCell ref="A1130:C1130"/>
    <mergeCell ref="D1130:BE1130"/>
    <mergeCell ref="A1131:C1131"/>
    <mergeCell ref="D1131:BE1131"/>
    <mergeCell ref="A1132:C1132"/>
    <mergeCell ref="D1132:BE1132"/>
    <mergeCell ref="A1134:C1134"/>
    <mergeCell ref="A1135:B1135"/>
    <mergeCell ref="D1135:O1135"/>
    <mergeCell ref="P1135:U1135"/>
    <mergeCell ref="V1135:AS1135"/>
    <mergeCell ref="AT1135:AY1135"/>
    <mergeCell ref="AZ1135:BA1135"/>
    <mergeCell ref="AN1136:AS1137"/>
    <mergeCell ref="AT1136:AY1137"/>
    <mergeCell ref="AZ1136:BE1146"/>
    <mergeCell ref="A1138:C1148"/>
    <mergeCell ref="AZ1147:BE1148"/>
    <mergeCell ref="A1151:C1151"/>
    <mergeCell ref="A1152:C1152"/>
    <mergeCell ref="A1153:C1153"/>
    <mergeCell ref="A1154:C1154"/>
    <mergeCell ref="A1149:C1150"/>
    <mergeCell ref="A1136:C1137"/>
    <mergeCell ref="D1136:I1137"/>
    <mergeCell ref="J1136:O1137"/>
    <mergeCell ref="P1136:U1137"/>
    <mergeCell ref="V1136:AA1137"/>
    <mergeCell ref="AB1136:AG1137"/>
    <mergeCell ref="AH1136:AM1137"/>
    <mergeCell ref="D1138:I1148"/>
    <mergeCell ref="J1138:O1148"/>
    <mergeCell ref="P1138:U1148"/>
    <mergeCell ref="V1138:AA1148"/>
    <mergeCell ref="AB1138:AG1148"/>
    <mergeCell ref="AH1138:AM1148"/>
    <mergeCell ref="AN1138:AS1148"/>
    <mergeCell ref="AT1138:AY1148"/>
    <mergeCell ref="A1091:C1091"/>
    <mergeCell ref="A1092:C1092"/>
    <mergeCell ref="A1093:C1093"/>
    <mergeCell ref="A1094:C1094"/>
    <mergeCell ref="A1095:C1095"/>
    <mergeCell ref="A1096:C1096"/>
    <mergeCell ref="D1096:BE1096"/>
    <mergeCell ref="A1097:C1097"/>
    <mergeCell ref="D1097:BE1097"/>
    <mergeCell ref="A1098:C1098"/>
    <mergeCell ref="D1098:BE1098"/>
    <mergeCell ref="A1099:C1099"/>
    <mergeCell ref="D1099:BE1099"/>
    <mergeCell ref="AZ1087:BE1088"/>
    <mergeCell ref="A1089:C1090"/>
    <mergeCell ref="AZ1117:BE1118"/>
    <mergeCell ref="D1108:I1118"/>
    <mergeCell ref="J1108:O1118"/>
    <mergeCell ref="P1108:U1118"/>
    <mergeCell ref="V1108:AA1118"/>
    <mergeCell ref="AB1108:AG1118"/>
    <mergeCell ref="AH1108:AM1118"/>
    <mergeCell ref="AN1108:AS1118"/>
    <mergeCell ref="AT1108:AY1118"/>
    <mergeCell ref="A1121:C1121"/>
    <mergeCell ref="A1122:C1122"/>
    <mergeCell ref="A1123:C1123"/>
    <mergeCell ref="A1124:C1124"/>
    <mergeCell ref="A1125:C1125"/>
    <mergeCell ref="A1126:C1126"/>
    <mergeCell ref="D1126:BE1126"/>
    <mergeCell ref="A1127:C1127"/>
    <mergeCell ref="D1127:BE1127"/>
    <mergeCell ref="A1119:C1120"/>
    <mergeCell ref="A1100:C1100"/>
    <mergeCell ref="D1100:BE1100"/>
    <mergeCell ref="A1101:C1101"/>
    <mergeCell ref="D1101:BE1101"/>
    <mergeCell ref="A1102:C1102"/>
    <mergeCell ref="D1102:BE1102"/>
    <mergeCell ref="A1104:C1104"/>
    <mergeCell ref="A1105:B1105"/>
    <mergeCell ref="D1105:O1105"/>
    <mergeCell ref="P1105:U1105"/>
    <mergeCell ref="V1105:AS1105"/>
    <mergeCell ref="AT1105:AY1105"/>
    <mergeCell ref="AZ1105:BA1105"/>
    <mergeCell ref="A1106:C1107"/>
    <mergeCell ref="D1106:I1107"/>
    <mergeCell ref="J1106:O1107"/>
    <mergeCell ref="P1106:U1107"/>
    <mergeCell ref="V1106:AA1107"/>
    <mergeCell ref="AB1106:AG1107"/>
    <mergeCell ref="AH1106:AM1107"/>
    <mergeCell ref="AN1106:AS1107"/>
    <mergeCell ref="AT1106:AY1107"/>
    <mergeCell ref="AZ1106:BE1116"/>
    <mergeCell ref="A1108:C1118"/>
    <mergeCell ref="A1061:C1061"/>
    <mergeCell ref="A1062:C1062"/>
    <mergeCell ref="A1063:C1063"/>
    <mergeCell ref="A1064:C1064"/>
    <mergeCell ref="A1065:C1065"/>
    <mergeCell ref="A1066:C1066"/>
    <mergeCell ref="D1066:BE1066"/>
    <mergeCell ref="A1067:C1067"/>
    <mergeCell ref="D1067:BE1067"/>
    <mergeCell ref="A1068:C1068"/>
    <mergeCell ref="D1068:BE1068"/>
    <mergeCell ref="A1069:C1069"/>
    <mergeCell ref="D1069:BE1069"/>
    <mergeCell ref="A1070:C1070"/>
    <mergeCell ref="D1070:BE1070"/>
    <mergeCell ref="AZ1057:BE1058"/>
    <mergeCell ref="A1059:C1060"/>
    <mergeCell ref="A1071:C1071"/>
    <mergeCell ref="D1071:BE1071"/>
    <mergeCell ref="A1072:C1072"/>
    <mergeCell ref="D1072:BE1072"/>
    <mergeCell ref="A1074:C1074"/>
    <mergeCell ref="A1075:B1075"/>
    <mergeCell ref="D1075:O1075"/>
    <mergeCell ref="P1075:U1075"/>
    <mergeCell ref="V1075:AS1075"/>
    <mergeCell ref="AT1075:AY1075"/>
    <mergeCell ref="AZ1075:BA1075"/>
    <mergeCell ref="A1076:C1077"/>
    <mergeCell ref="D1076:I1077"/>
    <mergeCell ref="J1076:O1077"/>
    <mergeCell ref="P1076:U1077"/>
    <mergeCell ref="V1076:AA1077"/>
    <mergeCell ref="AB1076:AG1077"/>
    <mergeCell ref="AH1076:AM1077"/>
    <mergeCell ref="AN1076:AS1077"/>
    <mergeCell ref="AT1076:AY1077"/>
    <mergeCell ref="AZ1076:BE1086"/>
    <mergeCell ref="A1078:C1088"/>
    <mergeCell ref="D1078:I1088"/>
    <mergeCell ref="J1078:O1088"/>
    <mergeCell ref="P1078:U1088"/>
    <mergeCell ref="V1078:AA1088"/>
    <mergeCell ref="AB1078:AG1088"/>
    <mergeCell ref="AH1078:AM1088"/>
    <mergeCell ref="AN1078:AS1088"/>
    <mergeCell ref="AT1078:AY1088"/>
    <mergeCell ref="A1035:C1035"/>
    <mergeCell ref="A1036:C1036"/>
    <mergeCell ref="D1036:BE1036"/>
    <mergeCell ref="A1037:C1037"/>
    <mergeCell ref="D1037:BE1037"/>
    <mergeCell ref="A1038:C1038"/>
    <mergeCell ref="D1038:BE1038"/>
    <mergeCell ref="A1039:C1039"/>
    <mergeCell ref="D1039:BE1039"/>
    <mergeCell ref="A1040:C1040"/>
    <mergeCell ref="D1040:BE1040"/>
    <mergeCell ref="A1041:C1041"/>
    <mergeCell ref="D1041:BE1041"/>
    <mergeCell ref="A1042:C1042"/>
    <mergeCell ref="D1042:BE1042"/>
    <mergeCell ref="A1044:C1044"/>
    <mergeCell ref="A1045:B1045"/>
    <mergeCell ref="D1045:O1045"/>
    <mergeCell ref="P1045:U1045"/>
    <mergeCell ref="V1045:AS1045"/>
    <mergeCell ref="AT1045:AY1045"/>
    <mergeCell ref="AZ1045:BA1045"/>
    <mergeCell ref="A1046:C1047"/>
    <mergeCell ref="D1046:I1047"/>
    <mergeCell ref="J1046:O1047"/>
    <mergeCell ref="P1046:U1047"/>
    <mergeCell ref="V1046:AA1047"/>
    <mergeCell ref="AB1046:AG1047"/>
    <mergeCell ref="AH1046:AM1047"/>
    <mergeCell ref="AN1046:AS1047"/>
    <mergeCell ref="AT1046:AY1047"/>
    <mergeCell ref="AZ1046:BE1056"/>
    <mergeCell ref="A1048:C1058"/>
    <mergeCell ref="D1048:I1058"/>
    <mergeCell ref="J1048:O1058"/>
    <mergeCell ref="P1048:U1058"/>
    <mergeCell ref="V1048:AA1058"/>
    <mergeCell ref="AB1048:AG1058"/>
    <mergeCell ref="AH1048:AM1058"/>
    <mergeCell ref="AN1048:AS1058"/>
    <mergeCell ref="AT1048:AY1058"/>
    <mergeCell ref="A1031:C1031"/>
    <mergeCell ref="A1032:C1032"/>
    <mergeCell ref="A1033:C1033"/>
    <mergeCell ref="A1034:C1034"/>
    <mergeCell ref="A1029:C1030"/>
    <mergeCell ref="A1016:C1017"/>
    <mergeCell ref="D1016:I1017"/>
    <mergeCell ref="J1016:O1017"/>
    <mergeCell ref="P1016:U1017"/>
    <mergeCell ref="V1016:AA1017"/>
    <mergeCell ref="AB1016:AG1017"/>
    <mergeCell ref="AH1016:AM1017"/>
    <mergeCell ref="A1008:C1008"/>
    <mergeCell ref="D1008:BE1008"/>
    <mergeCell ref="A1009:C1009"/>
    <mergeCell ref="D1009:BE1009"/>
    <mergeCell ref="A1010:C1010"/>
    <mergeCell ref="D1010:BE1010"/>
    <mergeCell ref="A1011:C1011"/>
    <mergeCell ref="D1011:BE1011"/>
    <mergeCell ref="A1012:C1012"/>
    <mergeCell ref="D1012:BE1012"/>
    <mergeCell ref="A1014:C1014"/>
    <mergeCell ref="A1015:B1015"/>
    <mergeCell ref="D1015:O1015"/>
    <mergeCell ref="P1015:U1015"/>
    <mergeCell ref="V1015:AS1015"/>
    <mergeCell ref="AT1015:AY1015"/>
    <mergeCell ref="AZ1015:BA1015"/>
    <mergeCell ref="AN1016:AS1017"/>
    <mergeCell ref="AT1016:AY1017"/>
    <mergeCell ref="AZ1016:BE1026"/>
    <mergeCell ref="A1018:C1028"/>
    <mergeCell ref="A980:C980"/>
    <mergeCell ref="D980:BE980"/>
    <mergeCell ref="A981:C981"/>
    <mergeCell ref="D981:BE981"/>
    <mergeCell ref="A982:C982"/>
    <mergeCell ref="D982:BE982"/>
    <mergeCell ref="A984:C984"/>
    <mergeCell ref="A985:B985"/>
    <mergeCell ref="D985:O985"/>
    <mergeCell ref="P985:U985"/>
    <mergeCell ref="V985:AS985"/>
    <mergeCell ref="AT985:AY985"/>
    <mergeCell ref="AZ985:BA985"/>
    <mergeCell ref="A986:C987"/>
    <mergeCell ref="D986:I987"/>
    <mergeCell ref="J986:O987"/>
    <mergeCell ref="P986:U987"/>
    <mergeCell ref="V986:AA987"/>
    <mergeCell ref="AB986:AG987"/>
    <mergeCell ref="AH986:AM987"/>
    <mergeCell ref="AN986:AS987"/>
    <mergeCell ref="AT986:AY987"/>
    <mergeCell ref="AZ986:BE996"/>
    <mergeCell ref="A988:C998"/>
    <mergeCell ref="AZ1027:BE1028"/>
    <mergeCell ref="AZ997:BE998"/>
    <mergeCell ref="A1001:C1001"/>
    <mergeCell ref="A1002:C1002"/>
    <mergeCell ref="A1003:C1003"/>
    <mergeCell ref="A1004:C1004"/>
    <mergeCell ref="A1005:C1005"/>
    <mergeCell ref="A1006:C1006"/>
    <mergeCell ref="D1006:BE1006"/>
    <mergeCell ref="A1007:C1007"/>
    <mergeCell ref="D1007:BE1007"/>
    <mergeCell ref="A999:C1000"/>
    <mergeCell ref="D988:I998"/>
    <mergeCell ref="J988:O998"/>
    <mergeCell ref="P988:U998"/>
    <mergeCell ref="V988:AA998"/>
    <mergeCell ref="AB988:AG998"/>
    <mergeCell ref="AH988:AM998"/>
    <mergeCell ref="AN988:AS998"/>
    <mergeCell ref="AT988:AY998"/>
    <mergeCell ref="D1018:I1028"/>
    <mergeCell ref="J1018:O1028"/>
    <mergeCell ref="P1018:U1028"/>
    <mergeCell ref="V1018:AA1028"/>
    <mergeCell ref="AB1018:AG1028"/>
    <mergeCell ref="AH1018:AM1028"/>
    <mergeCell ref="AN1018:AS1028"/>
    <mergeCell ref="AT1018:AY1028"/>
    <mergeCell ref="A941:C941"/>
    <mergeCell ref="A942:C942"/>
    <mergeCell ref="A943:C943"/>
    <mergeCell ref="A944:C944"/>
    <mergeCell ref="A945:C945"/>
    <mergeCell ref="A946:C946"/>
    <mergeCell ref="D946:BE946"/>
    <mergeCell ref="A947:C947"/>
    <mergeCell ref="D947:BE947"/>
    <mergeCell ref="A948:C948"/>
    <mergeCell ref="D948:BE948"/>
    <mergeCell ref="A949:C949"/>
    <mergeCell ref="D949:BE949"/>
    <mergeCell ref="A950:C950"/>
    <mergeCell ref="D950:BE950"/>
    <mergeCell ref="A971:C971"/>
    <mergeCell ref="A972:C972"/>
    <mergeCell ref="A973:C973"/>
    <mergeCell ref="A974:C974"/>
    <mergeCell ref="A975:C975"/>
    <mergeCell ref="A976:C976"/>
    <mergeCell ref="D976:BE976"/>
    <mergeCell ref="A977:C977"/>
    <mergeCell ref="D977:BE977"/>
    <mergeCell ref="A978:C978"/>
    <mergeCell ref="D978:BE978"/>
    <mergeCell ref="A979:C979"/>
    <mergeCell ref="D979:BE979"/>
    <mergeCell ref="AZ967:BE968"/>
    <mergeCell ref="A969:C970"/>
    <mergeCell ref="A951:C951"/>
    <mergeCell ref="D951:BE951"/>
    <mergeCell ref="A952:C952"/>
    <mergeCell ref="D952:BE952"/>
    <mergeCell ref="A954:C954"/>
    <mergeCell ref="A955:B955"/>
    <mergeCell ref="D955:O955"/>
    <mergeCell ref="P955:U955"/>
    <mergeCell ref="V955:AS955"/>
    <mergeCell ref="AT955:AY955"/>
    <mergeCell ref="AZ955:BA955"/>
    <mergeCell ref="A956:C957"/>
    <mergeCell ref="D956:I957"/>
    <mergeCell ref="J956:O957"/>
    <mergeCell ref="P956:U957"/>
    <mergeCell ref="V956:AA957"/>
    <mergeCell ref="AB956:AG957"/>
    <mergeCell ref="AH956:AM957"/>
    <mergeCell ref="AN956:AS957"/>
    <mergeCell ref="AT956:AY957"/>
    <mergeCell ref="AZ956:BE966"/>
    <mergeCell ref="A958:C968"/>
    <mergeCell ref="D958:I968"/>
    <mergeCell ref="J958:O968"/>
    <mergeCell ref="P958:U968"/>
    <mergeCell ref="V958:AA968"/>
    <mergeCell ref="AB958:AG968"/>
    <mergeCell ref="AH958:AM968"/>
    <mergeCell ref="AN958:AS968"/>
    <mergeCell ref="AT958:AY968"/>
    <mergeCell ref="AZ937:BE938"/>
    <mergeCell ref="A939:C940"/>
    <mergeCell ref="A915:C915"/>
    <mergeCell ref="A916:C916"/>
    <mergeCell ref="D916:BE916"/>
    <mergeCell ref="A917:C917"/>
    <mergeCell ref="D917:BE917"/>
    <mergeCell ref="A918:C918"/>
    <mergeCell ref="D918:BE918"/>
    <mergeCell ref="A919:C919"/>
    <mergeCell ref="D919:BE919"/>
    <mergeCell ref="A920:C920"/>
    <mergeCell ref="D920:BE920"/>
    <mergeCell ref="A921:C921"/>
    <mergeCell ref="D921:BE921"/>
    <mergeCell ref="A922:C922"/>
    <mergeCell ref="D922:BE922"/>
    <mergeCell ref="A924:C924"/>
    <mergeCell ref="A925:B925"/>
    <mergeCell ref="D925:O925"/>
    <mergeCell ref="P925:U925"/>
    <mergeCell ref="V925:AS925"/>
    <mergeCell ref="AT925:AY925"/>
    <mergeCell ref="AZ925:BA925"/>
    <mergeCell ref="A926:C927"/>
    <mergeCell ref="D926:I927"/>
    <mergeCell ref="J926:O927"/>
    <mergeCell ref="P926:U927"/>
    <mergeCell ref="V926:AA927"/>
    <mergeCell ref="AB926:AG927"/>
    <mergeCell ref="AH926:AM927"/>
    <mergeCell ref="AN926:AS927"/>
    <mergeCell ref="AT926:AY927"/>
    <mergeCell ref="AZ926:BE936"/>
    <mergeCell ref="A928:C938"/>
    <mergeCell ref="D928:I938"/>
    <mergeCell ref="J928:O938"/>
    <mergeCell ref="P928:U938"/>
    <mergeCell ref="V928:AA938"/>
    <mergeCell ref="AB928:AG938"/>
    <mergeCell ref="AH928:AM938"/>
    <mergeCell ref="AN928:AS938"/>
    <mergeCell ref="AT928:AY938"/>
    <mergeCell ref="A888:C888"/>
    <mergeCell ref="D888:BE888"/>
    <mergeCell ref="A889:C889"/>
    <mergeCell ref="D889:BE889"/>
    <mergeCell ref="A890:C890"/>
    <mergeCell ref="D890:BE890"/>
    <mergeCell ref="A891:C891"/>
    <mergeCell ref="D891:BE891"/>
    <mergeCell ref="A892:C892"/>
    <mergeCell ref="D892:BE892"/>
    <mergeCell ref="A894:C894"/>
    <mergeCell ref="A895:B895"/>
    <mergeCell ref="D895:O895"/>
    <mergeCell ref="P895:U895"/>
    <mergeCell ref="V895:AS895"/>
    <mergeCell ref="AT895:AY895"/>
    <mergeCell ref="AZ895:BA895"/>
    <mergeCell ref="AN896:AS897"/>
    <mergeCell ref="AT896:AY897"/>
    <mergeCell ref="AZ896:BE906"/>
    <mergeCell ref="A898:C908"/>
    <mergeCell ref="AZ907:BE908"/>
    <mergeCell ref="A911:C911"/>
    <mergeCell ref="A912:C912"/>
    <mergeCell ref="A913:C913"/>
    <mergeCell ref="A914:C914"/>
    <mergeCell ref="A909:C910"/>
    <mergeCell ref="A896:C897"/>
    <mergeCell ref="D896:I897"/>
    <mergeCell ref="J896:O897"/>
    <mergeCell ref="P896:U897"/>
    <mergeCell ref="V896:AA897"/>
    <mergeCell ref="AB896:AG897"/>
    <mergeCell ref="AH896:AM897"/>
    <mergeCell ref="D898:I908"/>
    <mergeCell ref="J898:O908"/>
    <mergeCell ref="P898:U908"/>
    <mergeCell ref="V898:AA908"/>
    <mergeCell ref="AB898:AG908"/>
    <mergeCell ref="AH898:AM908"/>
    <mergeCell ref="AN898:AS908"/>
    <mergeCell ref="AT898:AY908"/>
    <mergeCell ref="A851:C851"/>
    <mergeCell ref="A852:C852"/>
    <mergeCell ref="A853:C853"/>
    <mergeCell ref="A854:C854"/>
    <mergeCell ref="A855:C855"/>
    <mergeCell ref="A856:C856"/>
    <mergeCell ref="D856:BE856"/>
    <mergeCell ref="A857:C857"/>
    <mergeCell ref="D857:BE857"/>
    <mergeCell ref="A858:C858"/>
    <mergeCell ref="D858:BE858"/>
    <mergeCell ref="A859:C859"/>
    <mergeCell ref="D859:BE859"/>
    <mergeCell ref="AZ847:BE848"/>
    <mergeCell ref="A849:C850"/>
    <mergeCell ref="AZ877:BE878"/>
    <mergeCell ref="D868:I878"/>
    <mergeCell ref="J868:O878"/>
    <mergeCell ref="P868:U878"/>
    <mergeCell ref="V868:AA878"/>
    <mergeCell ref="AB868:AG878"/>
    <mergeCell ref="AH868:AM878"/>
    <mergeCell ref="AN868:AS878"/>
    <mergeCell ref="AT868:AY878"/>
    <mergeCell ref="A881:C881"/>
    <mergeCell ref="A882:C882"/>
    <mergeCell ref="A883:C883"/>
    <mergeCell ref="A884:C884"/>
    <mergeCell ref="A885:C885"/>
    <mergeCell ref="A886:C886"/>
    <mergeCell ref="D886:BE886"/>
    <mergeCell ref="A887:C887"/>
    <mergeCell ref="D887:BE887"/>
    <mergeCell ref="A879:C880"/>
    <mergeCell ref="A860:C860"/>
    <mergeCell ref="D860:BE860"/>
    <mergeCell ref="A861:C861"/>
    <mergeCell ref="D861:BE861"/>
    <mergeCell ref="A862:C862"/>
    <mergeCell ref="D862:BE862"/>
    <mergeCell ref="A864:C864"/>
    <mergeCell ref="A865:B865"/>
    <mergeCell ref="D865:O865"/>
    <mergeCell ref="P865:U865"/>
    <mergeCell ref="V865:AS865"/>
    <mergeCell ref="AT865:AY865"/>
    <mergeCell ref="AZ865:BA865"/>
    <mergeCell ref="A866:C867"/>
    <mergeCell ref="D866:I867"/>
    <mergeCell ref="J866:O867"/>
    <mergeCell ref="P866:U867"/>
    <mergeCell ref="V866:AA867"/>
    <mergeCell ref="AB866:AG867"/>
    <mergeCell ref="AH866:AM867"/>
    <mergeCell ref="AN866:AS867"/>
    <mergeCell ref="AT866:AY867"/>
    <mergeCell ref="AZ866:BE876"/>
    <mergeCell ref="A868:C878"/>
    <mergeCell ref="A821:C821"/>
    <mergeCell ref="A822:C822"/>
    <mergeCell ref="A823:C823"/>
    <mergeCell ref="A824:C824"/>
    <mergeCell ref="A825:C825"/>
    <mergeCell ref="A826:C826"/>
    <mergeCell ref="D826:BE826"/>
    <mergeCell ref="A827:C827"/>
    <mergeCell ref="D827:BE827"/>
    <mergeCell ref="A828:C828"/>
    <mergeCell ref="D828:BE828"/>
    <mergeCell ref="A829:C829"/>
    <mergeCell ref="D829:BE829"/>
    <mergeCell ref="A830:C830"/>
    <mergeCell ref="D830:BE830"/>
    <mergeCell ref="AZ817:BE818"/>
    <mergeCell ref="A819:C820"/>
    <mergeCell ref="A831:C831"/>
    <mergeCell ref="D831:BE831"/>
    <mergeCell ref="A832:C832"/>
    <mergeCell ref="D832:BE832"/>
    <mergeCell ref="A834:C834"/>
    <mergeCell ref="A835:B835"/>
    <mergeCell ref="D835:O835"/>
    <mergeCell ref="P835:U835"/>
    <mergeCell ref="V835:AS835"/>
    <mergeCell ref="AT835:AY835"/>
    <mergeCell ref="AZ835:BA835"/>
    <mergeCell ref="A836:C837"/>
    <mergeCell ref="D836:I837"/>
    <mergeCell ref="J836:O837"/>
    <mergeCell ref="P836:U837"/>
    <mergeCell ref="V836:AA837"/>
    <mergeCell ref="AB836:AG837"/>
    <mergeCell ref="AH836:AM837"/>
    <mergeCell ref="AN836:AS837"/>
    <mergeCell ref="AT836:AY837"/>
    <mergeCell ref="AZ836:BE846"/>
    <mergeCell ref="A838:C848"/>
    <mergeCell ref="D838:I848"/>
    <mergeCell ref="J838:O848"/>
    <mergeCell ref="P838:U848"/>
    <mergeCell ref="V838:AA848"/>
    <mergeCell ref="AB838:AG848"/>
    <mergeCell ref="AH838:AM848"/>
    <mergeCell ref="AN838:AS848"/>
    <mergeCell ref="AT838:AY848"/>
    <mergeCell ref="A795:C795"/>
    <mergeCell ref="A796:C796"/>
    <mergeCell ref="D796:BE796"/>
    <mergeCell ref="A797:C797"/>
    <mergeCell ref="D797:BE797"/>
    <mergeCell ref="A798:C798"/>
    <mergeCell ref="D798:BE798"/>
    <mergeCell ref="A799:C799"/>
    <mergeCell ref="D799:BE799"/>
    <mergeCell ref="A800:C800"/>
    <mergeCell ref="D800:BE800"/>
    <mergeCell ref="A801:C801"/>
    <mergeCell ref="D801:BE801"/>
    <mergeCell ref="A802:C802"/>
    <mergeCell ref="D802:BE802"/>
    <mergeCell ref="A804:C804"/>
    <mergeCell ref="A805:B805"/>
    <mergeCell ref="D805:O805"/>
    <mergeCell ref="P805:U805"/>
    <mergeCell ref="V805:AS805"/>
    <mergeCell ref="AT805:AY805"/>
    <mergeCell ref="AZ805:BA805"/>
    <mergeCell ref="A806:C807"/>
    <mergeCell ref="D806:I807"/>
    <mergeCell ref="J806:O807"/>
    <mergeCell ref="P806:U807"/>
    <mergeCell ref="V806:AA807"/>
    <mergeCell ref="AB806:AG807"/>
    <mergeCell ref="AH806:AM807"/>
    <mergeCell ref="AN806:AS807"/>
    <mergeCell ref="AT806:AY807"/>
    <mergeCell ref="AZ806:BE816"/>
    <mergeCell ref="A808:C818"/>
    <mergeCell ref="D808:I818"/>
    <mergeCell ref="J808:O818"/>
    <mergeCell ref="P808:U818"/>
    <mergeCell ref="V808:AA818"/>
    <mergeCell ref="AB808:AG818"/>
    <mergeCell ref="AH808:AM818"/>
    <mergeCell ref="AN808:AS818"/>
    <mergeCell ref="AT808:AY818"/>
    <mergeCell ref="AZ787:BE788"/>
    <mergeCell ref="AZ757:BE758"/>
    <mergeCell ref="A761:C761"/>
    <mergeCell ref="A762:C762"/>
    <mergeCell ref="A763:C763"/>
    <mergeCell ref="A764:C764"/>
    <mergeCell ref="A765:C765"/>
    <mergeCell ref="A766:C766"/>
    <mergeCell ref="D766:BE766"/>
    <mergeCell ref="A767:C767"/>
    <mergeCell ref="D767:BE767"/>
    <mergeCell ref="A759:C760"/>
    <mergeCell ref="A791:C791"/>
    <mergeCell ref="A792:C792"/>
    <mergeCell ref="A793:C793"/>
    <mergeCell ref="A794:C794"/>
    <mergeCell ref="A789:C790"/>
    <mergeCell ref="A776:C777"/>
    <mergeCell ref="D776:I777"/>
    <mergeCell ref="J776:O777"/>
    <mergeCell ref="P776:U777"/>
    <mergeCell ref="V776:AA777"/>
    <mergeCell ref="AB776:AG777"/>
    <mergeCell ref="AH776:AM777"/>
    <mergeCell ref="A768:C768"/>
    <mergeCell ref="D768:BE768"/>
    <mergeCell ref="A769:C769"/>
    <mergeCell ref="D769:BE769"/>
    <mergeCell ref="A770:C770"/>
    <mergeCell ref="D770:BE770"/>
    <mergeCell ref="A771:C771"/>
    <mergeCell ref="D771:BE771"/>
    <mergeCell ref="A772:C772"/>
    <mergeCell ref="D772:BE772"/>
    <mergeCell ref="A774:C774"/>
    <mergeCell ref="A775:B775"/>
    <mergeCell ref="D775:O775"/>
    <mergeCell ref="P775:U775"/>
    <mergeCell ref="V775:AS775"/>
    <mergeCell ref="AT775:AY775"/>
    <mergeCell ref="AZ775:BA775"/>
    <mergeCell ref="AN776:AS777"/>
    <mergeCell ref="AT776:AY777"/>
    <mergeCell ref="AZ776:BE786"/>
    <mergeCell ref="A778:C788"/>
    <mergeCell ref="A731:C731"/>
    <mergeCell ref="A732:C732"/>
    <mergeCell ref="A733:C733"/>
    <mergeCell ref="A734:C734"/>
    <mergeCell ref="A735:C735"/>
    <mergeCell ref="A736:C736"/>
    <mergeCell ref="D736:BE736"/>
    <mergeCell ref="A737:C737"/>
    <mergeCell ref="D737:BE737"/>
    <mergeCell ref="A738:C738"/>
    <mergeCell ref="D738:BE738"/>
    <mergeCell ref="A739:C739"/>
    <mergeCell ref="D739:BE739"/>
    <mergeCell ref="AZ727:BE728"/>
    <mergeCell ref="A729:C730"/>
    <mergeCell ref="A740:C740"/>
    <mergeCell ref="D740:BE740"/>
    <mergeCell ref="A741:C741"/>
    <mergeCell ref="D741:BE741"/>
    <mergeCell ref="A742:C742"/>
    <mergeCell ref="D742:BE742"/>
    <mergeCell ref="A744:C744"/>
    <mergeCell ref="A745:B745"/>
    <mergeCell ref="D745:O745"/>
    <mergeCell ref="P745:U745"/>
    <mergeCell ref="V745:AS745"/>
    <mergeCell ref="AT745:AY745"/>
    <mergeCell ref="AZ745:BA745"/>
    <mergeCell ref="A746:C747"/>
    <mergeCell ref="D746:I747"/>
    <mergeCell ref="J746:O747"/>
    <mergeCell ref="P746:U747"/>
    <mergeCell ref="V746:AA747"/>
    <mergeCell ref="AB746:AG747"/>
    <mergeCell ref="AH746:AM747"/>
    <mergeCell ref="AN746:AS747"/>
    <mergeCell ref="AT746:AY747"/>
    <mergeCell ref="AZ746:BE756"/>
    <mergeCell ref="A748:C758"/>
    <mergeCell ref="A703:C703"/>
    <mergeCell ref="A704:C704"/>
    <mergeCell ref="A705:C705"/>
    <mergeCell ref="A706:C706"/>
    <mergeCell ref="D706:BE706"/>
    <mergeCell ref="A707:C707"/>
    <mergeCell ref="D707:BE707"/>
    <mergeCell ref="A708:C708"/>
    <mergeCell ref="D708:BE708"/>
    <mergeCell ref="A709:C709"/>
    <mergeCell ref="D709:BE709"/>
    <mergeCell ref="A710:C710"/>
    <mergeCell ref="D710:BE710"/>
    <mergeCell ref="A711:C711"/>
    <mergeCell ref="D711:BE711"/>
    <mergeCell ref="A712:C712"/>
    <mergeCell ref="D712:BE712"/>
    <mergeCell ref="A714:C714"/>
    <mergeCell ref="A715:B715"/>
    <mergeCell ref="D715:O715"/>
    <mergeCell ref="P715:U715"/>
    <mergeCell ref="V715:AS715"/>
    <mergeCell ref="AT715:AY715"/>
    <mergeCell ref="AZ715:BA715"/>
    <mergeCell ref="A716:C717"/>
    <mergeCell ref="D716:I717"/>
    <mergeCell ref="J716:O717"/>
    <mergeCell ref="P716:U717"/>
    <mergeCell ref="V716:AA717"/>
    <mergeCell ref="AB716:AG717"/>
    <mergeCell ref="AH716:AM717"/>
    <mergeCell ref="AN716:AS717"/>
    <mergeCell ref="AT716:AY717"/>
    <mergeCell ref="AZ716:BE726"/>
    <mergeCell ref="A718:C728"/>
    <mergeCell ref="A699:C700"/>
    <mergeCell ref="A701:C701"/>
    <mergeCell ref="D699:E700"/>
    <mergeCell ref="F699:G700"/>
    <mergeCell ref="H699:I700"/>
    <mergeCell ref="J699:K700"/>
    <mergeCell ref="L699:M700"/>
    <mergeCell ref="N699:O700"/>
    <mergeCell ref="P699:Q700"/>
    <mergeCell ref="R699:S700"/>
    <mergeCell ref="T699:U700"/>
    <mergeCell ref="V699:W700"/>
    <mergeCell ref="X699:Y700"/>
    <mergeCell ref="Z699:AA700"/>
    <mergeCell ref="A686:C687"/>
    <mergeCell ref="D686:I687"/>
    <mergeCell ref="J686:O687"/>
    <mergeCell ref="P686:U687"/>
    <mergeCell ref="V686:AA687"/>
    <mergeCell ref="AB686:AG687"/>
    <mergeCell ref="AH686:AM687"/>
    <mergeCell ref="AN686:AS687"/>
    <mergeCell ref="AT686:AY687"/>
    <mergeCell ref="AZ686:BE696"/>
    <mergeCell ref="A688:C698"/>
    <mergeCell ref="A702:C702"/>
    <mergeCell ref="AB699:AC700"/>
    <mergeCell ref="AD699:AE700"/>
    <mergeCell ref="AF699:AG700"/>
    <mergeCell ref="AH699:AI700"/>
    <mergeCell ref="AJ699:AK700"/>
    <mergeCell ref="AL699:AM700"/>
    <mergeCell ref="AN699:AO700"/>
    <mergeCell ref="AP699:AQ700"/>
    <mergeCell ref="AR699:AS700"/>
    <mergeCell ref="AT699:AU700"/>
    <mergeCell ref="AV699:AW700"/>
    <mergeCell ref="AX699:AY700"/>
    <mergeCell ref="AZ699:BA700"/>
    <mergeCell ref="BB699:BC700"/>
    <mergeCell ref="BD699:BE700"/>
    <mergeCell ref="D701:E701"/>
    <mergeCell ref="F701:G701"/>
    <mergeCell ref="H701:I701"/>
    <mergeCell ref="J701:K701"/>
    <mergeCell ref="L701:M701"/>
    <mergeCell ref="N701:O701"/>
    <mergeCell ref="P701:Q701"/>
    <mergeCell ref="R701:S701"/>
    <mergeCell ref="T701:U701"/>
    <mergeCell ref="V701:W701"/>
    <mergeCell ref="X701:Y701"/>
    <mergeCell ref="Z701:AA701"/>
    <mergeCell ref="AB701:AC701"/>
    <mergeCell ref="AD701:AE701"/>
    <mergeCell ref="AF701:AG701"/>
    <mergeCell ref="AH701:AI701"/>
    <mergeCell ref="AZ701:BA701"/>
    <mergeCell ref="BB701:BC701"/>
    <mergeCell ref="BD701:BE701"/>
    <mergeCell ref="A654:C654"/>
    <mergeCell ref="A655:B655"/>
    <mergeCell ref="D655:O655"/>
    <mergeCell ref="P655:U655"/>
    <mergeCell ref="V655:AS655"/>
    <mergeCell ref="AT655:AY655"/>
    <mergeCell ref="AZ655:BA655"/>
    <mergeCell ref="AN656:AS657"/>
    <mergeCell ref="AT656:AY657"/>
    <mergeCell ref="AZ656:BE666"/>
    <mergeCell ref="A658:C668"/>
    <mergeCell ref="A656:C657"/>
    <mergeCell ref="D656:I657"/>
    <mergeCell ref="J656:O657"/>
    <mergeCell ref="P656:U657"/>
    <mergeCell ref="V656:AA657"/>
    <mergeCell ref="AB656:AG657"/>
    <mergeCell ref="AH656:AM657"/>
    <mergeCell ref="AZ667:BE668"/>
    <mergeCell ref="AZ697:BE698"/>
    <mergeCell ref="A671:C671"/>
    <mergeCell ref="A672:C672"/>
    <mergeCell ref="A673:C673"/>
    <mergeCell ref="A674:C674"/>
    <mergeCell ref="A669:C670"/>
    <mergeCell ref="A675:C675"/>
    <mergeCell ref="A676:C676"/>
    <mergeCell ref="D676:BE676"/>
    <mergeCell ref="A677:C677"/>
    <mergeCell ref="D677:BE677"/>
    <mergeCell ref="A678:C678"/>
    <mergeCell ref="D678:BE678"/>
    <mergeCell ref="A679:C679"/>
    <mergeCell ref="D679:BE679"/>
    <mergeCell ref="A680:C680"/>
    <mergeCell ref="D680:BE680"/>
    <mergeCell ref="A681:C681"/>
    <mergeCell ref="D681:BE681"/>
    <mergeCell ref="A682:C682"/>
    <mergeCell ref="D682:BE682"/>
    <mergeCell ref="A684:C684"/>
    <mergeCell ref="A685:B685"/>
    <mergeCell ref="D685:O685"/>
    <mergeCell ref="P685:U685"/>
    <mergeCell ref="V685:AS685"/>
    <mergeCell ref="AT685:AY685"/>
    <mergeCell ref="AZ685:BA685"/>
    <mergeCell ref="D675:E675"/>
    <mergeCell ref="F675:G675"/>
    <mergeCell ref="H675:I675"/>
    <mergeCell ref="J675:K675"/>
    <mergeCell ref="L675:M675"/>
    <mergeCell ref="N675:O675"/>
    <mergeCell ref="P675:Q675"/>
    <mergeCell ref="R675:S675"/>
    <mergeCell ref="T675:U675"/>
    <mergeCell ref="V675:W675"/>
    <mergeCell ref="AZ671:BA671"/>
    <mergeCell ref="BB671:BC671"/>
    <mergeCell ref="BD671:BE671"/>
    <mergeCell ref="AZ673:BA673"/>
    <mergeCell ref="BB673:BC673"/>
    <mergeCell ref="BD673:BE673"/>
    <mergeCell ref="D658:I668"/>
    <mergeCell ref="A641:C641"/>
    <mergeCell ref="A642:C642"/>
    <mergeCell ref="A643:C643"/>
    <mergeCell ref="A644:C644"/>
    <mergeCell ref="A645:C645"/>
    <mergeCell ref="A646:C646"/>
    <mergeCell ref="D646:BE646"/>
    <mergeCell ref="A647:C647"/>
    <mergeCell ref="D647:BE647"/>
    <mergeCell ref="A648:C648"/>
    <mergeCell ref="D648:BE648"/>
    <mergeCell ref="A649:C649"/>
    <mergeCell ref="D649:BE649"/>
    <mergeCell ref="A650:C650"/>
    <mergeCell ref="D650:BE650"/>
    <mergeCell ref="A651:C651"/>
    <mergeCell ref="D651:BE651"/>
    <mergeCell ref="A652:C652"/>
    <mergeCell ref="D652:BE652"/>
    <mergeCell ref="AZ641:BA641"/>
    <mergeCell ref="BB641:BC641"/>
    <mergeCell ref="BD641:BE641"/>
    <mergeCell ref="AZ643:BA643"/>
    <mergeCell ref="BB643:BC643"/>
    <mergeCell ref="BD643:BE643"/>
    <mergeCell ref="AZ645:BA645"/>
    <mergeCell ref="BB645:BC645"/>
    <mergeCell ref="BD645:BE645"/>
    <mergeCell ref="N641:O641"/>
    <mergeCell ref="P641:Q641"/>
    <mergeCell ref="R641:S641"/>
    <mergeCell ref="T641:U641"/>
    <mergeCell ref="V641:W641"/>
    <mergeCell ref="X641:Y641"/>
    <mergeCell ref="Z641:AA641"/>
    <mergeCell ref="AB641:AC641"/>
    <mergeCell ref="AD641:AE641"/>
    <mergeCell ref="AF641:AG641"/>
    <mergeCell ref="AH641:AI641"/>
    <mergeCell ref="AJ641:AK641"/>
    <mergeCell ref="A619:C619"/>
    <mergeCell ref="D619:BE619"/>
    <mergeCell ref="A620:C620"/>
    <mergeCell ref="D620:BE620"/>
    <mergeCell ref="A621:C621"/>
    <mergeCell ref="D621:BE621"/>
    <mergeCell ref="A622:C622"/>
    <mergeCell ref="D622:BE622"/>
    <mergeCell ref="A624:C624"/>
    <mergeCell ref="A625:B625"/>
    <mergeCell ref="D625:O625"/>
    <mergeCell ref="P625:U625"/>
    <mergeCell ref="V625:AS625"/>
    <mergeCell ref="AT625:AY625"/>
    <mergeCell ref="AZ625:BA625"/>
    <mergeCell ref="A626:C627"/>
    <mergeCell ref="D626:I627"/>
    <mergeCell ref="J626:O627"/>
    <mergeCell ref="P626:U627"/>
    <mergeCell ref="V626:AA627"/>
    <mergeCell ref="AB626:AG627"/>
    <mergeCell ref="AH626:AM627"/>
    <mergeCell ref="AN626:AS627"/>
    <mergeCell ref="AT626:AY627"/>
    <mergeCell ref="AZ626:BE636"/>
    <mergeCell ref="A628:C638"/>
    <mergeCell ref="A639:C640"/>
    <mergeCell ref="AZ637:BE638"/>
    <mergeCell ref="AV639:AW640"/>
    <mergeCell ref="AX639:AY640"/>
    <mergeCell ref="AZ639:BA640"/>
    <mergeCell ref="BB639:BC640"/>
    <mergeCell ref="BD639:BE640"/>
    <mergeCell ref="A594:C594"/>
    <mergeCell ref="A595:B595"/>
    <mergeCell ref="D595:O595"/>
    <mergeCell ref="P595:U595"/>
    <mergeCell ref="V595:AS595"/>
    <mergeCell ref="AT595:AY595"/>
    <mergeCell ref="AZ595:BA595"/>
    <mergeCell ref="A596:C597"/>
    <mergeCell ref="D596:I597"/>
    <mergeCell ref="J596:O597"/>
    <mergeCell ref="P596:U597"/>
    <mergeCell ref="V596:AA597"/>
    <mergeCell ref="AB596:AG597"/>
    <mergeCell ref="AH596:AM597"/>
    <mergeCell ref="AN596:AS597"/>
    <mergeCell ref="AT596:AY597"/>
    <mergeCell ref="AZ596:BE606"/>
    <mergeCell ref="A598:C608"/>
    <mergeCell ref="AT609:AU610"/>
    <mergeCell ref="AV609:AW610"/>
    <mergeCell ref="AZ607:BE608"/>
    <mergeCell ref="A609:C610"/>
    <mergeCell ref="A611:C611"/>
    <mergeCell ref="A612:C612"/>
    <mergeCell ref="A613:C613"/>
    <mergeCell ref="A614:C614"/>
    <mergeCell ref="A615:C615"/>
    <mergeCell ref="A616:C616"/>
    <mergeCell ref="D616:BE616"/>
    <mergeCell ref="A617:C617"/>
    <mergeCell ref="D617:BE617"/>
    <mergeCell ref="A618:C618"/>
    <mergeCell ref="D618:BE618"/>
    <mergeCell ref="AV614:AW614"/>
    <mergeCell ref="AX614:AY614"/>
    <mergeCell ref="AZ614:BA614"/>
    <mergeCell ref="BB614:BC614"/>
    <mergeCell ref="BD614:BE614"/>
    <mergeCell ref="D615:E615"/>
    <mergeCell ref="F615:G615"/>
    <mergeCell ref="H615:I615"/>
    <mergeCell ref="J615:K615"/>
    <mergeCell ref="L615:M615"/>
    <mergeCell ref="N615:O615"/>
    <mergeCell ref="P615:Q615"/>
    <mergeCell ref="R615:S615"/>
    <mergeCell ref="T615:U615"/>
    <mergeCell ref="V615:W615"/>
    <mergeCell ref="X615:Y615"/>
    <mergeCell ref="Z615:AA615"/>
    <mergeCell ref="AB615:AC615"/>
    <mergeCell ref="AD615:AE615"/>
    <mergeCell ref="AF615:AG615"/>
    <mergeCell ref="AH615:AI615"/>
    <mergeCell ref="AJ615:AK615"/>
    <mergeCell ref="AL615:AM615"/>
    <mergeCell ref="AN615:AO615"/>
    <mergeCell ref="AP615:AQ615"/>
    <mergeCell ref="AR615:AS615"/>
    <mergeCell ref="AT615:AU615"/>
    <mergeCell ref="AV615:AW615"/>
    <mergeCell ref="AX615:AY615"/>
    <mergeCell ref="AZ615:BA615"/>
    <mergeCell ref="BB615:BC615"/>
    <mergeCell ref="A566:C567"/>
    <mergeCell ref="D566:I567"/>
    <mergeCell ref="J566:O567"/>
    <mergeCell ref="P566:U567"/>
    <mergeCell ref="V566:AA567"/>
    <mergeCell ref="AB566:AG567"/>
    <mergeCell ref="AH566:AM567"/>
    <mergeCell ref="AN566:AS567"/>
    <mergeCell ref="AT566:AY567"/>
    <mergeCell ref="AZ566:BE576"/>
    <mergeCell ref="A568:C578"/>
    <mergeCell ref="AZ577:BE578"/>
    <mergeCell ref="A579:C580"/>
    <mergeCell ref="A581:C581"/>
    <mergeCell ref="A582:C582"/>
    <mergeCell ref="A583:C583"/>
    <mergeCell ref="A584:C584"/>
    <mergeCell ref="A585:C585"/>
    <mergeCell ref="A586:C586"/>
    <mergeCell ref="D586:BE586"/>
    <mergeCell ref="A587:C587"/>
    <mergeCell ref="D587:BE587"/>
    <mergeCell ref="A588:C588"/>
    <mergeCell ref="D588:BE588"/>
    <mergeCell ref="A589:C589"/>
    <mergeCell ref="D589:BE589"/>
    <mergeCell ref="A590:C590"/>
    <mergeCell ref="D590:BE590"/>
    <mergeCell ref="A591:C591"/>
    <mergeCell ref="D591:BE591"/>
    <mergeCell ref="A592:C592"/>
    <mergeCell ref="D592:BE592"/>
    <mergeCell ref="AV582:AW582"/>
    <mergeCell ref="AX582:AY582"/>
    <mergeCell ref="AZ582:BA582"/>
    <mergeCell ref="BB582:BC582"/>
    <mergeCell ref="BD582:BE582"/>
    <mergeCell ref="D583:E583"/>
    <mergeCell ref="F583:G583"/>
    <mergeCell ref="H583:I583"/>
    <mergeCell ref="J583:K583"/>
    <mergeCell ref="L583:M583"/>
    <mergeCell ref="N583:O583"/>
    <mergeCell ref="P583:Q583"/>
    <mergeCell ref="R583:S583"/>
    <mergeCell ref="T583:U583"/>
    <mergeCell ref="BD583:BE583"/>
    <mergeCell ref="BD585:BE585"/>
    <mergeCell ref="A551:C551"/>
    <mergeCell ref="A552:C552"/>
    <mergeCell ref="A553:C553"/>
    <mergeCell ref="A554:C554"/>
    <mergeCell ref="A549:C550"/>
    <mergeCell ref="A555:C555"/>
    <mergeCell ref="A556:C556"/>
    <mergeCell ref="D556:BE556"/>
    <mergeCell ref="A557:C557"/>
    <mergeCell ref="D557:BE557"/>
    <mergeCell ref="A558:C558"/>
    <mergeCell ref="D558:BE558"/>
    <mergeCell ref="A559:C559"/>
    <mergeCell ref="D559:BE559"/>
    <mergeCell ref="A560:C560"/>
    <mergeCell ref="D560:BE560"/>
    <mergeCell ref="A561:C561"/>
    <mergeCell ref="D561:BE561"/>
    <mergeCell ref="A562:C562"/>
    <mergeCell ref="D562:BE562"/>
    <mergeCell ref="A564:C564"/>
    <mergeCell ref="A565:B565"/>
    <mergeCell ref="D565:O565"/>
    <mergeCell ref="P565:U565"/>
    <mergeCell ref="V565:AS565"/>
    <mergeCell ref="AT565:AY565"/>
    <mergeCell ref="AZ565:BA565"/>
    <mergeCell ref="D555:E555"/>
    <mergeCell ref="F555:G555"/>
    <mergeCell ref="H555:I555"/>
    <mergeCell ref="J555:K555"/>
    <mergeCell ref="L555:M555"/>
    <mergeCell ref="N555:O555"/>
    <mergeCell ref="P555:Q555"/>
    <mergeCell ref="R555:S555"/>
    <mergeCell ref="T555:U555"/>
    <mergeCell ref="V555:W555"/>
    <mergeCell ref="A521:C521"/>
    <mergeCell ref="A522:C522"/>
    <mergeCell ref="A523:C523"/>
    <mergeCell ref="A524:C524"/>
    <mergeCell ref="A525:C525"/>
    <mergeCell ref="A526:C526"/>
    <mergeCell ref="D526:BE526"/>
    <mergeCell ref="A527:C527"/>
    <mergeCell ref="D527:BE527"/>
    <mergeCell ref="A528:C528"/>
    <mergeCell ref="D528:BE528"/>
    <mergeCell ref="A529:C529"/>
    <mergeCell ref="D529:BE529"/>
    <mergeCell ref="A530:C530"/>
    <mergeCell ref="D530:BE530"/>
    <mergeCell ref="A531:C531"/>
    <mergeCell ref="D531:BE531"/>
    <mergeCell ref="A532:C532"/>
    <mergeCell ref="D532:BE532"/>
    <mergeCell ref="A534:C534"/>
    <mergeCell ref="A535:B535"/>
    <mergeCell ref="D535:O535"/>
    <mergeCell ref="P535:U535"/>
    <mergeCell ref="V535:AS535"/>
    <mergeCell ref="AT535:AY535"/>
    <mergeCell ref="AZ535:BA535"/>
    <mergeCell ref="AN536:AS537"/>
    <mergeCell ref="AT536:AY537"/>
    <mergeCell ref="AZ536:BE546"/>
    <mergeCell ref="A538:C548"/>
    <mergeCell ref="A536:C537"/>
    <mergeCell ref="D536:I537"/>
    <mergeCell ref="J536:O537"/>
    <mergeCell ref="P536:U537"/>
    <mergeCell ref="V536:AA537"/>
    <mergeCell ref="AB536:AG537"/>
    <mergeCell ref="AH536:AM537"/>
    <mergeCell ref="AZ547:BE548"/>
    <mergeCell ref="D538:I548"/>
    <mergeCell ref="J538:O548"/>
    <mergeCell ref="P538:U548"/>
    <mergeCell ref="V538:AA548"/>
    <mergeCell ref="AB538:AG548"/>
    <mergeCell ref="AH538:AM548"/>
    <mergeCell ref="AN538:AS548"/>
    <mergeCell ref="AT538:AY548"/>
    <mergeCell ref="A499:C499"/>
    <mergeCell ref="D499:BE499"/>
    <mergeCell ref="A500:C500"/>
    <mergeCell ref="D500:BE500"/>
    <mergeCell ref="A501:C501"/>
    <mergeCell ref="D501:BE501"/>
    <mergeCell ref="A502:C502"/>
    <mergeCell ref="D502:BE502"/>
    <mergeCell ref="A504:C504"/>
    <mergeCell ref="A505:B505"/>
    <mergeCell ref="D505:O505"/>
    <mergeCell ref="P505:U505"/>
    <mergeCell ref="V505:AS505"/>
    <mergeCell ref="AT505:AY505"/>
    <mergeCell ref="AZ505:BA505"/>
    <mergeCell ref="A506:C507"/>
    <mergeCell ref="D506:I507"/>
    <mergeCell ref="J506:O507"/>
    <mergeCell ref="P506:U507"/>
    <mergeCell ref="V506:AA507"/>
    <mergeCell ref="AB506:AG507"/>
    <mergeCell ref="AH506:AM507"/>
    <mergeCell ref="AN506:AS507"/>
    <mergeCell ref="AT506:AY507"/>
    <mergeCell ref="AZ506:BE516"/>
    <mergeCell ref="A508:C518"/>
    <mergeCell ref="A519:C520"/>
    <mergeCell ref="AZ517:BE518"/>
    <mergeCell ref="AV519:AW520"/>
    <mergeCell ref="AX519:AY520"/>
    <mergeCell ref="AZ519:BA520"/>
    <mergeCell ref="BB519:BC520"/>
    <mergeCell ref="BD519:BE520"/>
    <mergeCell ref="D508:I518"/>
    <mergeCell ref="J508:O518"/>
    <mergeCell ref="P508:U518"/>
    <mergeCell ref="V508:AA518"/>
    <mergeCell ref="AB508:AG518"/>
    <mergeCell ref="AH508:AM518"/>
    <mergeCell ref="AN508:AS518"/>
    <mergeCell ref="AT508:AY518"/>
    <mergeCell ref="A474:C474"/>
    <mergeCell ref="A475:B475"/>
    <mergeCell ref="D475:O475"/>
    <mergeCell ref="P475:U475"/>
    <mergeCell ref="V475:AS475"/>
    <mergeCell ref="AT475:AY475"/>
    <mergeCell ref="AZ475:BA475"/>
    <mergeCell ref="A476:C477"/>
    <mergeCell ref="D476:I477"/>
    <mergeCell ref="J476:O477"/>
    <mergeCell ref="P476:U477"/>
    <mergeCell ref="V476:AA477"/>
    <mergeCell ref="AB476:AG477"/>
    <mergeCell ref="AH476:AM477"/>
    <mergeCell ref="AN476:AS477"/>
    <mergeCell ref="AT476:AY477"/>
    <mergeCell ref="AZ476:BE486"/>
    <mergeCell ref="A478:C488"/>
    <mergeCell ref="AT489:AU490"/>
    <mergeCell ref="AV489:AW490"/>
    <mergeCell ref="AZ487:BE488"/>
    <mergeCell ref="A489:C490"/>
    <mergeCell ref="A491:C491"/>
    <mergeCell ref="A492:C492"/>
    <mergeCell ref="A493:C493"/>
    <mergeCell ref="A494:C494"/>
    <mergeCell ref="A495:C495"/>
    <mergeCell ref="A496:C496"/>
    <mergeCell ref="D496:BE496"/>
    <mergeCell ref="A497:C497"/>
    <mergeCell ref="D497:BE497"/>
    <mergeCell ref="A498:C498"/>
    <mergeCell ref="D498:BE498"/>
    <mergeCell ref="D478:I488"/>
    <mergeCell ref="J478:O488"/>
    <mergeCell ref="P478:U488"/>
    <mergeCell ref="V478:AA488"/>
    <mergeCell ref="AB478:AG488"/>
    <mergeCell ref="AH478:AM488"/>
    <mergeCell ref="AN478:AS488"/>
    <mergeCell ref="AT478:AY488"/>
    <mergeCell ref="A464:C464"/>
    <mergeCell ref="A465:C465"/>
    <mergeCell ref="A466:C466"/>
    <mergeCell ref="D466:BE466"/>
    <mergeCell ref="A467:C467"/>
    <mergeCell ref="D467:BE467"/>
    <mergeCell ref="A468:C468"/>
    <mergeCell ref="D468:BE468"/>
    <mergeCell ref="A469:C469"/>
    <mergeCell ref="D469:BE469"/>
    <mergeCell ref="A470:C470"/>
    <mergeCell ref="D470:BE470"/>
    <mergeCell ref="A471:C471"/>
    <mergeCell ref="D471:BE471"/>
    <mergeCell ref="A472:C472"/>
    <mergeCell ref="D472:BE472"/>
    <mergeCell ref="AV462:AW462"/>
    <mergeCell ref="AX462:AY462"/>
    <mergeCell ref="AZ462:BA462"/>
    <mergeCell ref="BB462:BC462"/>
    <mergeCell ref="BD462:BE462"/>
    <mergeCell ref="D463:E463"/>
    <mergeCell ref="F463:G463"/>
    <mergeCell ref="H463:I463"/>
    <mergeCell ref="J463:K463"/>
    <mergeCell ref="L463:M463"/>
    <mergeCell ref="N463:O463"/>
    <mergeCell ref="P463:Q463"/>
    <mergeCell ref="R463:S463"/>
    <mergeCell ref="T463:U463"/>
    <mergeCell ref="BD463:BE463"/>
    <mergeCell ref="BD465:BE465"/>
    <mergeCell ref="D448:I458"/>
    <mergeCell ref="J448:O458"/>
    <mergeCell ref="P448:U458"/>
    <mergeCell ref="V448:AA458"/>
    <mergeCell ref="AB448:AG458"/>
    <mergeCell ref="AH448:AM458"/>
    <mergeCell ref="AN448:AS458"/>
    <mergeCell ref="AT448:AY458"/>
    <mergeCell ref="A438:C438"/>
    <mergeCell ref="D438:BE438"/>
    <mergeCell ref="A439:C439"/>
    <mergeCell ref="D439:BE439"/>
    <mergeCell ref="A440:C440"/>
    <mergeCell ref="D440:BE440"/>
    <mergeCell ref="A441:C441"/>
    <mergeCell ref="D441:BE441"/>
    <mergeCell ref="A442:C442"/>
    <mergeCell ref="D442:BE442"/>
    <mergeCell ref="A444:C444"/>
    <mergeCell ref="A445:B445"/>
    <mergeCell ref="D445:O445"/>
    <mergeCell ref="P445:U445"/>
    <mergeCell ref="V445:AS445"/>
    <mergeCell ref="AT445:AY445"/>
    <mergeCell ref="AZ445:BA445"/>
    <mergeCell ref="A446:C447"/>
    <mergeCell ref="D446:I447"/>
    <mergeCell ref="J446:O447"/>
    <mergeCell ref="P446:U447"/>
    <mergeCell ref="V446:AA447"/>
    <mergeCell ref="AB446:AG447"/>
    <mergeCell ref="AH446:AM447"/>
    <mergeCell ref="AN446:AS447"/>
    <mergeCell ref="AT446:AY447"/>
    <mergeCell ref="AZ446:BE456"/>
    <mergeCell ref="A448:C458"/>
    <mergeCell ref="AZ457:BE458"/>
    <mergeCell ref="A459:C460"/>
    <mergeCell ref="A461:C461"/>
    <mergeCell ref="A462:C462"/>
    <mergeCell ref="A463:C463"/>
    <mergeCell ref="AN416:AS417"/>
    <mergeCell ref="AT416:AY417"/>
    <mergeCell ref="AZ416:BE426"/>
    <mergeCell ref="A418:C428"/>
    <mergeCell ref="A416:C417"/>
    <mergeCell ref="D416:I417"/>
    <mergeCell ref="J416:O417"/>
    <mergeCell ref="P416:U417"/>
    <mergeCell ref="V416:AA417"/>
    <mergeCell ref="AB416:AG417"/>
    <mergeCell ref="AH416:AM417"/>
    <mergeCell ref="AZ427:BE428"/>
    <mergeCell ref="AT429:AU430"/>
    <mergeCell ref="AV429:AW430"/>
    <mergeCell ref="AX429:AY430"/>
    <mergeCell ref="AZ429:BA430"/>
    <mergeCell ref="A431:C431"/>
    <mergeCell ref="A432:C432"/>
    <mergeCell ref="A433:C433"/>
    <mergeCell ref="A434:C434"/>
    <mergeCell ref="A429:C430"/>
    <mergeCell ref="A435:C435"/>
    <mergeCell ref="A436:C436"/>
    <mergeCell ref="D436:BE436"/>
    <mergeCell ref="A437:C437"/>
    <mergeCell ref="D437:BE437"/>
    <mergeCell ref="D418:I428"/>
    <mergeCell ref="J418:O428"/>
    <mergeCell ref="P418:U428"/>
    <mergeCell ref="V418:AA428"/>
    <mergeCell ref="AB418:AG428"/>
    <mergeCell ref="AH418:AM428"/>
    <mergeCell ref="AN418:AS428"/>
    <mergeCell ref="AT418:AY428"/>
    <mergeCell ref="A401:C401"/>
    <mergeCell ref="A402:C402"/>
    <mergeCell ref="D388:I398"/>
    <mergeCell ref="J388:O398"/>
    <mergeCell ref="P388:U398"/>
    <mergeCell ref="V388:AA398"/>
    <mergeCell ref="AB388:AG398"/>
    <mergeCell ref="AH388:AM398"/>
    <mergeCell ref="AN388:AS398"/>
    <mergeCell ref="AT388:AY398"/>
    <mergeCell ref="A403:C403"/>
    <mergeCell ref="A404:C404"/>
    <mergeCell ref="A405:C405"/>
    <mergeCell ref="A406:C406"/>
    <mergeCell ref="D406:BE406"/>
    <mergeCell ref="A407:C407"/>
    <mergeCell ref="D407:BE407"/>
    <mergeCell ref="A408:C408"/>
    <mergeCell ref="D408:BE408"/>
    <mergeCell ref="A409:C409"/>
    <mergeCell ref="D409:BE409"/>
    <mergeCell ref="A410:C410"/>
    <mergeCell ref="D410:BE410"/>
    <mergeCell ref="A411:C411"/>
    <mergeCell ref="D411:BE411"/>
    <mergeCell ref="A412:C412"/>
    <mergeCell ref="D412:BE412"/>
    <mergeCell ref="A414:C414"/>
    <mergeCell ref="A415:B415"/>
    <mergeCell ref="D415:O415"/>
    <mergeCell ref="P415:U415"/>
    <mergeCell ref="V415:AS415"/>
    <mergeCell ref="AT415:AY415"/>
    <mergeCell ref="AZ415:BA415"/>
    <mergeCell ref="AJ403:AK403"/>
    <mergeCell ref="AH405:AI405"/>
    <mergeCell ref="AJ405:AK405"/>
    <mergeCell ref="A378:C378"/>
    <mergeCell ref="D378:BE378"/>
    <mergeCell ref="A379:C379"/>
    <mergeCell ref="D379:BE379"/>
    <mergeCell ref="A380:C380"/>
    <mergeCell ref="D380:BE380"/>
    <mergeCell ref="A381:C381"/>
    <mergeCell ref="D381:BE381"/>
    <mergeCell ref="A382:C382"/>
    <mergeCell ref="D382:BE382"/>
    <mergeCell ref="A384:C384"/>
    <mergeCell ref="A385:B385"/>
    <mergeCell ref="D385:O385"/>
    <mergeCell ref="P385:U385"/>
    <mergeCell ref="V385:AS385"/>
    <mergeCell ref="AT385:AY385"/>
    <mergeCell ref="AZ385:BA385"/>
    <mergeCell ref="A386:C387"/>
    <mergeCell ref="D386:I387"/>
    <mergeCell ref="J386:O387"/>
    <mergeCell ref="P386:U387"/>
    <mergeCell ref="V386:AA387"/>
    <mergeCell ref="AB386:AG387"/>
    <mergeCell ref="AH386:AM387"/>
    <mergeCell ref="AN386:AS387"/>
    <mergeCell ref="AT386:AY387"/>
    <mergeCell ref="AZ386:BE396"/>
    <mergeCell ref="A388:C398"/>
    <mergeCell ref="A399:C400"/>
    <mergeCell ref="AZ397:BE398"/>
    <mergeCell ref="AX399:AY400"/>
    <mergeCell ref="AZ399:BA400"/>
    <mergeCell ref="BB399:BC400"/>
    <mergeCell ref="BD399:BE400"/>
    <mergeCell ref="AZ367:BE368"/>
    <mergeCell ref="A369:C370"/>
    <mergeCell ref="A371:C371"/>
    <mergeCell ref="A372:C372"/>
    <mergeCell ref="A373:C373"/>
    <mergeCell ref="A374:C374"/>
    <mergeCell ref="A375:C375"/>
    <mergeCell ref="A376:C376"/>
    <mergeCell ref="D376:BE376"/>
    <mergeCell ref="A377:C377"/>
    <mergeCell ref="D377:BE377"/>
    <mergeCell ref="D358:I368"/>
    <mergeCell ref="J358:O368"/>
    <mergeCell ref="P358:U368"/>
    <mergeCell ref="V358:AA368"/>
    <mergeCell ref="AB358:AG368"/>
    <mergeCell ref="AH358:AM368"/>
    <mergeCell ref="AN358:AS368"/>
    <mergeCell ref="AT358:AY368"/>
    <mergeCell ref="A350:C350"/>
    <mergeCell ref="D350:BE350"/>
    <mergeCell ref="A351:C351"/>
    <mergeCell ref="D351:BE351"/>
    <mergeCell ref="A352:C352"/>
    <mergeCell ref="D352:BE352"/>
    <mergeCell ref="AX342:AY342"/>
    <mergeCell ref="AZ342:BA342"/>
    <mergeCell ref="BB342:BC342"/>
    <mergeCell ref="BD342:BE342"/>
    <mergeCell ref="D343:E343"/>
    <mergeCell ref="F343:G343"/>
    <mergeCell ref="H343:I343"/>
    <mergeCell ref="J343:K343"/>
    <mergeCell ref="L343:M343"/>
    <mergeCell ref="N343:O343"/>
    <mergeCell ref="P343:Q343"/>
    <mergeCell ref="R343:S343"/>
    <mergeCell ref="T343:U343"/>
    <mergeCell ref="V343:W343"/>
    <mergeCell ref="A354:C354"/>
    <mergeCell ref="A355:B355"/>
    <mergeCell ref="D355:O355"/>
    <mergeCell ref="P355:U355"/>
    <mergeCell ref="V355:AS355"/>
    <mergeCell ref="AT355:AY355"/>
    <mergeCell ref="AZ355:BA355"/>
    <mergeCell ref="A356:C357"/>
    <mergeCell ref="D356:I357"/>
    <mergeCell ref="J356:O357"/>
    <mergeCell ref="P356:U357"/>
    <mergeCell ref="V356:AA357"/>
    <mergeCell ref="AB356:AG357"/>
    <mergeCell ref="AH356:AM357"/>
    <mergeCell ref="AN356:AS357"/>
    <mergeCell ref="AT356:AY357"/>
    <mergeCell ref="AZ356:BE366"/>
    <mergeCell ref="A358:C368"/>
    <mergeCell ref="A324:C324"/>
    <mergeCell ref="A325:B325"/>
    <mergeCell ref="D325:O325"/>
    <mergeCell ref="P325:U325"/>
    <mergeCell ref="V325:AS325"/>
    <mergeCell ref="AT325:AY325"/>
    <mergeCell ref="AZ325:BA325"/>
    <mergeCell ref="A326:C327"/>
    <mergeCell ref="D326:I327"/>
    <mergeCell ref="J326:O327"/>
    <mergeCell ref="P326:U327"/>
    <mergeCell ref="V326:AA327"/>
    <mergeCell ref="AB326:AG327"/>
    <mergeCell ref="AH326:AM327"/>
    <mergeCell ref="AN326:AS327"/>
    <mergeCell ref="AT326:AY327"/>
    <mergeCell ref="AZ326:BE336"/>
    <mergeCell ref="A328:C338"/>
    <mergeCell ref="AZ337:BE338"/>
    <mergeCell ref="A339:C340"/>
    <mergeCell ref="A341:C341"/>
    <mergeCell ref="A342:C342"/>
    <mergeCell ref="A343:C343"/>
    <mergeCell ref="A344:C344"/>
    <mergeCell ref="A345:C345"/>
    <mergeCell ref="A346:C346"/>
    <mergeCell ref="D346:BE346"/>
    <mergeCell ref="A347:C347"/>
    <mergeCell ref="D347:BE347"/>
    <mergeCell ref="A348:C348"/>
    <mergeCell ref="D348:BE348"/>
    <mergeCell ref="A349:C349"/>
    <mergeCell ref="D349:BE349"/>
    <mergeCell ref="AF341:AG341"/>
    <mergeCell ref="AH341:AI341"/>
    <mergeCell ref="AJ341:AK341"/>
    <mergeCell ref="AL341:AM341"/>
    <mergeCell ref="AN341:AO341"/>
    <mergeCell ref="AP341:AQ341"/>
    <mergeCell ref="AR341:AS341"/>
    <mergeCell ref="AT341:AU341"/>
    <mergeCell ref="AV341:AW341"/>
    <mergeCell ref="AX341:AY341"/>
    <mergeCell ref="AZ341:BA341"/>
    <mergeCell ref="BB341:BC341"/>
    <mergeCell ref="BD341:BE341"/>
    <mergeCell ref="A311:C311"/>
    <mergeCell ref="A312:C312"/>
    <mergeCell ref="A313:C313"/>
    <mergeCell ref="A314:C314"/>
    <mergeCell ref="A309:C310"/>
    <mergeCell ref="A315:C315"/>
    <mergeCell ref="A316:C316"/>
    <mergeCell ref="D316:BE316"/>
    <mergeCell ref="A317:C317"/>
    <mergeCell ref="D317:BE317"/>
    <mergeCell ref="A318:C318"/>
    <mergeCell ref="D318:BE318"/>
    <mergeCell ref="A319:C319"/>
    <mergeCell ref="D319:BE319"/>
    <mergeCell ref="A320:C320"/>
    <mergeCell ref="D320:BE320"/>
    <mergeCell ref="A321:C321"/>
    <mergeCell ref="D321:BE321"/>
    <mergeCell ref="A322:C322"/>
    <mergeCell ref="D322:BE322"/>
    <mergeCell ref="D312:E312"/>
    <mergeCell ref="F312:G312"/>
    <mergeCell ref="H312:I312"/>
    <mergeCell ref="D313:E313"/>
    <mergeCell ref="F313:G313"/>
    <mergeCell ref="H313:I313"/>
    <mergeCell ref="D314:E314"/>
    <mergeCell ref="F314:G314"/>
    <mergeCell ref="H314:I314"/>
    <mergeCell ref="D315:E315"/>
    <mergeCell ref="F315:G315"/>
    <mergeCell ref="H315:I315"/>
    <mergeCell ref="AX309:AY310"/>
    <mergeCell ref="AZ309:BA310"/>
    <mergeCell ref="BB309:BC310"/>
    <mergeCell ref="BD309:BE310"/>
    <mergeCell ref="N311:O311"/>
    <mergeCell ref="L311:M311"/>
    <mergeCell ref="J311:K311"/>
    <mergeCell ref="D311:E311"/>
    <mergeCell ref="F311:G311"/>
    <mergeCell ref="H311:I311"/>
    <mergeCell ref="P311:Q311"/>
    <mergeCell ref="R311:S311"/>
    <mergeCell ref="T311:U311"/>
    <mergeCell ref="V311:W311"/>
    <mergeCell ref="X311:Y311"/>
    <mergeCell ref="Z311:AA311"/>
    <mergeCell ref="AB311:AC311"/>
    <mergeCell ref="AD311:AE311"/>
    <mergeCell ref="AF311:AG311"/>
    <mergeCell ref="D309:E310"/>
    <mergeCell ref="F309:G310"/>
    <mergeCell ref="P312:Q312"/>
    <mergeCell ref="R312:S312"/>
    <mergeCell ref="T312:U312"/>
    <mergeCell ref="AN312:AO312"/>
    <mergeCell ref="AP312:AQ312"/>
    <mergeCell ref="AR312:AS312"/>
    <mergeCell ref="N312:O312"/>
    <mergeCell ref="L312:M312"/>
    <mergeCell ref="J312:K312"/>
    <mergeCell ref="N313:O313"/>
    <mergeCell ref="L313:M313"/>
    <mergeCell ref="AL213:AM213"/>
    <mergeCell ref="AN213:AQ213"/>
    <mergeCell ref="D213:G213"/>
    <mergeCell ref="H213:I213"/>
    <mergeCell ref="J213:M213"/>
    <mergeCell ref="N213:O213"/>
    <mergeCell ref="P213:S213"/>
    <mergeCell ref="A259:C259"/>
    <mergeCell ref="D259:AA259"/>
    <mergeCell ref="AB259:AF259"/>
    <mergeCell ref="AG259:AI259"/>
    <mergeCell ref="AL259:AN259"/>
    <mergeCell ref="A294:C294"/>
    <mergeCell ref="A295:B295"/>
    <mergeCell ref="D295:O295"/>
    <mergeCell ref="P295:U295"/>
    <mergeCell ref="V295:AS295"/>
    <mergeCell ref="AT295:AY295"/>
    <mergeCell ref="AZ295:BA295"/>
    <mergeCell ref="A214:C215"/>
    <mergeCell ref="AN296:AS297"/>
    <mergeCell ref="AT296:AY297"/>
    <mergeCell ref="AZ296:BE306"/>
    <mergeCell ref="A298:C308"/>
    <mergeCell ref="A296:C297"/>
    <mergeCell ref="D296:I297"/>
    <mergeCell ref="J296:O297"/>
    <mergeCell ref="P296:U297"/>
    <mergeCell ref="V296:AA297"/>
    <mergeCell ref="AB296:AG297"/>
    <mergeCell ref="AH296:AM297"/>
    <mergeCell ref="AZ307:BE308"/>
    <mergeCell ref="AP309:AQ310"/>
    <mergeCell ref="AR309:AS310"/>
    <mergeCell ref="AT309:AU310"/>
    <mergeCell ref="AV309:AW310"/>
    <mergeCell ref="D219:E219"/>
    <mergeCell ref="F219:G219"/>
    <mergeCell ref="H219:I219"/>
    <mergeCell ref="J219:K219"/>
    <mergeCell ref="L219:M219"/>
    <mergeCell ref="N219:O219"/>
    <mergeCell ref="P219:Q219"/>
    <mergeCell ref="R219:S219"/>
    <mergeCell ref="T219:U219"/>
    <mergeCell ref="D220:E220"/>
    <mergeCell ref="F220:G220"/>
    <mergeCell ref="H220:I220"/>
    <mergeCell ref="J220:K220"/>
    <mergeCell ref="L220:M220"/>
    <mergeCell ref="N220:O220"/>
    <mergeCell ref="P220:Q220"/>
    <mergeCell ref="R220:S220"/>
    <mergeCell ref="T220:U220"/>
    <mergeCell ref="H216:I216"/>
    <mergeCell ref="F216:G216"/>
    <mergeCell ref="D216:E216"/>
    <mergeCell ref="H218:I218"/>
    <mergeCell ref="F218:G218"/>
    <mergeCell ref="D218:E218"/>
    <mergeCell ref="H217:I217"/>
    <mergeCell ref="F217:G217"/>
    <mergeCell ref="D217:E217"/>
    <mergeCell ref="N217:O217"/>
    <mergeCell ref="A196:C197"/>
    <mergeCell ref="D196:AY196"/>
    <mergeCell ref="D197:I198"/>
    <mergeCell ref="J197:O198"/>
    <mergeCell ref="P197:U198"/>
    <mergeCell ref="V197:AA198"/>
    <mergeCell ref="AB197:AG198"/>
    <mergeCell ref="AH197:AM198"/>
    <mergeCell ref="AN197:AS198"/>
    <mergeCell ref="AT197:AY198"/>
    <mergeCell ref="AZ197:BE207"/>
    <mergeCell ref="BF197:BK209"/>
    <mergeCell ref="BL197:BQ209"/>
    <mergeCell ref="A198:C206"/>
    <mergeCell ref="A207:C208"/>
    <mergeCell ref="AZ208:BE209"/>
    <mergeCell ref="A211:C213"/>
    <mergeCell ref="D211:G211"/>
    <mergeCell ref="H211:I211"/>
    <mergeCell ref="J211:M211"/>
    <mergeCell ref="N211:O211"/>
    <mergeCell ref="P211:S211"/>
    <mergeCell ref="T211:U211"/>
    <mergeCell ref="V211:Y211"/>
    <mergeCell ref="Z211:AA211"/>
    <mergeCell ref="AB211:AE211"/>
    <mergeCell ref="AF211:AG211"/>
    <mergeCell ref="AH211:AK211"/>
    <mergeCell ref="AL211:AM211"/>
    <mergeCell ref="AN211:AQ211"/>
    <mergeCell ref="AR211:AS211"/>
    <mergeCell ref="AT211:AW211"/>
    <mergeCell ref="AR213:AS213"/>
    <mergeCell ref="AT213:AW213"/>
    <mergeCell ref="AX213:AY213"/>
    <mergeCell ref="AZ213:BC213"/>
    <mergeCell ref="AX211:AY211"/>
    <mergeCell ref="AZ211:BC211"/>
    <mergeCell ref="BD211:BE211"/>
    <mergeCell ref="D212:G212"/>
    <mergeCell ref="H212:I212"/>
    <mergeCell ref="J212:M212"/>
    <mergeCell ref="N212:O212"/>
    <mergeCell ref="P212:S212"/>
    <mergeCell ref="T212:U212"/>
    <mergeCell ref="V212:Y212"/>
    <mergeCell ref="Z212:AA212"/>
    <mergeCell ref="AB212:AE212"/>
    <mergeCell ref="AF212:AG212"/>
    <mergeCell ref="AH212:AK212"/>
    <mergeCell ref="AL212:AM212"/>
    <mergeCell ref="AN212:AQ212"/>
    <mergeCell ref="AR212:AS212"/>
    <mergeCell ref="AT212:AW212"/>
    <mergeCell ref="AX212:AY212"/>
    <mergeCell ref="AZ212:BC212"/>
    <mergeCell ref="BD212:BE212"/>
    <mergeCell ref="BD213:BE213"/>
    <mergeCell ref="T213:U213"/>
    <mergeCell ref="V213:Y213"/>
    <mergeCell ref="Z213:AA213"/>
    <mergeCell ref="AB213:AE213"/>
    <mergeCell ref="AF213:AG213"/>
    <mergeCell ref="AH213:AK213"/>
    <mergeCell ref="BF118:BF119"/>
    <mergeCell ref="BG118:BG119"/>
    <mergeCell ref="BJ118:BJ119"/>
    <mergeCell ref="BK118:BK119"/>
    <mergeCell ref="BL118:BL119"/>
    <mergeCell ref="BM118:BM119"/>
    <mergeCell ref="BP118:BP119"/>
    <mergeCell ref="BQ118:BQ119"/>
    <mergeCell ref="A159:C159"/>
    <mergeCell ref="D159:AA159"/>
    <mergeCell ref="AB159:AF159"/>
    <mergeCell ref="AG159:AI159"/>
    <mergeCell ref="AL159:AN159"/>
    <mergeCell ref="AZ112:BE113"/>
    <mergeCell ref="A114:C115"/>
    <mergeCell ref="AL114:AM115"/>
    <mergeCell ref="AN114:AO115"/>
    <mergeCell ref="AP114:AQ115"/>
    <mergeCell ref="AR114:AS115"/>
    <mergeCell ref="AT114:AU115"/>
    <mergeCell ref="F116:G116"/>
    <mergeCell ref="D116:E116"/>
    <mergeCell ref="H116:I116"/>
    <mergeCell ref="N117:O117"/>
    <mergeCell ref="L117:M117"/>
    <mergeCell ref="J117:K117"/>
    <mergeCell ref="N116:O116"/>
    <mergeCell ref="L116:M116"/>
    <mergeCell ref="J116:K116"/>
    <mergeCell ref="A195:C195"/>
    <mergeCell ref="D195:AA195"/>
    <mergeCell ref="AB195:AF195"/>
    <mergeCell ref="AG195:AI195"/>
    <mergeCell ref="AL195:AN195"/>
    <mergeCell ref="AB131:AC131"/>
    <mergeCell ref="AD131:AE131"/>
    <mergeCell ref="AF131:AG131"/>
    <mergeCell ref="J149:K149"/>
    <mergeCell ref="L149:M149"/>
    <mergeCell ref="N149:O149"/>
    <mergeCell ref="J150:K150"/>
    <mergeCell ref="L150:M150"/>
    <mergeCell ref="N150:O150"/>
    <mergeCell ref="J151:K151"/>
    <mergeCell ref="L151:M151"/>
    <mergeCell ref="N151:O151"/>
    <mergeCell ref="J152:K152"/>
    <mergeCell ref="L152:M152"/>
    <mergeCell ref="N152:O152"/>
    <mergeCell ref="Z139:AA139"/>
    <mergeCell ref="AB139:AC139"/>
    <mergeCell ref="AD139:AE139"/>
    <mergeCell ref="AF139:AG139"/>
    <mergeCell ref="J121:K121"/>
    <mergeCell ref="L121:M121"/>
    <mergeCell ref="N121:O121"/>
    <mergeCell ref="J122:K122"/>
    <mergeCell ref="L122:M122"/>
    <mergeCell ref="N122:O122"/>
    <mergeCell ref="J123:K123"/>
    <mergeCell ref="L123:M123"/>
    <mergeCell ref="N123:O123"/>
    <mergeCell ref="J124:K124"/>
    <mergeCell ref="L124:M124"/>
    <mergeCell ref="A100:C100"/>
    <mergeCell ref="D100:AA100"/>
    <mergeCell ref="AB100:AF100"/>
    <mergeCell ref="AG100:AI100"/>
    <mergeCell ref="AL100:AN100"/>
    <mergeCell ref="A101:C102"/>
    <mergeCell ref="D101:I102"/>
    <mergeCell ref="J101:O102"/>
    <mergeCell ref="P101:U102"/>
    <mergeCell ref="V101:AA102"/>
    <mergeCell ref="AB101:AG102"/>
    <mergeCell ref="AH101:AM102"/>
    <mergeCell ref="AN101:AS102"/>
    <mergeCell ref="AT101:AY102"/>
    <mergeCell ref="AZ101:BE111"/>
    <mergeCell ref="A103:C109"/>
    <mergeCell ref="D26:E26"/>
    <mergeCell ref="F26:G26"/>
    <mergeCell ref="H26:I26"/>
    <mergeCell ref="D27:E27"/>
    <mergeCell ref="F27:G27"/>
    <mergeCell ref="H27:I27"/>
    <mergeCell ref="N27:O27"/>
    <mergeCell ref="AB26:AC26"/>
    <mergeCell ref="AD26:AE26"/>
    <mergeCell ref="AF26:AG26"/>
    <mergeCell ref="AB27:AC27"/>
    <mergeCell ref="D28:E28"/>
    <mergeCell ref="F28:G28"/>
    <mergeCell ref="H28:I28"/>
    <mergeCell ref="AV114:AW115"/>
    <mergeCell ref="A110:C111"/>
    <mergeCell ref="A112:C113"/>
    <mergeCell ref="D34:E34"/>
    <mergeCell ref="F34:G34"/>
    <mergeCell ref="H34:I34"/>
    <mergeCell ref="D35:E35"/>
    <mergeCell ref="F35:G35"/>
    <mergeCell ref="H35:I35"/>
    <mergeCell ref="D36:E36"/>
    <mergeCell ref="F36:G36"/>
    <mergeCell ref="H36:I36"/>
    <mergeCell ref="D37:E37"/>
    <mergeCell ref="F37:G37"/>
    <mergeCell ref="H37:I37"/>
    <mergeCell ref="D38:E38"/>
    <mergeCell ref="F38:G38"/>
    <mergeCell ref="H38:I38"/>
    <mergeCell ref="D39:E39"/>
    <mergeCell ref="F39:G39"/>
    <mergeCell ref="H39:I39"/>
    <mergeCell ref="D40:E40"/>
    <mergeCell ref="F40:G40"/>
    <mergeCell ref="H40:I40"/>
    <mergeCell ref="D41:E41"/>
    <mergeCell ref="F41:G41"/>
    <mergeCell ref="H41:I41"/>
    <mergeCell ref="D42:E42"/>
    <mergeCell ref="F42:G42"/>
    <mergeCell ref="H42:I42"/>
    <mergeCell ref="D43:E43"/>
    <mergeCell ref="F43:G43"/>
    <mergeCell ref="H43:I43"/>
    <mergeCell ref="D44:E44"/>
    <mergeCell ref="BF2:BK3"/>
    <mergeCell ref="BL2:BQ3"/>
    <mergeCell ref="AZ4:BE5"/>
    <mergeCell ref="BF4:BK5"/>
    <mergeCell ref="BL4:BQ5"/>
    <mergeCell ref="A6:C7"/>
    <mergeCell ref="D6:I7"/>
    <mergeCell ref="J6:O7"/>
    <mergeCell ref="P6:U7"/>
    <mergeCell ref="V6:AA7"/>
    <mergeCell ref="AB6:AG7"/>
    <mergeCell ref="AH6:AM7"/>
    <mergeCell ref="AN6:AS7"/>
    <mergeCell ref="AT6:AY7"/>
    <mergeCell ref="AZ6:BE16"/>
    <mergeCell ref="BF6:BK18"/>
    <mergeCell ref="BL6:BQ18"/>
    <mergeCell ref="A8:C11"/>
    <mergeCell ref="A1:C1"/>
    <mergeCell ref="D1:AA1"/>
    <mergeCell ref="AB1:AF1"/>
    <mergeCell ref="AG1:AI1"/>
    <mergeCell ref="AL1:AN1"/>
    <mergeCell ref="A2:C5"/>
    <mergeCell ref="D2:AY5"/>
    <mergeCell ref="AZ2:BE3"/>
    <mergeCell ref="A12:C14"/>
    <mergeCell ref="A15:C16"/>
    <mergeCell ref="A17:C18"/>
    <mergeCell ref="D8:I18"/>
    <mergeCell ref="B21:C21"/>
    <mergeCell ref="A66:C66"/>
    <mergeCell ref="D66:AA66"/>
    <mergeCell ref="AB66:AF66"/>
    <mergeCell ref="AG66:AI66"/>
    <mergeCell ref="AL66:AN66"/>
    <mergeCell ref="AZ17:BE18"/>
    <mergeCell ref="A19:C20"/>
    <mergeCell ref="BF22:BG22"/>
    <mergeCell ref="BH22:BI22"/>
    <mergeCell ref="BJ22:BK22"/>
    <mergeCell ref="BF23:BG23"/>
    <mergeCell ref="BJ24:BK24"/>
    <mergeCell ref="BH24:BI24"/>
    <mergeCell ref="BF24:BG24"/>
    <mergeCell ref="BJ23:BK23"/>
    <mergeCell ref="BH23:BI23"/>
    <mergeCell ref="BJ25:BK25"/>
    <mergeCell ref="BH25:BI25"/>
    <mergeCell ref="BF25:BG25"/>
    <mergeCell ref="D23:E23"/>
    <mergeCell ref="D25:E25"/>
    <mergeCell ref="F25:G25"/>
    <mergeCell ref="H25:I25"/>
    <mergeCell ref="AB23:AC23"/>
    <mergeCell ref="AD23:AE23"/>
    <mergeCell ref="AF23:AG23"/>
    <mergeCell ref="AB24:AC24"/>
    <mergeCell ref="AD24:AE24"/>
    <mergeCell ref="AF24:AG24"/>
    <mergeCell ref="AB25:AC25"/>
    <mergeCell ref="AD25:AE25"/>
    <mergeCell ref="AF25:AG25"/>
    <mergeCell ref="AZ22:BA22"/>
    <mergeCell ref="L217:M217"/>
    <mergeCell ref="J217:K217"/>
    <mergeCell ref="N218:O218"/>
    <mergeCell ref="L218:M218"/>
    <mergeCell ref="J218:K218"/>
    <mergeCell ref="T218:U218"/>
    <mergeCell ref="R218:S218"/>
    <mergeCell ref="P218:Q218"/>
    <mergeCell ref="T217:U217"/>
    <mergeCell ref="R217:S217"/>
    <mergeCell ref="P217:Q217"/>
    <mergeCell ref="T216:U216"/>
    <mergeCell ref="R216:S216"/>
    <mergeCell ref="P216:Q216"/>
    <mergeCell ref="N216:O216"/>
    <mergeCell ref="L216:M216"/>
    <mergeCell ref="J216:K216"/>
    <mergeCell ref="D223:E223"/>
    <mergeCell ref="F223:G223"/>
    <mergeCell ref="H223:I223"/>
    <mergeCell ref="J223:K223"/>
    <mergeCell ref="L223:M223"/>
    <mergeCell ref="N223:O223"/>
    <mergeCell ref="P223:Q223"/>
    <mergeCell ref="R223:S223"/>
    <mergeCell ref="T223:U223"/>
    <mergeCell ref="D224:E224"/>
    <mergeCell ref="F224:G224"/>
    <mergeCell ref="H224:I224"/>
    <mergeCell ref="J224:K224"/>
    <mergeCell ref="L224:M224"/>
    <mergeCell ref="N224:O224"/>
    <mergeCell ref="P224:Q224"/>
    <mergeCell ref="R224:S224"/>
    <mergeCell ref="T224:U224"/>
    <mergeCell ref="D221:E221"/>
    <mergeCell ref="F221:G221"/>
    <mergeCell ref="H221:I221"/>
    <mergeCell ref="J221:K221"/>
    <mergeCell ref="L221:M221"/>
    <mergeCell ref="N221:O221"/>
    <mergeCell ref="P221:Q221"/>
    <mergeCell ref="R221:S221"/>
    <mergeCell ref="T221:U221"/>
    <mergeCell ref="D222:E222"/>
    <mergeCell ref="F222:G222"/>
    <mergeCell ref="H222:I222"/>
    <mergeCell ref="J222:K222"/>
    <mergeCell ref="L222:M222"/>
    <mergeCell ref="N222:O222"/>
    <mergeCell ref="P222:Q222"/>
    <mergeCell ref="R222:S222"/>
    <mergeCell ref="T222:U222"/>
    <mergeCell ref="D227:E227"/>
    <mergeCell ref="F227:G227"/>
    <mergeCell ref="H227:I227"/>
    <mergeCell ref="J227:K227"/>
    <mergeCell ref="L227:M227"/>
    <mergeCell ref="N227:O227"/>
    <mergeCell ref="P227:Q227"/>
    <mergeCell ref="R227:S227"/>
    <mergeCell ref="T227:U227"/>
    <mergeCell ref="D228:E228"/>
    <mergeCell ref="F228:G228"/>
    <mergeCell ref="H228:I228"/>
    <mergeCell ref="J228:K228"/>
    <mergeCell ref="L228:M228"/>
    <mergeCell ref="N228:O228"/>
    <mergeCell ref="P228:Q228"/>
    <mergeCell ref="R228:S228"/>
    <mergeCell ref="T228:U228"/>
    <mergeCell ref="D225:E225"/>
    <mergeCell ref="F225:G225"/>
    <mergeCell ref="H225:I225"/>
    <mergeCell ref="J225:K225"/>
    <mergeCell ref="L225:M225"/>
    <mergeCell ref="N225:O225"/>
    <mergeCell ref="P225:Q225"/>
    <mergeCell ref="R225:S225"/>
    <mergeCell ref="T225:U225"/>
    <mergeCell ref="D226:E226"/>
    <mergeCell ref="F226:G226"/>
    <mergeCell ref="H226:I226"/>
    <mergeCell ref="J226:K226"/>
    <mergeCell ref="L226:M226"/>
    <mergeCell ref="N226:O226"/>
    <mergeCell ref="P226:Q226"/>
    <mergeCell ref="R226:S226"/>
    <mergeCell ref="T226:U226"/>
    <mergeCell ref="D231:E231"/>
    <mergeCell ref="F231:G231"/>
    <mergeCell ref="H231:I231"/>
    <mergeCell ref="J231:K231"/>
    <mergeCell ref="L231:M231"/>
    <mergeCell ref="N231:O231"/>
    <mergeCell ref="P231:Q231"/>
    <mergeCell ref="R231:S231"/>
    <mergeCell ref="T231:U231"/>
    <mergeCell ref="D232:E232"/>
    <mergeCell ref="F232:G232"/>
    <mergeCell ref="H232:I232"/>
    <mergeCell ref="J232:K232"/>
    <mergeCell ref="L232:M232"/>
    <mergeCell ref="N232:O232"/>
    <mergeCell ref="P232:Q232"/>
    <mergeCell ref="R232:S232"/>
    <mergeCell ref="T232:U232"/>
    <mergeCell ref="D229:E229"/>
    <mergeCell ref="F229:G229"/>
    <mergeCell ref="H229:I229"/>
    <mergeCell ref="J229:K229"/>
    <mergeCell ref="L229:M229"/>
    <mergeCell ref="N229:O229"/>
    <mergeCell ref="P229:Q229"/>
    <mergeCell ref="R229:S229"/>
    <mergeCell ref="T229:U229"/>
    <mergeCell ref="D230:E230"/>
    <mergeCell ref="F230:G230"/>
    <mergeCell ref="H230:I230"/>
    <mergeCell ref="J230:K230"/>
    <mergeCell ref="L230:M230"/>
    <mergeCell ref="N230:O230"/>
    <mergeCell ref="P230:Q230"/>
    <mergeCell ref="R230:S230"/>
    <mergeCell ref="T230:U230"/>
    <mergeCell ref="D235:E235"/>
    <mergeCell ref="F235:G235"/>
    <mergeCell ref="H235:I235"/>
    <mergeCell ref="J235:K235"/>
    <mergeCell ref="L235:M235"/>
    <mergeCell ref="N235:O235"/>
    <mergeCell ref="P235:Q235"/>
    <mergeCell ref="R235:S235"/>
    <mergeCell ref="T235:U235"/>
    <mergeCell ref="D236:E236"/>
    <mergeCell ref="F236:G236"/>
    <mergeCell ref="H236:I236"/>
    <mergeCell ref="J236:K236"/>
    <mergeCell ref="L236:M236"/>
    <mergeCell ref="N236:O236"/>
    <mergeCell ref="P236:Q236"/>
    <mergeCell ref="R236:S236"/>
    <mergeCell ref="T236:U236"/>
    <mergeCell ref="D233:E233"/>
    <mergeCell ref="F233:G233"/>
    <mergeCell ref="H233:I233"/>
    <mergeCell ref="J233:K233"/>
    <mergeCell ref="L233:M233"/>
    <mergeCell ref="N233:O233"/>
    <mergeCell ref="P233:Q233"/>
    <mergeCell ref="R233:S233"/>
    <mergeCell ref="T233:U233"/>
    <mergeCell ref="D234:E234"/>
    <mergeCell ref="F234:G234"/>
    <mergeCell ref="H234:I234"/>
    <mergeCell ref="J234:K234"/>
    <mergeCell ref="L234:M234"/>
    <mergeCell ref="N234:O234"/>
    <mergeCell ref="P234:Q234"/>
    <mergeCell ref="R234:S234"/>
    <mergeCell ref="T234:U234"/>
    <mergeCell ref="D239:E239"/>
    <mergeCell ref="F239:G239"/>
    <mergeCell ref="H239:I239"/>
    <mergeCell ref="J239:K239"/>
    <mergeCell ref="L239:M239"/>
    <mergeCell ref="N239:O239"/>
    <mergeCell ref="P239:Q239"/>
    <mergeCell ref="R239:S239"/>
    <mergeCell ref="T239:U239"/>
    <mergeCell ref="D240:E240"/>
    <mergeCell ref="F240:G240"/>
    <mergeCell ref="H240:I240"/>
    <mergeCell ref="J240:K240"/>
    <mergeCell ref="L240:M240"/>
    <mergeCell ref="N240:O240"/>
    <mergeCell ref="P240:Q240"/>
    <mergeCell ref="R240:S240"/>
    <mergeCell ref="T240:U240"/>
    <mergeCell ref="D237:E237"/>
    <mergeCell ref="F237:G237"/>
    <mergeCell ref="H237:I237"/>
    <mergeCell ref="J237:K237"/>
    <mergeCell ref="L237:M237"/>
    <mergeCell ref="N237:O237"/>
    <mergeCell ref="P237:Q237"/>
    <mergeCell ref="R237:S237"/>
    <mergeCell ref="T237:U237"/>
    <mergeCell ref="D238:E238"/>
    <mergeCell ref="F238:G238"/>
    <mergeCell ref="H238:I238"/>
    <mergeCell ref="J238:K238"/>
    <mergeCell ref="L238:M238"/>
    <mergeCell ref="N238:O238"/>
    <mergeCell ref="P238:Q238"/>
    <mergeCell ref="R238:S238"/>
    <mergeCell ref="T238:U238"/>
    <mergeCell ref="D243:E243"/>
    <mergeCell ref="F243:G243"/>
    <mergeCell ref="H243:I243"/>
    <mergeCell ref="J243:K243"/>
    <mergeCell ref="L243:M243"/>
    <mergeCell ref="N243:O243"/>
    <mergeCell ref="P243:Q243"/>
    <mergeCell ref="R243:S243"/>
    <mergeCell ref="T243:U243"/>
    <mergeCell ref="D244:E244"/>
    <mergeCell ref="F244:G244"/>
    <mergeCell ref="H244:I244"/>
    <mergeCell ref="J244:K244"/>
    <mergeCell ref="L244:M244"/>
    <mergeCell ref="N244:O244"/>
    <mergeCell ref="P244:Q244"/>
    <mergeCell ref="R244:S244"/>
    <mergeCell ref="T244:U244"/>
    <mergeCell ref="D241:E241"/>
    <mergeCell ref="F241:G241"/>
    <mergeCell ref="H241:I241"/>
    <mergeCell ref="J241:K241"/>
    <mergeCell ref="L241:M241"/>
    <mergeCell ref="N241:O241"/>
    <mergeCell ref="P241:Q241"/>
    <mergeCell ref="R241:S241"/>
    <mergeCell ref="T241:U241"/>
    <mergeCell ref="D242:E242"/>
    <mergeCell ref="F242:G242"/>
    <mergeCell ref="H242:I242"/>
    <mergeCell ref="J242:K242"/>
    <mergeCell ref="L242:M242"/>
    <mergeCell ref="N242:O242"/>
    <mergeCell ref="P242:Q242"/>
    <mergeCell ref="R242:S242"/>
    <mergeCell ref="T242:U242"/>
    <mergeCell ref="D247:E247"/>
    <mergeCell ref="F247:G247"/>
    <mergeCell ref="H247:I247"/>
    <mergeCell ref="J247:K247"/>
    <mergeCell ref="L247:M247"/>
    <mergeCell ref="N247:O247"/>
    <mergeCell ref="P247:Q247"/>
    <mergeCell ref="R247:S247"/>
    <mergeCell ref="T247:U247"/>
    <mergeCell ref="D248:E248"/>
    <mergeCell ref="F248:G248"/>
    <mergeCell ref="H248:I248"/>
    <mergeCell ref="J248:K248"/>
    <mergeCell ref="L248:M248"/>
    <mergeCell ref="N248:O248"/>
    <mergeCell ref="P248:Q248"/>
    <mergeCell ref="R248:S248"/>
    <mergeCell ref="T248:U248"/>
    <mergeCell ref="D245:E245"/>
    <mergeCell ref="F245:G245"/>
    <mergeCell ref="H245:I245"/>
    <mergeCell ref="J245:K245"/>
    <mergeCell ref="L245:M245"/>
    <mergeCell ref="N245:O245"/>
    <mergeCell ref="P245:Q245"/>
    <mergeCell ref="R245:S245"/>
    <mergeCell ref="T245:U245"/>
    <mergeCell ref="D246:E246"/>
    <mergeCell ref="F246:G246"/>
    <mergeCell ref="H246:I246"/>
    <mergeCell ref="J246:K246"/>
    <mergeCell ref="L246:M246"/>
    <mergeCell ref="N246:O246"/>
    <mergeCell ref="P246:Q246"/>
    <mergeCell ref="R246:S246"/>
    <mergeCell ref="T246:U246"/>
    <mergeCell ref="H251:I251"/>
    <mergeCell ref="J251:K251"/>
    <mergeCell ref="L251:M251"/>
    <mergeCell ref="N251:O251"/>
    <mergeCell ref="P251:Q251"/>
    <mergeCell ref="R251:S251"/>
    <mergeCell ref="T251:U251"/>
    <mergeCell ref="D252:E252"/>
    <mergeCell ref="F252:G252"/>
    <mergeCell ref="H252:I252"/>
    <mergeCell ref="J252:K252"/>
    <mergeCell ref="L252:M252"/>
    <mergeCell ref="N252:O252"/>
    <mergeCell ref="P252:Q252"/>
    <mergeCell ref="R252:S252"/>
    <mergeCell ref="T252:U252"/>
    <mergeCell ref="D249:E249"/>
    <mergeCell ref="F249:G249"/>
    <mergeCell ref="H249:I249"/>
    <mergeCell ref="J249:K249"/>
    <mergeCell ref="L249:M249"/>
    <mergeCell ref="N249:O249"/>
    <mergeCell ref="P249:Q249"/>
    <mergeCell ref="R249:S249"/>
    <mergeCell ref="T249:U249"/>
    <mergeCell ref="D250:E250"/>
    <mergeCell ref="F250:G250"/>
    <mergeCell ref="H250:I250"/>
    <mergeCell ref="J250:K250"/>
    <mergeCell ref="L250:M250"/>
    <mergeCell ref="N250:O250"/>
    <mergeCell ref="P250:Q250"/>
    <mergeCell ref="R250:S250"/>
    <mergeCell ref="T250:U250"/>
    <mergeCell ref="AD218:AE218"/>
    <mergeCell ref="AB218:AC218"/>
    <mergeCell ref="AF217:AG217"/>
    <mergeCell ref="AD217:AE217"/>
    <mergeCell ref="AB217:AC217"/>
    <mergeCell ref="AF216:AG216"/>
    <mergeCell ref="AD216:AE216"/>
    <mergeCell ref="AB216:AC216"/>
    <mergeCell ref="D257:E257"/>
    <mergeCell ref="F257:G257"/>
    <mergeCell ref="H257:I257"/>
    <mergeCell ref="J257:K257"/>
    <mergeCell ref="L257:M257"/>
    <mergeCell ref="N257:O257"/>
    <mergeCell ref="P257:Q257"/>
    <mergeCell ref="R257:S257"/>
    <mergeCell ref="T257:U257"/>
    <mergeCell ref="D258:E258"/>
    <mergeCell ref="F258:G258"/>
    <mergeCell ref="H258:I258"/>
    <mergeCell ref="J258:K258"/>
    <mergeCell ref="L258:M258"/>
    <mergeCell ref="N258:O258"/>
    <mergeCell ref="P258:Q258"/>
    <mergeCell ref="R258:S258"/>
    <mergeCell ref="T258:U258"/>
    <mergeCell ref="D255:E255"/>
    <mergeCell ref="F255:G255"/>
    <mergeCell ref="H255:I255"/>
    <mergeCell ref="J255:K255"/>
    <mergeCell ref="L255:M255"/>
    <mergeCell ref="N255:O255"/>
    <mergeCell ref="P255:Q255"/>
    <mergeCell ref="R255:S255"/>
    <mergeCell ref="T255:U255"/>
    <mergeCell ref="D256:E256"/>
    <mergeCell ref="F256:G256"/>
    <mergeCell ref="H256:I256"/>
    <mergeCell ref="J256:K256"/>
    <mergeCell ref="L256:M256"/>
    <mergeCell ref="N256:O256"/>
    <mergeCell ref="P256:Q256"/>
    <mergeCell ref="R256:S256"/>
    <mergeCell ref="T256:U256"/>
    <mergeCell ref="D253:E253"/>
    <mergeCell ref="F253:G253"/>
    <mergeCell ref="H253:I253"/>
    <mergeCell ref="J253:K253"/>
    <mergeCell ref="L253:M253"/>
    <mergeCell ref="N253:O253"/>
    <mergeCell ref="P253:Q253"/>
    <mergeCell ref="R253:S253"/>
    <mergeCell ref="T253:U253"/>
    <mergeCell ref="D254:E254"/>
    <mergeCell ref="F254:G254"/>
    <mergeCell ref="H254:I254"/>
    <mergeCell ref="J254:K254"/>
    <mergeCell ref="L254:M254"/>
    <mergeCell ref="N254:O254"/>
    <mergeCell ref="P254:Q254"/>
    <mergeCell ref="R254:S254"/>
    <mergeCell ref="T254:U254"/>
    <mergeCell ref="D251:E251"/>
    <mergeCell ref="F251:G251"/>
    <mergeCell ref="AX218:AY218"/>
    <mergeCell ref="AZ218:BA218"/>
    <mergeCell ref="BB218:BC218"/>
    <mergeCell ref="BD218:BE218"/>
    <mergeCell ref="V219:W219"/>
    <mergeCell ref="X219:Y219"/>
    <mergeCell ref="Z219:AA219"/>
    <mergeCell ref="AB219:AC219"/>
    <mergeCell ref="AD219:AE219"/>
    <mergeCell ref="AF219:AG219"/>
    <mergeCell ref="AH219:AI219"/>
    <mergeCell ref="AJ219:AK219"/>
    <mergeCell ref="AL219:AM219"/>
    <mergeCell ref="AN219:AO219"/>
    <mergeCell ref="AP219:AQ219"/>
    <mergeCell ref="AR219:AS219"/>
    <mergeCell ref="AT219:AU219"/>
    <mergeCell ref="AV219:AW219"/>
    <mergeCell ref="AX219:AY219"/>
    <mergeCell ref="AZ219:BA219"/>
    <mergeCell ref="BB219:BC219"/>
    <mergeCell ref="BD219:BE219"/>
    <mergeCell ref="AL218:AM218"/>
    <mergeCell ref="AJ218:AK218"/>
    <mergeCell ref="AH218:AI218"/>
    <mergeCell ref="AL217:AM217"/>
    <mergeCell ref="AJ217:AK217"/>
    <mergeCell ref="AH217:AI217"/>
    <mergeCell ref="AL216:AM216"/>
    <mergeCell ref="AJ216:AK216"/>
    <mergeCell ref="AH216:AI216"/>
    <mergeCell ref="BD216:BE216"/>
    <mergeCell ref="BB216:BC216"/>
    <mergeCell ref="AZ216:BA216"/>
    <mergeCell ref="AX216:AY216"/>
    <mergeCell ref="AV216:AW216"/>
    <mergeCell ref="AT216:AU216"/>
    <mergeCell ref="AR217:AS217"/>
    <mergeCell ref="AP217:AQ217"/>
    <mergeCell ref="AN217:AO217"/>
    <mergeCell ref="AR216:AS216"/>
    <mergeCell ref="AP216:AQ216"/>
    <mergeCell ref="AN216:AO216"/>
    <mergeCell ref="BD217:BE217"/>
    <mergeCell ref="BB217:BC217"/>
    <mergeCell ref="AZ217:BA217"/>
    <mergeCell ref="AX217:AY217"/>
    <mergeCell ref="AV217:AW217"/>
    <mergeCell ref="AT217:AU217"/>
    <mergeCell ref="AN218:AO218"/>
    <mergeCell ref="AP218:AQ218"/>
    <mergeCell ref="AR218:AS218"/>
    <mergeCell ref="AT218:AU218"/>
    <mergeCell ref="AV218:AW218"/>
    <mergeCell ref="Z218:AA218"/>
    <mergeCell ref="X218:Y218"/>
    <mergeCell ref="V218:W218"/>
    <mergeCell ref="Z217:AA217"/>
    <mergeCell ref="X217:Y217"/>
    <mergeCell ref="V217:W217"/>
    <mergeCell ref="Z216:AA216"/>
    <mergeCell ref="X216:Y216"/>
    <mergeCell ref="V216:W216"/>
    <mergeCell ref="AF218:AG218"/>
    <mergeCell ref="BD220:BE220"/>
    <mergeCell ref="V221:W221"/>
    <mergeCell ref="X221:Y221"/>
    <mergeCell ref="Z221:AA221"/>
    <mergeCell ref="AB221:AC221"/>
    <mergeCell ref="AD221:AE221"/>
    <mergeCell ref="AF221:AG221"/>
    <mergeCell ref="AH221:AI221"/>
    <mergeCell ref="AJ221:AK221"/>
    <mergeCell ref="AL221:AM221"/>
    <mergeCell ref="AN221:AO221"/>
    <mergeCell ref="AP221:AQ221"/>
    <mergeCell ref="AR221:AS221"/>
    <mergeCell ref="AT221:AU221"/>
    <mergeCell ref="AV221:AW221"/>
    <mergeCell ref="AX221:AY221"/>
    <mergeCell ref="AZ221:BA221"/>
    <mergeCell ref="BB221:BC221"/>
    <mergeCell ref="BD221:BE221"/>
    <mergeCell ref="V220:W220"/>
    <mergeCell ref="X220:Y220"/>
    <mergeCell ref="Z220:AA220"/>
    <mergeCell ref="AB220:AC220"/>
    <mergeCell ref="AD220:AE220"/>
    <mergeCell ref="AF220:AG220"/>
    <mergeCell ref="AH220:AI220"/>
    <mergeCell ref="AJ220:AK220"/>
    <mergeCell ref="AL220:AM220"/>
    <mergeCell ref="AN220:AO220"/>
    <mergeCell ref="AP220:AQ220"/>
    <mergeCell ref="AR220:AS220"/>
    <mergeCell ref="AT220:AU220"/>
    <mergeCell ref="AV220:AW220"/>
    <mergeCell ref="AX220:AY220"/>
    <mergeCell ref="AZ220:BA220"/>
    <mergeCell ref="BB220:BC220"/>
    <mergeCell ref="BD222:BE222"/>
    <mergeCell ref="V223:W223"/>
    <mergeCell ref="X223:Y223"/>
    <mergeCell ref="Z223:AA223"/>
    <mergeCell ref="AB223:AC223"/>
    <mergeCell ref="AD223:AE223"/>
    <mergeCell ref="AF223:AG223"/>
    <mergeCell ref="AH223:AI223"/>
    <mergeCell ref="AJ223:AK223"/>
    <mergeCell ref="AL223:AM223"/>
    <mergeCell ref="AN223:AO223"/>
    <mergeCell ref="AP223:AQ223"/>
    <mergeCell ref="AR223:AS223"/>
    <mergeCell ref="AT223:AU223"/>
    <mergeCell ref="AV223:AW223"/>
    <mergeCell ref="AX223:AY223"/>
    <mergeCell ref="AZ223:BA223"/>
    <mergeCell ref="BB223:BC223"/>
    <mergeCell ref="BD223:BE223"/>
    <mergeCell ref="V222:W222"/>
    <mergeCell ref="X222:Y222"/>
    <mergeCell ref="Z222:AA222"/>
    <mergeCell ref="AB222:AC222"/>
    <mergeCell ref="AD222:AE222"/>
    <mergeCell ref="AF222:AG222"/>
    <mergeCell ref="AH222:AI222"/>
    <mergeCell ref="AJ222:AK222"/>
    <mergeCell ref="AL222:AM222"/>
    <mergeCell ref="AN222:AO222"/>
    <mergeCell ref="AP222:AQ222"/>
    <mergeCell ref="AR222:AS222"/>
    <mergeCell ref="AT222:AU222"/>
    <mergeCell ref="AV222:AW222"/>
    <mergeCell ref="AX222:AY222"/>
    <mergeCell ref="AZ222:BA222"/>
    <mergeCell ref="BB222:BC222"/>
    <mergeCell ref="BD224:BE224"/>
    <mergeCell ref="V225:W225"/>
    <mergeCell ref="X225:Y225"/>
    <mergeCell ref="Z225:AA225"/>
    <mergeCell ref="AB225:AC225"/>
    <mergeCell ref="AD225:AE225"/>
    <mergeCell ref="AF225:AG225"/>
    <mergeCell ref="AH225:AI225"/>
    <mergeCell ref="AJ225:AK225"/>
    <mergeCell ref="AL225:AM225"/>
    <mergeCell ref="AN225:AO225"/>
    <mergeCell ref="AP225:AQ225"/>
    <mergeCell ref="AR225:AS225"/>
    <mergeCell ref="AT225:AU225"/>
    <mergeCell ref="AV225:AW225"/>
    <mergeCell ref="AX225:AY225"/>
    <mergeCell ref="AZ225:BA225"/>
    <mergeCell ref="BB225:BC225"/>
    <mergeCell ref="BD225:BE225"/>
    <mergeCell ref="V224:W224"/>
    <mergeCell ref="X224:Y224"/>
    <mergeCell ref="Z224:AA224"/>
    <mergeCell ref="AB224:AC224"/>
    <mergeCell ref="AD224:AE224"/>
    <mergeCell ref="AF224:AG224"/>
    <mergeCell ref="AH224:AI224"/>
    <mergeCell ref="AJ224:AK224"/>
    <mergeCell ref="AL224:AM224"/>
    <mergeCell ref="AN224:AO224"/>
    <mergeCell ref="AP224:AQ224"/>
    <mergeCell ref="AR224:AS224"/>
    <mergeCell ref="AT224:AU224"/>
    <mergeCell ref="AV224:AW224"/>
    <mergeCell ref="AX224:AY224"/>
    <mergeCell ref="AZ224:BA224"/>
    <mergeCell ref="BB224:BC224"/>
    <mergeCell ref="BD226:BE226"/>
    <mergeCell ref="V227:W227"/>
    <mergeCell ref="X227:Y227"/>
    <mergeCell ref="Z227:AA227"/>
    <mergeCell ref="AB227:AC227"/>
    <mergeCell ref="AD227:AE227"/>
    <mergeCell ref="AF227:AG227"/>
    <mergeCell ref="AH227:AI227"/>
    <mergeCell ref="AJ227:AK227"/>
    <mergeCell ref="AL227:AM227"/>
    <mergeCell ref="AN227:AO227"/>
    <mergeCell ref="AP227:AQ227"/>
    <mergeCell ref="AR227:AS227"/>
    <mergeCell ref="AT227:AU227"/>
    <mergeCell ref="AV227:AW227"/>
    <mergeCell ref="AX227:AY227"/>
    <mergeCell ref="AZ227:BA227"/>
    <mergeCell ref="BB227:BC227"/>
    <mergeCell ref="BD227:BE227"/>
    <mergeCell ref="V226:W226"/>
    <mergeCell ref="X226:Y226"/>
    <mergeCell ref="Z226:AA226"/>
    <mergeCell ref="AB226:AC226"/>
    <mergeCell ref="AD226:AE226"/>
    <mergeCell ref="AF226:AG226"/>
    <mergeCell ref="AH226:AI226"/>
    <mergeCell ref="AJ226:AK226"/>
    <mergeCell ref="AL226:AM226"/>
    <mergeCell ref="AN226:AO226"/>
    <mergeCell ref="AP226:AQ226"/>
    <mergeCell ref="AR226:AS226"/>
    <mergeCell ref="AT226:AU226"/>
    <mergeCell ref="AV226:AW226"/>
    <mergeCell ref="AX226:AY226"/>
    <mergeCell ref="AZ226:BA226"/>
    <mergeCell ref="BB226:BC226"/>
    <mergeCell ref="BD228:BE228"/>
    <mergeCell ref="V229:W229"/>
    <mergeCell ref="X229:Y229"/>
    <mergeCell ref="Z229:AA229"/>
    <mergeCell ref="AB229:AC229"/>
    <mergeCell ref="AD229:AE229"/>
    <mergeCell ref="AF229:AG229"/>
    <mergeCell ref="AH229:AI229"/>
    <mergeCell ref="AJ229:AK229"/>
    <mergeCell ref="AL229:AM229"/>
    <mergeCell ref="AN229:AO229"/>
    <mergeCell ref="AP229:AQ229"/>
    <mergeCell ref="AR229:AS229"/>
    <mergeCell ref="AT229:AU229"/>
    <mergeCell ref="AV229:AW229"/>
    <mergeCell ref="AX229:AY229"/>
    <mergeCell ref="AZ229:BA229"/>
    <mergeCell ref="BB229:BC229"/>
    <mergeCell ref="BD229:BE229"/>
    <mergeCell ref="V228:W228"/>
    <mergeCell ref="X228:Y228"/>
    <mergeCell ref="Z228:AA228"/>
    <mergeCell ref="AB228:AC228"/>
    <mergeCell ref="AD228:AE228"/>
    <mergeCell ref="AF228:AG228"/>
    <mergeCell ref="AH228:AI228"/>
    <mergeCell ref="AJ228:AK228"/>
    <mergeCell ref="AL228:AM228"/>
    <mergeCell ref="AN228:AO228"/>
    <mergeCell ref="AP228:AQ228"/>
    <mergeCell ref="AR228:AS228"/>
    <mergeCell ref="AT228:AU228"/>
    <mergeCell ref="AV228:AW228"/>
    <mergeCell ref="AX228:AY228"/>
    <mergeCell ref="AZ228:BA228"/>
    <mergeCell ref="BB228:BC228"/>
    <mergeCell ref="BD230:BE230"/>
    <mergeCell ref="V231:W231"/>
    <mergeCell ref="X231:Y231"/>
    <mergeCell ref="Z231:AA231"/>
    <mergeCell ref="AB231:AC231"/>
    <mergeCell ref="AD231:AE231"/>
    <mergeCell ref="AF231:AG231"/>
    <mergeCell ref="AH231:AI231"/>
    <mergeCell ref="AJ231:AK231"/>
    <mergeCell ref="AL231:AM231"/>
    <mergeCell ref="AN231:AO231"/>
    <mergeCell ref="AP231:AQ231"/>
    <mergeCell ref="AR231:AS231"/>
    <mergeCell ref="AT231:AU231"/>
    <mergeCell ref="AV231:AW231"/>
    <mergeCell ref="AX231:AY231"/>
    <mergeCell ref="AZ231:BA231"/>
    <mergeCell ref="BB231:BC231"/>
    <mergeCell ref="BD231:BE231"/>
    <mergeCell ref="V230:W230"/>
    <mergeCell ref="X230:Y230"/>
    <mergeCell ref="Z230:AA230"/>
    <mergeCell ref="AB230:AC230"/>
    <mergeCell ref="AD230:AE230"/>
    <mergeCell ref="AF230:AG230"/>
    <mergeCell ref="AH230:AI230"/>
    <mergeCell ref="AJ230:AK230"/>
    <mergeCell ref="AL230:AM230"/>
    <mergeCell ref="AN230:AO230"/>
    <mergeCell ref="AP230:AQ230"/>
    <mergeCell ref="AR230:AS230"/>
    <mergeCell ref="AT230:AU230"/>
    <mergeCell ref="AV230:AW230"/>
    <mergeCell ref="AX230:AY230"/>
    <mergeCell ref="AZ230:BA230"/>
    <mergeCell ref="BB230:BC230"/>
    <mergeCell ref="BD232:BE232"/>
    <mergeCell ref="V233:W233"/>
    <mergeCell ref="X233:Y233"/>
    <mergeCell ref="Z233:AA233"/>
    <mergeCell ref="AB233:AC233"/>
    <mergeCell ref="AD233:AE233"/>
    <mergeCell ref="AF233:AG233"/>
    <mergeCell ref="AH233:AI233"/>
    <mergeCell ref="AJ233:AK233"/>
    <mergeCell ref="AL233:AM233"/>
    <mergeCell ref="AN233:AO233"/>
    <mergeCell ref="AP233:AQ233"/>
    <mergeCell ref="AR233:AS233"/>
    <mergeCell ref="AT233:AU233"/>
    <mergeCell ref="AV233:AW233"/>
    <mergeCell ref="AX233:AY233"/>
    <mergeCell ref="AZ233:BA233"/>
    <mergeCell ref="BB233:BC233"/>
    <mergeCell ref="BD233:BE233"/>
    <mergeCell ref="V232:W232"/>
    <mergeCell ref="X232:Y232"/>
    <mergeCell ref="Z232:AA232"/>
    <mergeCell ref="AB232:AC232"/>
    <mergeCell ref="AD232:AE232"/>
    <mergeCell ref="AF232:AG232"/>
    <mergeCell ref="AH232:AI232"/>
    <mergeCell ref="AJ232:AK232"/>
    <mergeCell ref="AL232:AM232"/>
    <mergeCell ref="AN232:AO232"/>
    <mergeCell ref="AP232:AQ232"/>
    <mergeCell ref="AR232:AS232"/>
    <mergeCell ref="AT232:AU232"/>
    <mergeCell ref="AV232:AW232"/>
    <mergeCell ref="AX232:AY232"/>
    <mergeCell ref="AZ232:BA232"/>
    <mergeCell ref="BB232:BC232"/>
    <mergeCell ref="BD234:BE234"/>
    <mergeCell ref="V235:W235"/>
    <mergeCell ref="X235:Y235"/>
    <mergeCell ref="Z235:AA235"/>
    <mergeCell ref="AB235:AC235"/>
    <mergeCell ref="AD235:AE235"/>
    <mergeCell ref="AF235:AG235"/>
    <mergeCell ref="AH235:AI235"/>
    <mergeCell ref="AJ235:AK235"/>
    <mergeCell ref="AL235:AM235"/>
    <mergeCell ref="AN235:AO235"/>
    <mergeCell ref="AP235:AQ235"/>
    <mergeCell ref="AR235:AS235"/>
    <mergeCell ref="AT235:AU235"/>
    <mergeCell ref="AV235:AW235"/>
    <mergeCell ref="AX235:AY235"/>
    <mergeCell ref="AZ235:BA235"/>
    <mergeCell ref="BB235:BC235"/>
    <mergeCell ref="BD235:BE235"/>
    <mergeCell ref="V234:W234"/>
    <mergeCell ref="X234:Y234"/>
    <mergeCell ref="Z234:AA234"/>
    <mergeCell ref="AB234:AC234"/>
    <mergeCell ref="AD234:AE234"/>
    <mergeCell ref="AF234:AG234"/>
    <mergeCell ref="AH234:AI234"/>
    <mergeCell ref="AJ234:AK234"/>
    <mergeCell ref="AL234:AM234"/>
    <mergeCell ref="AN234:AO234"/>
    <mergeCell ref="AP234:AQ234"/>
    <mergeCell ref="AR234:AS234"/>
    <mergeCell ref="AT234:AU234"/>
    <mergeCell ref="AV234:AW234"/>
    <mergeCell ref="AX234:AY234"/>
    <mergeCell ref="AZ234:BA234"/>
    <mergeCell ref="BB234:BC234"/>
    <mergeCell ref="BD236:BE236"/>
    <mergeCell ref="V237:W237"/>
    <mergeCell ref="X237:Y237"/>
    <mergeCell ref="Z237:AA237"/>
    <mergeCell ref="AB237:AC237"/>
    <mergeCell ref="AD237:AE237"/>
    <mergeCell ref="AF237:AG237"/>
    <mergeCell ref="AH237:AI237"/>
    <mergeCell ref="AJ237:AK237"/>
    <mergeCell ref="AL237:AM237"/>
    <mergeCell ref="AN237:AO237"/>
    <mergeCell ref="AP237:AQ237"/>
    <mergeCell ref="AR237:AS237"/>
    <mergeCell ref="AT237:AU237"/>
    <mergeCell ref="AV237:AW237"/>
    <mergeCell ref="AX237:AY237"/>
    <mergeCell ref="AZ237:BA237"/>
    <mergeCell ref="BB237:BC237"/>
    <mergeCell ref="BD237:BE237"/>
    <mergeCell ref="V236:W236"/>
    <mergeCell ref="X236:Y236"/>
    <mergeCell ref="Z236:AA236"/>
    <mergeCell ref="AB236:AC236"/>
    <mergeCell ref="AD236:AE236"/>
    <mergeCell ref="AF236:AG236"/>
    <mergeCell ref="AH236:AI236"/>
    <mergeCell ref="AJ236:AK236"/>
    <mergeCell ref="AL236:AM236"/>
    <mergeCell ref="AN236:AO236"/>
    <mergeCell ref="AP236:AQ236"/>
    <mergeCell ref="AR236:AS236"/>
    <mergeCell ref="AT236:AU236"/>
    <mergeCell ref="AV236:AW236"/>
    <mergeCell ref="AX236:AY236"/>
    <mergeCell ref="AZ236:BA236"/>
    <mergeCell ref="BB236:BC236"/>
    <mergeCell ref="BD238:BE238"/>
    <mergeCell ref="V239:W239"/>
    <mergeCell ref="X239:Y239"/>
    <mergeCell ref="Z239:AA239"/>
    <mergeCell ref="AB239:AC239"/>
    <mergeCell ref="AD239:AE239"/>
    <mergeCell ref="AF239:AG239"/>
    <mergeCell ref="AH239:AI239"/>
    <mergeCell ref="AJ239:AK239"/>
    <mergeCell ref="AL239:AM239"/>
    <mergeCell ref="AN239:AO239"/>
    <mergeCell ref="AP239:AQ239"/>
    <mergeCell ref="AR239:AS239"/>
    <mergeCell ref="AT239:AU239"/>
    <mergeCell ref="AV239:AW239"/>
    <mergeCell ref="AX239:AY239"/>
    <mergeCell ref="AZ239:BA239"/>
    <mergeCell ref="BB239:BC239"/>
    <mergeCell ref="BD239:BE239"/>
    <mergeCell ref="V238:W238"/>
    <mergeCell ref="X238:Y238"/>
    <mergeCell ref="Z238:AA238"/>
    <mergeCell ref="AB238:AC238"/>
    <mergeCell ref="AD238:AE238"/>
    <mergeCell ref="AF238:AG238"/>
    <mergeCell ref="AH238:AI238"/>
    <mergeCell ref="AJ238:AK238"/>
    <mergeCell ref="AL238:AM238"/>
    <mergeCell ref="AN238:AO238"/>
    <mergeCell ref="AP238:AQ238"/>
    <mergeCell ref="AR238:AS238"/>
    <mergeCell ref="AT238:AU238"/>
    <mergeCell ref="AV238:AW238"/>
    <mergeCell ref="AX238:AY238"/>
    <mergeCell ref="AZ238:BA238"/>
    <mergeCell ref="BB238:BC238"/>
    <mergeCell ref="BD240:BE240"/>
    <mergeCell ref="V241:W241"/>
    <mergeCell ref="X241:Y241"/>
    <mergeCell ref="Z241:AA241"/>
    <mergeCell ref="AB241:AC241"/>
    <mergeCell ref="AD241:AE241"/>
    <mergeCell ref="AF241:AG241"/>
    <mergeCell ref="AH241:AI241"/>
    <mergeCell ref="AJ241:AK241"/>
    <mergeCell ref="AL241:AM241"/>
    <mergeCell ref="AN241:AO241"/>
    <mergeCell ref="AP241:AQ241"/>
    <mergeCell ref="AR241:AS241"/>
    <mergeCell ref="AT241:AU241"/>
    <mergeCell ref="AV241:AW241"/>
    <mergeCell ref="AX241:AY241"/>
    <mergeCell ref="AZ241:BA241"/>
    <mergeCell ref="BB241:BC241"/>
    <mergeCell ref="BD241:BE241"/>
    <mergeCell ref="V240:W240"/>
    <mergeCell ref="X240:Y240"/>
    <mergeCell ref="Z240:AA240"/>
    <mergeCell ref="AB240:AC240"/>
    <mergeCell ref="AD240:AE240"/>
    <mergeCell ref="AF240:AG240"/>
    <mergeCell ref="AH240:AI240"/>
    <mergeCell ref="AJ240:AK240"/>
    <mergeCell ref="AL240:AM240"/>
    <mergeCell ref="AN240:AO240"/>
    <mergeCell ref="AP240:AQ240"/>
    <mergeCell ref="AR240:AS240"/>
    <mergeCell ref="AT240:AU240"/>
    <mergeCell ref="AV240:AW240"/>
    <mergeCell ref="AX240:AY240"/>
    <mergeCell ref="AZ240:BA240"/>
    <mergeCell ref="BB240:BC240"/>
    <mergeCell ref="BD242:BE242"/>
    <mergeCell ref="V243:W243"/>
    <mergeCell ref="X243:Y243"/>
    <mergeCell ref="Z243:AA243"/>
    <mergeCell ref="AB243:AC243"/>
    <mergeCell ref="AD243:AE243"/>
    <mergeCell ref="AF243:AG243"/>
    <mergeCell ref="AH243:AI243"/>
    <mergeCell ref="AJ243:AK243"/>
    <mergeCell ref="AL243:AM243"/>
    <mergeCell ref="AN243:AO243"/>
    <mergeCell ref="AP243:AQ243"/>
    <mergeCell ref="AR243:AS243"/>
    <mergeCell ref="AT243:AU243"/>
    <mergeCell ref="AV243:AW243"/>
    <mergeCell ref="AX243:AY243"/>
    <mergeCell ref="AZ243:BA243"/>
    <mergeCell ref="BB243:BC243"/>
    <mergeCell ref="BD243:BE243"/>
    <mergeCell ref="V242:W242"/>
    <mergeCell ref="X242:Y242"/>
    <mergeCell ref="Z242:AA242"/>
    <mergeCell ref="AB242:AC242"/>
    <mergeCell ref="AD242:AE242"/>
    <mergeCell ref="AF242:AG242"/>
    <mergeCell ref="AH242:AI242"/>
    <mergeCell ref="AJ242:AK242"/>
    <mergeCell ref="AL242:AM242"/>
    <mergeCell ref="AN242:AO242"/>
    <mergeCell ref="AP242:AQ242"/>
    <mergeCell ref="AR242:AS242"/>
    <mergeCell ref="AT242:AU242"/>
    <mergeCell ref="AV242:AW242"/>
    <mergeCell ref="AX242:AY242"/>
    <mergeCell ref="AZ242:BA242"/>
    <mergeCell ref="BB242:BC242"/>
    <mergeCell ref="BD244:BE244"/>
    <mergeCell ref="V245:W245"/>
    <mergeCell ref="X245:Y245"/>
    <mergeCell ref="Z245:AA245"/>
    <mergeCell ref="AB245:AC245"/>
    <mergeCell ref="AD245:AE245"/>
    <mergeCell ref="AF245:AG245"/>
    <mergeCell ref="AH245:AI245"/>
    <mergeCell ref="AJ245:AK245"/>
    <mergeCell ref="AL245:AM245"/>
    <mergeCell ref="AN245:AO245"/>
    <mergeCell ref="AP245:AQ245"/>
    <mergeCell ref="AR245:AS245"/>
    <mergeCell ref="AT245:AU245"/>
    <mergeCell ref="AV245:AW245"/>
    <mergeCell ref="AX245:AY245"/>
    <mergeCell ref="AZ245:BA245"/>
    <mergeCell ref="BB245:BC245"/>
    <mergeCell ref="BD245:BE245"/>
    <mergeCell ref="V244:W244"/>
    <mergeCell ref="X244:Y244"/>
    <mergeCell ref="Z244:AA244"/>
    <mergeCell ref="AB244:AC244"/>
    <mergeCell ref="AD244:AE244"/>
    <mergeCell ref="AF244:AG244"/>
    <mergeCell ref="AH244:AI244"/>
    <mergeCell ref="AJ244:AK244"/>
    <mergeCell ref="AL244:AM244"/>
    <mergeCell ref="AN244:AO244"/>
    <mergeCell ref="AP244:AQ244"/>
    <mergeCell ref="AR244:AS244"/>
    <mergeCell ref="AT244:AU244"/>
    <mergeCell ref="AV244:AW244"/>
    <mergeCell ref="AX244:AY244"/>
    <mergeCell ref="AZ244:BA244"/>
    <mergeCell ref="BB244:BC244"/>
    <mergeCell ref="BD246:BE246"/>
    <mergeCell ref="V247:W247"/>
    <mergeCell ref="X247:Y247"/>
    <mergeCell ref="Z247:AA247"/>
    <mergeCell ref="AB247:AC247"/>
    <mergeCell ref="AD247:AE247"/>
    <mergeCell ref="AF247:AG247"/>
    <mergeCell ref="AH247:AI247"/>
    <mergeCell ref="AJ247:AK247"/>
    <mergeCell ref="AL247:AM247"/>
    <mergeCell ref="AN247:AO247"/>
    <mergeCell ref="AP247:AQ247"/>
    <mergeCell ref="AR247:AS247"/>
    <mergeCell ref="AT247:AU247"/>
    <mergeCell ref="AV247:AW247"/>
    <mergeCell ref="AX247:AY247"/>
    <mergeCell ref="AZ247:BA247"/>
    <mergeCell ref="BB247:BC247"/>
    <mergeCell ref="BD247:BE247"/>
    <mergeCell ref="V246:W246"/>
    <mergeCell ref="X246:Y246"/>
    <mergeCell ref="Z246:AA246"/>
    <mergeCell ref="AB246:AC246"/>
    <mergeCell ref="AD246:AE246"/>
    <mergeCell ref="AF246:AG246"/>
    <mergeCell ref="AH246:AI246"/>
    <mergeCell ref="AJ246:AK246"/>
    <mergeCell ref="AL246:AM246"/>
    <mergeCell ref="AN246:AO246"/>
    <mergeCell ref="AP246:AQ246"/>
    <mergeCell ref="AR246:AS246"/>
    <mergeCell ref="AT246:AU246"/>
    <mergeCell ref="AV246:AW246"/>
    <mergeCell ref="AX246:AY246"/>
    <mergeCell ref="AZ246:BA246"/>
    <mergeCell ref="BB246:BC246"/>
    <mergeCell ref="BD248:BE248"/>
    <mergeCell ref="V249:W249"/>
    <mergeCell ref="X249:Y249"/>
    <mergeCell ref="Z249:AA249"/>
    <mergeCell ref="AB249:AC249"/>
    <mergeCell ref="AD249:AE249"/>
    <mergeCell ref="AF249:AG249"/>
    <mergeCell ref="AH249:AI249"/>
    <mergeCell ref="AJ249:AK249"/>
    <mergeCell ref="AL249:AM249"/>
    <mergeCell ref="AN249:AO249"/>
    <mergeCell ref="AP249:AQ249"/>
    <mergeCell ref="AR249:AS249"/>
    <mergeCell ref="AT249:AU249"/>
    <mergeCell ref="AV249:AW249"/>
    <mergeCell ref="AX249:AY249"/>
    <mergeCell ref="AZ249:BA249"/>
    <mergeCell ref="BB249:BC249"/>
    <mergeCell ref="BD249:BE249"/>
    <mergeCell ref="V248:W248"/>
    <mergeCell ref="X248:Y248"/>
    <mergeCell ref="Z248:AA248"/>
    <mergeCell ref="AB248:AC248"/>
    <mergeCell ref="AD248:AE248"/>
    <mergeCell ref="AF248:AG248"/>
    <mergeCell ref="AH248:AI248"/>
    <mergeCell ref="AJ248:AK248"/>
    <mergeCell ref="AL248:AM248"/>
    <mergeCell ref="AN248:AO248"/>
    <mergeCell ref="AP248:AQ248"/>
    <mergeCell ref="AR248:AS248"/>
    <mergeCell ref="AT248:AU248"/>
    <mergeCell ref="AV248:AW248"/>
    <mergeCell ref="AX248:AY248"/>
    <mergeCell ref="AZ248:BA248"/>
    <mergeCell ref="BB248:BC248"/>
    <mergeCell ref="BD250:BE250"/>
    <mergeCell ref="V251:W251"/>
    <mergeCell ref="X251:Y251"/>
    <mergeCell ref="Z251:AA251"/>
    <mergeCell ref="AB251:AC251"/>
    <mergeCell ref="AD251:AE251"/>
    <mergeCell ref="AF251:AG251"/>
    <mergeCell ref="AH251:AI251"/>
    <mergeCell ref="AJ251:AK251"/>
    <mergeCell ref="AL251:AM251"/>
    <mergeCell ref="AN251:AO251"/>
    <mergeCell ref="AP251:AQ251"/>
    <mergeCell ref="AR251:AS251"/>
    <mergeCell ref="AT251:AU251"/>
    <mergeCell ref="AV251:AW251"/>
    <mergeCell ref="AX251:AY251"/>
    <mergeCell ref="AZ251:BA251"/>
    <mergeCell ref="BB251:BC251"/>
    <mergeCell ref="BD251:BE251"/>
    <mergeCell ref="V250:W250"/>
    <mergeCell ref="X250:Y250"/>
    <mergeCell ref="Z250:AA250"/>
    <mergeCell ref="AB250:AC250"/>
    <mergeCell ref="AD250:AE250"/>
    <mergeCell ref="AF250:AG250"/>
    <mergeCell ref="AH250:AI250"/>
    <mergeCell ref="AJ250:AK250"/>
    <mergeCell ref="AL250:AM250"/>
    <mergeCell ref="AN250:AO250"/>
    <mergeCell ref="AP250:AQ250"/>
    <mergeCell ref="AR250:AS250"/>
    <mergeCell ref="AT250:AU250"/>
    <mergeCell ref="AV250:AW250"/>
    <mergeCell ref="AX250:AY250"/>
    <mergeCell ref="AZ250:BA250"/>
    <mergeCell ref="BB250:BC250"/>
    <mergeCell ref="BD252:BE252"/>
    <mergeCell ref="V253:W253"/>
    <mergeCell ref="X253:Y253"/>
    <mergeCell ref="Z253:AA253"/>
    <mergeCell ref="AB253:AC253"/>
    <mergeCell ref="AD253:AE253"/>
    <mergeCell ref="AF253:AG253"/>
    <mergeCell ref="AH253:AI253"/>
    <mergeCell ref="AJ253:AK253"/>
    <mergeCell ref="AL253:AM253"/>
    <mergeCell ref="AN253:AO253"/>
    <mergeCell ref="AP253:AQ253"/>
    <mergeCell ref="AR253:AS253"/>
    <mergeCell ref="AT253:AU253"/>
    <mergeCell ref="AV253:AW253"/>
    <mergeCell ref="AX253:AY253"/>
    <mergeCell ref="AZ253:BA253"/>
    <mergeCell ref="BB253:BC253"/>
    <mergeCell ref="BD253:BE253"/>
    <mergeCell ref="V252:W252"/>
    <mergeCell ref="X252:Y252"/>
    <mergeCell ref="Z252:AA252"/>
    <mergeCell ref="AB252:AC252"/>
    <mergeCell ref="AD252:AE252"/>
    <mergeCell ref="AF252:AG252"/>
    <mergeCell ref="AH252:AI252"/>
    <mergeCell ref="AJ252:AK252"/>
    <mergeCell ref="AL252:AM252"/>
    <mergeCell ref="AN252:AO252"/>
    <mergeCell ref="AP252:AQ252"/>
    <mergeCell ref="AR252:AS252"/>
    <mergeCell ref="AT252:AU252"/>
    <mergeCell ref="AV252:AW252"/>
    <mergeCell ref="AX252:AY252"/>
    <mergeCell ref="AZ252:BA252"/>
    <mergeCell ref="BB252:BC252"/>
    <mergeCell ref="V256:W256"/>
    <mergeCell ref="X256:Y256"/>
    <mergeCell ref="Z256:AA256"/>
    <mergeCell ref="AB256:AC256"/>
    <mergeCell ref="AD256:AE256"/>
    <mergeCell ref="AF256:AG256"/>
    <mergeCell ref="AH256:AI256"/>
    <mergeCell ref="AJ256:AK256"/>
    <mergeCell ref="AL256:AM256"/>
    <mergeCell ref="AN256:AO256"/>
    <mergeCell ref="AP256:AQ256"/>
    <mergeCell ref="AR256:AS256"/>
    <mergeCell ref="AT256:AU256"/>
    <mergeCell ref="AV256:AW256"/>
    <mergeCell ref="AX256:AY256"/>
    <mergeCell ref="AZ256:BA256"/>
    <mergeCell ref="BB256:BC256"/>
    <mergeCell ref="BD254:BE254"/>
    <mergeCell ref="V255:W255"/>
    <mergeCell ref="X255:Y255"/>
    <mergeCell ref="Z255:AA255"/>
    <mergeCell ref="AB255:AC255"/>
    <mergeCell ref="AD255:AE255"/>
    <mergeCell ref="AF255:AG255"/>
    <mergeCell ref="AH255:AI255"/>
    <mergeCell ref="AJ255:AK255"/>
    <mergeCell ref="AL255:AM255"/>
    <mergeCell ref="AN255:AO255"/>
    <mergeCell ref="AP255:AQ255"/>
    <mergeCell ref="AR255:AS255"/>
    <mergeCell ref="AT255:AU255"/>
    <mergeCell ref="AV255:AW255"/>
    <mergeCell ref="AX255:AY255"/>
    <mergeCell ref="AZ255:BA255"/>
    <mergeCell ref="BB255:BC255"/>
    <mergeCell ref="BD255:BE255"/>
    <mergeCell ref="V254:W254"/>
    <mergeCell ref="X254:Y254"/>
    <mergeCell ref="Z254:AA254"/>
    <mergeCell ref="AB254:AC254"/>
    <mergeCell ref="AD254:AE254"/>
    <mergeCell ref="AF254:AG254"/>
    <mergeCell ref="AH254:AI254"/>
    <mergeCell ref="AJ254:AK254"/>
    <mergeCell ref="AL254:AM254"/>
    <mergeCell ref="AN254:AO254"/>
    <mergeCell ref="AP254:AQ254"/>
    <mergeCell ref="AR254:AS254"/>
    <mergeCell ref="AT254:AU254"/>
    <mergeCell ref="AV254:AW254"/>
    <mergeCell ref="AX254:AY254"/>
    <mergeCell ref="AZ254:BA254"/>
    <mergeCell ref="BB254:BC254"/>
    <mergeCell ref="BD258:BE258"/>
    <mergeCell ref="D214:E215"/>
    <mergeCell ref="F214:G215"/>
    <mergeCell ref="H214:I215"/>
    <mergeCell ref="J214:K215"/>
    <mergeCell ref="L214:M215"/>
    <mergeCell ref="N214:O215"/>
    <mergeCell ref="P214:Q215"/>
    <mergeCell ref="R214:S215"/>
    <mergeCell ref="T214:U215"/>
    <mergeCell ref="V214:W215"/>
    <mergeCell ref="X214:Y215"/>
    <mergeCell ref="Z214:AA215"/>
    <mergeCell ref="AB214:AC215"/>
    <mergeCell ref="AD214:AE215"/>
    <mergeCell ref="AF214:AG215"/>
    <mergeCell ref="AH214:AI215"/>
    <mergeCell ref="AJ214:AK215"/>
    <mergeCell ref="AL214:AM215"/>
    <mergeCell ref="AN214:AO215"/>
    <mergeCell ref="AP214:AQ215"/>
    <mergeCell ref="AR214:AS215"/>
    <mergeCell ref="AT214:AU215"/>
    <mergeCell ref="AV214:AW215"/>
    <mergeCell ref="AX214:AY215"/>
    <mergeCell ref="AZ214:BA215"/>
    <mergeCell ref="BB214:BC215"/>
    <mergeCell ref="BD214:BE215"/>
    <mergeCell ref="V258:W258"/>
    <mergeCell ref="X258:Y258"/>
    <mergeCell ref="Z258:AA258"/>
    <mergeCell ref="AB258:AC258"/>
    <mergeCell ref="AD258:AE258"/>
    <mergeCell ref="AF258:AG258"/>
    <mergeCell ref="AH258:AI258"/>
    <mergeCell ref="AJ258:AK258"/>
    <mergeCell ref="AL258:AM258"/>
    <mergeCell ref="AN258:AO258"/>
    <mergeCell ref="AP258:AQ258"/>
    <mergeCell ref="AR258:AS258"/>
    <mergeCell ref="AT258:AU258"/>
    <mergeCell ref="AV258:AW258"/>
    <mergeCell ref="AX258:AY258"/>
    <mergeCell ref="AZ258:BA258"/>
    <mergeCell ref="BB258:BC258"/>
    <mergeCell ref="BD256:BE256"/>
    <mergeCell ref="V257:W257"/>
    <mergeCell ref="X257:Y257"/>
    <mergeCell ref="Z257:AA257"/>
    <mergeCell ref="AB257:AC257"/>
    <mergeCell ref="AD257:AE257"/>
    <mergeCell ref="AF257:AG257"/>
    <mergeCell ref="AH257:AI257"/>
    <mergeCell ref="AJ257:AK257"/>
    <mergeCell ref="AL257:AM257"/>
    <mergeCell ref="AN257:AO257"/>
    <mergeCell ref="AP257:AQ257"/>
    <mergeCell ref="AR257:AS257"/>
    <mergeCell ref="AT257:AU257"/>
    <mergeCell ref="AV257:AW257"/>
    <mergeCell ref="AX257:AY257"/>
    <mergeCell ref="AZ257:BA257"/>
    <mergeCell ref="BB257:BC257"/>
    <mergeCell ref="BD257:BE257"/>
    <mergeCell ref="J313:K313"/>
    <mergeCell ref="N314:O314"/>
    <mergeCell ref="L314:M314"/>
    <mergeCell ref="J314:K314"/>
    <mergeCell ref="N315:O315"/>
    <mergeCell ref="L315:M315"/>
    <mergeCell ref="J315:K315"/>
    <mergeCell ref="AH311:AI311"/>
    <mergeCell ref="AJ311:AK311"/>
    <mergeCell ref="AL311:AM311"/>
    <mergeCell ref="AN311:AO311"/>
    <mergeCell ref="AP311:AQ311"/>
    <mergeCell ref="AR311:AS311"/>
    <mergeCell ref="AT311:AU311"/>
    <mergeCell ref="AV311:AW311"/>
    <mergeCell ref="AX311:AY311"/>
    <mergeCell ref="AZ311:BA311"/>
    <mergeCell ref="BB311:BC311"/>
    <mergeCell ref="BD311:BE311"/>
    <mergeCell ref="H309:I310"/>
    <mergeCell ref="J309:K310"/>
    <mergeCell ref="L309:M310"/>
    <mergeCell ref="N309:O310"/>
    <mergeCell ref="P309:Q310"/>
    <mergeCell ref="R309:S310"/>
    <mergeCell ref="T309:U310"/>
    <mergeCell ref="V309:W310"/>
    <mergeCell ref="X309:Y310"/>
    <mergeCell ref="Z309:AA310"/>
    <mergeCell ref="AB309:AC310"/>
    <mergeCell ref="AD309:AE310"/>
    <mergeCell ref="AF309:AG310"/>
    <mergeCell ref="AH309:AI310"/>
    <mergeCell ref="AJ309:AK310"/>
    <mergeCell ref="AL309:AM310"/>
    <mergeCell ref="AN309:AO310"/>
    <mergeCell ref="AD313:AE313"/>
    <mergeCell ref="AF313:AG313"/>
    <mergeCell ref="AB314:AC314"/>
    <mergeCell ref="AD314:AE314"/>
    <mergeCell ref="AF314:AG314"/>
    <mergeCell ref="AB315:AC315"/>
    <mergeCell ref="AD315:AE315"/>
    <mergeCell ref="AF315:AG315"/>
    <mergeCell ref="AH312:AI312"/>
    <mergeCell ref="AJ312:AK312"/>
    <mergeCell ref="AL312:AM312"/>
    <mergeCell ref="AH313:AI313"/>
    <mergeCell ref="AJ313:AK313"/>
    <mergeCell ref="AL313:AM313"/>
    <mergeCell ref="AH314:AI314"/>
    <mergeCell ref="AJ314:AK314"/>
    <mergeCell ref="AL314:AM314"/>
    <mergeCell ref="AH315:AI315"/>
    <mergeCell ref="AJ315:AK315"/>
    <mergeCell ref="AL315:AM315"/>
    <mergeCell ref="P313:Q313"/>
    <mergeCell ref="R313:S313"/>
    <mergeCell ref="T313:U313"/>
    <mergeCell ref="P314:Q314"/>
    <mergeCell ref="R314:S314"/>
    <mergeCell ref="T314:U314"/>
    <mergeCell ref="P315:Q315"/>
    <mergeCell ref="R315:S315"/>
    <mergeCell ref="T315:U315"/>
    <mergeCell ref="V312:W312"/>
    <mergeCell ref="X312:Y312"/>
    <mergeCell ref="Z312:AA312"/>
    <mergeCell ref="V313:W313"/>
    <mergeCell ref="X313:Y313"/>
    <mergeCell ref="Z313:AA313"/>
    <mergeCell ref="V314:W314"/>
    <mergeCell ref="X314:Y314"/>
    <mergeCell ref="Z314:AA314"/>
    <mergeCell ref="V315:W315"/>
    <mergeCell ref="X315:Y315"/>
    <mergeCell ref="Z315:AA315"/>
    <mergeCell ref="BS315:BS316"/>
    <mergeCell ref="BT315:BT316"/>
    <mergeCell ref="CA315:CA316"/>
    <mergeCell ref="BZ315:BZ316"/>
    <mergeCell ref="BY315:BY316"/>
    <mergeCell ref="BX315:BX316"/>
    <mergeCell ref="BW315:BW316"/>
    <mergeCell ref="BV315:BV316"/>
    <mergeCell ref="BU315:BU316"/>
    <mergeCell ref="CB315:CB316"/>
    <mergeCell ref="D339:E340"/>
    <mergeCell ref="F339:G340"/>
    <mergeCell ref="H339:I340"/>
    <mergeCell ref="J339:K340"/>
    <mergeCell ref="L339:M340"/>
    <mergeCell ref="N339:O340"/>
    <mergeCell ref="P339:Q340"/>
    <mergeCell ref="R339:S340"/>
    <mergeCell ref="T339:U340"/>
    <mergeCell ref="V339:W340"/>
    <mergeCell ref="X339:Y340"/>
    <mergeCell ref="Z339:AA340"/>
    <mergeCell ref="AB339:AC340"/>
    <mergeCell ref="AD339:AE340"/>
    <mergeCell ref="AF339:AG340"/>
    <mergeCell ref="AH339:AI340"/>
    <mergeCell ref="AJ339:AK340"/>
    <mergeCell ref="AL339:AM340"/>
    <mergeCell ref="AN339:AO340"/>
    <mergeCell ref="AP339:AQ340"/>
    <mergeCell ref="AR339:AS340"/>
    <mergeCell ref="AT339:AU340"/>
    <mergeCell ref="AZ312:BA312"/>
    <mergeCell ref="BB312:BC312"/>
    <mergeCell ref="BD312:BE312"/>
    <mergeCell ref="AZ313:BA313"/>
    <mergeCell ref="BB313:BC313"/>
    <mergeCell ref="BD313:BE313"/>
    <mergeCell ref="AZ314:BA314"/>
    <mergeCell ref="BB314:BC314"/>
    <mergeCell ref="BD314:BE314"/>
    <mergeCell ref="AZ315:BA315"/>
    <mergeCell ref="BB315:BC315"/>
    <mergeCell ref="BD315:BE315"/>
    <mergeCell ref="CB311:CB312"/>
    <mergeCell ref="CA311:CA312"/>
    <mergeCell ref="BZ311:BZ312"/>
    <mergeCell ref="BY311:BY312"/>
    <mergeCell ref="BX311:BX312"/>
    <mergeCell ref="BW311:BW312"/>
    <mergeCell ref="BV311:BV312"/>
    <mergeCell ref="BU311:BU312"/>
    <mergeCell ref="BT311:BT312"/>
    <mergeCell ref="BS311:BS312"/>
    <mergeCell ref="CB313:CB314"/>
    <mergeCell ref="CA313:CA314"/>
    <mergeCell ref="BZ313:BZ314"/>
    <mergeCell ref="BY313:BY314"/>
    <mergeCell ref="BX313:BX314"/>
    <mergeCell ref="BW313:BW314"/>
    <mergeCell ref="BV313:BV314"/>
    <mergeCell ref="BU313:BU314"/>
    <mergeCell ref="BT313:BT314"/>
    <mergeCell ref="BS313:BS314"/>
    <mergeCell ref="BS341:BS342"/>
    <mergeCell ref="BT341:BT342"/>
    <mergeCell ref="BU341:BU342"/>
    <mergeCell ref="BV341:BV342"/>
    <mergeCell ref="BW341:BW342"/>
    <mergeCell ref="BX341:BX342"/>
    <mergeCell ref="BY341:BY342"/>
    <mergeCell ref="BZ341:BZ342"/>
    <mergeCell ref="CA341:CA342"/>
    <mergeCell ref="D342:E342"/>
    <mergeCell ref="F342:G342"/>
    <mergeCell ref="H342:I342"/>
    <mergeCell ref="J342:K342"/>
    <mergeCell ref="L342:M342"/>
    <mergeCell ref="N342:O342"/>
    <mergeCell ref="P342:Q342"/>
    <mergeCell ref="R342:S342"/>
    <mergeCell ref="T342:U342"/>
    <mergeCell ref="V342:W342"/>
    <mergeCell ref="X342:Y342"/>
    <mergeCell ref="Z342:AA342"/>
    <mergeCell ref="AB342:AC342"/>
    <mergeCell ref="AD342:AE342"/>
    <mergeCell ref="AF342:AG342"/>
    <mergeCell ref="AH342:AI342"/>
    <mergeCell ref="AJ342:AK342"/>
    <mergeCell ref="AL342:AM342"/>
    <mergeCell ref="AN342:AO342"/>
    <mergeCell ref="AP342:AQ342"/>
    <mergeCell ref="AR342:AS342"/>
    <mergeCell ref="AT342:AU342"/>
    <mergeCell ref="AV342:AW342"/>
    <mergeCell ref="AV339:AW340"/>
    <mergeCell ref="AX339:AY340"/>
    <mergeCell ref="AZ339:BA340"/>
    <mergeCell ref="BB339:BC340"/>
    <mergeCell ref="BD339:BE340"/>
    <mergeCell ref="D341:E341"/>
    <mergeCell ref="F341:G341"/>
    <mergeCell ref="H341:I341"/>
    <mergeCell ref="J341:K341"/>
    <mergeCell ref="L341:M341"/>
    <mergeCell ref="N341:O341"/>
    <mergeCell ref="P341:Q341"/>
    <mergeCell ref="R341:S341"/>
    <mergeCell ref="T341:U341"/>
    <mergeCell ref="V341:W341"/>
    <mergeCell ref="X341:Y341"/>
    <mergeCell ref="Z341:AA341"/>
    <mergeCell ref="AB341:AC341"/>
    <mergeCell ref="AD341:AE341"/>
    <mergeCell ref="BT343:BT344"/>
    <mergeCell ref="BU343:BU344"/>
    <mergeCell ref="BV343:BV344"/>
    <mergeCell ref="BW343:BW344"/>
    <mergeCell ref="BX343:BX344"/>
    <mergeCell ref="BY343:BY344"/>
    <mergeCell ref="BZ343:BZ344"/>
    <mergeCell ref="CA343:CA344"/>
    <mergeCell ref="D344:E344"/>
    <mergeCell ref="F344:G344"/>
    <mergeCell ref="H344:I344"/>
    <mergeCell ref="J344:K344"/>
    <mergeCell ref="L344:M344"/>
    <mergeCell ref="N344:O344"/>
    <mergeCell ref="P344:Q344"/>
    <mergeCell ref="R344:S344"/>
    <mergeCell ref="T344:U344"/>
    <mergeCell ref="V344:W344"/>
    <mergeCell ref="X344:Y344"/>
    <mergeCell ref="Z344:AA344"/>
    <mergeCell ref="AB344:AC344"/>
    <mergeCell ref="AD344:AE344"/>
    <mergeCell ref="AF344:AG344"/>
    <mergeCell ref="AH344:AI344"/>
    <mergeCell ref="AJ344:AK344"/>
    <mergeCell ref="AL344:AM344"/>
    <mergeCell ref="AN344:AO344"/>
    <mergeCell ref="AP344:AQ344"/>
    <mergeCell ref="AR344:AS344"/>
    <mergeCell ref="AT344:AU344"/>
    <mergeCell ref="AV344:AW344"/>
    <mergeCell ref="X343:Y343"/>
    <mergeCell ref="Z343:AA343"/>
    <mergeCell ref="AB343:AC343"/>
    <mergeCell ref="AD343:AE343"/>
    <mergeCell ref="AF343:AG343"/>
    <mergeCell ref="AH343:AI343"/>
    <mergeCell ref="AJ343:AK343"/>
    <mergeCell ref="AL343:AM343"/>
    <mergeCell ref="AN343:AO343"/>
    <mergeCell ref="AP343:AQ343"/>
    <mergeCell ref="AR343:AS343"/>
    <mergeCell ref="AT343:AU343"/>
    <mergeCell ref="AV343:AW343"/>
    <mergeCell ref="AX343:AY343"/>
    <mergeCell ref="AZ343:BA343"/>
    <mergeCell ref="BB343:BC343"/>
    <mergeCell ref="BD343:BE343"/>
    <mergeCell ref="BS345:BS346"/>
    <mergeCell ref="BT345:BT346"/>
    <mergeCell ref="BU345:BU346"/>
    <mergeCell ref="BV345:BV346"/>
    <mergeCell ref="BW345:BW346"/>
    <mergeCell ref="BX345:BX346"/>
    <mergeCell ref="BY345:BY346"/>
    <mergeCell ref="BZ345:BZ346"/>
    <mergeCell ref="CA345:CA346"/>
    <mergeCell ref="D369:E370"/>
    <mergeCell ref="F369:G370"/>
    <mergeCell ref="H369:I370"/>
    <mergeCell ref="J369:K370"/>
    <mergeCell ref="L369:M370"/>
    <mergeCell ref="N369:O370"/>
    <mergeCell ref="P369:Q370"/>
    <mergeCell ref="R369:S370"/>
    <mergeCell ref="T369:U370"/>
    <mergeCell ref="V369:W370"/>
    <mergeCell ref="X369:Y370"/>
    <mergeCell ref="Z369:AA370"/>
    <mergeCell ref="AB369:AC370"/>
    <mergeCell ref="AD369:AE370"/>
    <mergeCell ref="AF369:AG370"/>
    <mergeCell ref="AH369:AI370"/>
    <mergeCell ref="AJ369:AK370"/>
    <mergeCell ref="AL369:AM370"/>
    <mergeCell ref="AN369:AO370"/>
    <mergeCell ref="AP369:AQ370"/>
    <mergeCell ref="AR369:AS370"/>
    <mergeCell ref="AT369:AU370"/>
    <mergeCell ref="AV369:AW370"/>
    <mergeCell ref="AX344:AY344"/>
    <mergeCell ref="AZ344:BA344"/>
    <mergeCell ref="BB344:BC344"/>
    <mergeCell ref="BD344:BE344"/>
    <mergeCell ref="D345:E345"/>
    <mergeCell ref="F345:G345"/>
    <mergeCell ref="H345:I345"/>
    <mergeCell ref="J345:K345"/>
    <mergeCell ref="L345:M345"/>
    <mergeCell ref="N345:O345"/>
    <mergeCell ref="P345:Q345"/>
    <mergeCell ref="R345:S345"/>
    <mergeCell ref="T345:U345"/>
    <mergeCell ref="V345:W345"/>
    <mergeCell ref="X345:Y345"/>
    <mergeCell ref="Z345:AA345"/>
    <mergeCell ref="AB345:AC345"/>
    <mergeCell ref="AD345:AE345"/>
    <mergeCell ref="AF345:AG345"/>
    <mergeCell ref="AH345:AI345"/>
    <mergeCell ref="AJ345:AK345"/>
    <mergeCell ref="AL345:AM345"/>
    <mergeCell ref="AN345:AO345"/>
    <mergeCell ref="AP345:AQ345"/>
    <mergeCell ref="AR345:AS345"/>
    <mergeCell ref="AT345:AU345"/>
    <mergeCell ref="AV345:AW345"/>
    <mergeCell ref="AX345:AY345"/>
    <mergeCell ref="AZ345:BA345"/>
    <mergeCell ref="BB345:BC345"/>
    <mergeCell ref="BD345:BE345"/>
    <mergeCell ref="BS343:BS344"/>
    <mergeCell ref="BU371:BU372"/>
    <mergeCell ref="BV371:BV372"/>
    <mergeCell ref="BW371:BW372"/>
    <mergeCell ref="BX371:BX372"/>
    <mergeCell ref="BY371:BY372"/>
    <mergeCell ref="BZ371:BZ372"/>
    <mergeCell ref="CA371:CA372"/>
    <mergeCell ref="D372:E372"/>
    <mergeCell ref="F372:G372"/>
    <mergeCell ref="H372:I372"/>
    <mergeCell ref="J372:K372"/>
    <mergeCell ref="L372:M372"/>
    <mergeCell ref="N372:O372"/>
    <mergeCell ref="P372:Q372"/>
    <mergeCell ref="R372:S372"/>
    <mergeCell ref="T372:U372"/>
    <mergeCell ref="V372:W372"/>
    <mergeCell ref="X372:Y372"/>
    <mergeCell ref="Z372:AA372"/>
    <mergeCell ref="AB372:AC372"/>
    <mergeCell ref="AD372:AE372"/>
    <mergeCell ref="AF372:AG372"/>
    <mergeCell ref="AH372:AI372"/>
    <mergeCell ref="AJ372:AK372"/>
    <mergeCell ref="AL372:AM372"/>
    <mergeCell ref="AN372:AO372"/>
    <mergeCell ref="AP372:AQ372"/>
    <mergeCell ref="AR372:AS372"/>
    <mergeCell ref="AT372:AU372"/>
    <mergeCell ref="AV372:AW372"/>
    <mergeCell ref="AX369:AY370"/>
    <mergeCell ref="AZ369:BA370"/>
    <mergeCell ref="BB369:BC370"/>
    <mergeCell ref="BD369:BE370"/>
    <mergeCell ref="D371:E371"/>
    <mergeCell ref="F371:G371"/>
    <mergeCell ref="H371:I371"/>
    <mergeCell ref="J371:K371"/>
    <mergeCell ref="L371:M371"/>
    <mergeCell ref="N371:O371"/>
    <mergeCell ref="P371:Q371"/>
    <mergeCell ref="R371:S371"/>
    <mergeCell ref="T371:U371"/>
    <mergeCell ref="V371:W371"/>
    <mergeCell ref="X371:Y371"/>
    <mergeCell ref="Z371:AA371"/>
    <mergeCell ref="AB371:AC371"/>
    <mergeCell ref="AD371:AE371"/>
    <mergeCell ref="AF371:AG371"/>
    <mergeCell ref="AH371:AI371"/>
    <mergeCell ref="AJ371:AK371"/>
    <mergeCell ref="AL371:AM371"/>
    <mergeCell ref="AN371:AO371"/>
    <mergeCell ref="AP371:AQ371"/>
    <mergeCell ref="AR371:AS371"/>
    <mergeCell ref="AT371:AU371"/>
    <mergeCell ref="AV371:AW371"/>
    <mergeCell ref="AX371:AY371"/>
    <mergeCell ref="AZ371:BA371"/>
    <mergeCell ref="BB371:BC371"/>
    <mergeCell ref="BD371:BE371"/>
    <mergeCell ref="BT373:BT374"/>
    <mergeCell ref="BU373:BU374"/>
    <mergeCell ref="BV373:BV374"/>
    <mergeCell ref="BW373:BW374"/>
    <mergeCell ref="BX373:BX374"/>
    <mergeCell ref="BY373:BY374"/>
    <mergeCell ref="BZ373:BZ374"/>
    <mergeCell ref="CA373:CA374"/>
    <mergeCell ref="D374:E374"/>
    <mergeCell ref="F374:G374"/>
    <mergeCell ref="H374:I374"/>
    <mergeCell ref="J374:K374"/>
    <mergeCell ref="L374:M374"/>
    <mergeCell ref="N374:O374"/>
    <mergeCell ref="P374:Q374"/>
    <mergeCell ref="R374:S374"/>
    <mergeCell ref="T374:U374"/>
    <mergeCell ref="V374:W374"/>
    <mergeCell ref="X374:Y374"/>
    <mergeCell ref="Z374:AA374"/>
    <mergeCell ref="AB374:AC374"/>
    <mergeCell ref="AD374:AE374"/>
    <mergeCell ref="AF374:AG374"/>
    <mergeCell ref="AH374:AI374"/>
    <mergeCell ref="AJ374:AK374"/>
    <mergeCell ref="AL374:AM374"/>
    <mergeCell ref="AN374:AO374"/>
    <mergeCell ref="AP374:AQ374"/>
    <mergeCell ref="AR374:AS374"/>
    <mergeCell ref="AT374:AU374"/>
    <mergeCell ref="AV374:AW374"/>
    <mergeCell ref="AX372:AY372"/>
    <mergeCell ref="AZ372:BA372"/>
    <mergeCell ref="BB372:BC372"/>
    <mergeCell ref="BD372:BE372"/>
    <mergeCell ref="D373:E373"/>
    <mergeCell ref="F373:G373"/>
    <mergeCell ref="H373:I373"/>
    <mergeCell ref="J373:K373"/>
    <mergeCell ref="L373:M373"/>
    <mergeCell ref="N373:O373"/>
    <mergeCell ref="P373:Q373"/>
    <mergeCell ref="R373:S373"/>
    <mergeCell ref="T373:U373"/>
    <mergeCell ref="V373:W373"/>
    <mergeCell ref="X373:Y373"/>
    <mergeCell ref="Z373:AA373"/>
    <mergeCell ref="AB373:AC373"/>
    <mergeCell ref="AD373:AE373"/>
    <mergeCell ref="AF373:AG373"/>
    <mergeCell ref="AH373:AI373"/>
    <mergeCell ref="AJ373:AK373"/>
    <mergeCell ref="AL373:AM373"/>
    <mergeCell ref="AN373:AO373"/>
    <mergeCell ref="AP373:AQ373"/>
    <mergeCell ref="AR373:AS373"/>
    <mergeCell ref="AT373:AU373"/>
    <mergeCell ref="AV373:AW373"/>
    <mergeCell ref="AX373:AY373"/>
    <mergeCell ref="AZ373:BA373"/>
    <mergeCell ref="BB373:BC373"/>
    <mergeCell ref="BD373:BE373"/>
    <mergeCell ref="BS371:BS372"/>
    <mergeCell ref="BT371:BT372"/>
    <mergeCell ref="BS375:BS376"/>
    <mergeCell ref="BT375:BT376"/>
    <mergeCell ref="BU375:BU376"/>
    <mergeCell ref="BV375:BV376"/>
    <mergeCell ref="BW375:BW376"/>
    <mergeCell ref="BX375:BX376"/>
    <mergeCell ref="BY375:BY376"/>
    <mergeCell ref="BZ375:BZ376"/>
    <mergeCell ref="CA375:CA376"/>
    <mergeCell ref="D399:E400"/>
    <mergeCell ref="F399:G400"/>
    <mergeCell ref="H399:I400"/>
    <mergeCell ref="J399:K400"/>
    <mergeCell ref="L399:M400"/>
    <mergeCell ref="N399:O400"/>
    <mergeCell ref="P399:Q400"/>
    <mergeCell ref="R399:S400"/>
    <mergeCell ref="T399:U400"/>
    <mergeCell ref="V399:W400"/>
    <mergeCell ref="X399:Y400"/>
    <mergeCell ref="Z399:AA400"/>
    <mergeCell ref="AB399:AC400"/>
    <mergeCell ref="AD399:AE400"/>
    <mergeCell ref="AF399:AG400"/>
    <mergeCell ref="AH399:AI400"/>
    <mergeCell ref="AJ399:AK400"/>
    <mergeCell ref="AL399:AM400"/>
    <mergeCell ref="AN399:AO400"/>
    <mergeCell ref="AP399:AQ400"/>
    <mergeCell ref="AR399:AS400"/>
    <mergeCell ref="AT399:AU400"/>
    <mergeCell ref="AV399:AW400"/>
    <mergeCell ref="AX374:AY374"/>
    <mergeCell ref="AZ374:BA374"/>
    <mergeCell ref="BB374:BC374"/>
    <mergeCell ref="BD374:BE374"/>
    <mergeCell ref="D375:E375"/>
    <mergeCell ref="F375:G375"/>
    <mergeCell ref="H375:I375"/>
    <mergeCell ref="J375:K375"/>
    <mergeCell ref="L375:M375"/>
    <mergeCell ref="N375:O375"/>
    <mergeCell ref="P375:Q375"/>
    <mergeCell ref="R375:S375"/>
    <mergeCell ref="T375:U375"/>
    <mergeCell ref="V375:W375"/>
    <mergeCell ref="X375:Y375"/>
    <mergeCell ref="Z375:AA375"/>
    <mergeCell ref="AB375:AC375"/>
    <mergeCell ref="AD375:AE375"/>
    <mergeCell ref="AF375:AG375"/>
    <mergeCell ref="AH375:AI375"/>
    <mergeCell ref="AJ375:AK375"/>
    <mergeCell ref="AL375:AM375"/>
    <mergeCell ref="AN375:AO375"/>
    <mergeCell ref="AP375:AQ375"/>
    <mergeCell ref="AR375:AS375"/>
    <mergeCell ref="AT375:AU375"/>
    <mergeCell ref="AV375:AW375"/>
    <mergeCell ref="AX375:AY375"/>
    <mergeCell ref="AZ375:BA375"/>
    <mergeCell ref="BB375:BC375"/>
    <mergeCell ref="BD375:BE375"/>
    <mergeCell ref="BS373:BS374"/>
    <mergeCell ref="BZ401:BZ402"/>
    <mergeCell ref="CA401:CA402"/>
    <mergeCell ref="D402:E402"/>
    <mergeCell ref="F402:G402"/>
    <mergeCell ref="H402:I402"/>
    <mergeCell ref="J402:K402"/>
    <mergeCell ref="L402:M402"/>
    <mergeCell ref="N402:O402"/>
    <mergeCell ref="P402:Q402"/>
    <mergeCell ref="R402:S402"/>
    <mergeCell ref="T402:U402"/>
    <mergeCell ref="V402:W402"/>
    <mergeCell ref="X402:Y402"/>
    <mergeCell ref="Z402:AA402"/>
    <mergeCell ref="AB402:AC402"/>
    <mergeCell ref="AD402:AE402"/>
    <mergeCell ref="AF402:AG402"/>
    <mergeCell ref="AH402:AI402"/>
    <mergeCell ref="AJ402:AK402"/>
    <mergeCell ref="AL402:AM402"/>
    <mergeCell ref="AN402:AO402"/>
    <mergeCell ref="AP402:AQ402"/>
    <mergeCell ref="AR402:AS402"/>
    <mergeCell ref="AT402:AU402"/>
    <mergeCell ref="AV402:AW402"/>
    <mergeCell ref="AX402:AY402"/>
    <mergeCell ref="AZ402:BA402"/>
    <mergeCell ref="BB402:BC402"/>
    <mergeCell ref="BD402:BE402"/>
    <mergeCell ref="AL401:AM401"/>
    <mergeCell ref="AN401:AO401"/>
    <mergeCell ref="AP401:AQ401"/>
    <mergeCell ref="AR401:AS401"/>
    <mergeCell ref="AT401:AU401"/>
    <mergeCell ref="AV401:AW401"/>
    <mergeCell ref="AX401:AY401"/>
    <mergeCell ref="AZ401:BA401"/>
    <mergeCell ref="BB401:BC401"/>
    <mergeCell ref="BD401:BE401"/>
    <mergeCell ref="BS401:BS402"/>
    <mergeCell ref="BT401:BT402"/>
    <mergeCell ref="BU401:BU402"/>
    <mergeCell ref="BV401:BV402"/>
    <mergeCell ref="BW401:BW402"/>
    <mergeCell ref="BX401:BX402"/>
    <mergeCell ref="BY401:BY402"/>
    <mergeCell ref="D401:E401"/>
    <mergeCell ref="F401:G401"/>
    <mergeCell ref="H401:I401"/>
    <mergeCell ref="J401:K401"/>
    <mergeCell ref="L401:M401"/>
    <mergeCell ref="N401:O401"/>
    <mergeCell ref="P401:Q401"/>
    <mergeCell ref="R401:S401"/>
    <mergeCell ref="T401:U401"/>
    <mergeCell ref="V401:W401"/>
    <mergeCell ref="X401:Y401"/>
    <mergeCell ref="Z401:AA401"/>
    <mergeCell ref="AB401:AC401"/>
    <mergeCell ref="AD401:AE401"/>
    <mergeCell ref="AF401:AG401"/>
    <mergeCell ref="AH401:AI401"/>
    <mergeCell ref="AJ401:AK401"/>
    <mergeCell ref="BZ403:BZ404"/>
    <mergeCell ref="CA403:CA404"/>
    <mergeCell ref="D404:E404"/>
    <mergeCell ref="F404:G404"/>
    <mergeCell ref="H404:I404"/>
    <mergeCell ref="J404:K404"/>
    <mergeCell ref="L404:M404"/>
    <mergeCell ref="N404:O404"/>
    <mergeCell ref="P404:Q404"/>
    <mergeCell ref="R404:S404"/>
    <mergeCell ref="T404:U404"/>
    <mergeCell ref="V404:W404"/>
    <mergeCell ref="X404:Y404"/>
    <mergeCell ref="Z404:AA404"/>
    <mergeCell ref="AB404:AC404"/>
    <mergeCell ref="AD404:AE404"/>
    <mergeCell ref="AF404:AG404"/>
    <mergeCell ref="AH404:AI404"/>
    <mergeCell ref="AJ404:AK404"/>
    <mergeCell ref="AL404:AM404"/>
    <mergeCell ref="AN404:AO404"/>
    <mergeCell ref="AP404:AQ404"/>
    <mergeCell ref="AR404:AS404"/>
    <mergeCell ref="AT404:AU404"/>
    <mergeCell ref="AV404:AW404"/>
    <mergeCell ref="AX404:AY404"/>
    <mergeCell ref="AZ404:BA404"/>
    <mergeCell ref="BB404:BC404"/>
    <mergeCell ref="BD404:BE404"/>
    <mergeCell ref="AL403:AM403"/>
    <mergeCell ref="AN403:AO403"/>
    <mergeCell ref="AP403:AQ403"/>
    <mergeCell ref="AR403:AS403"/>
    <mergeCell ref="AT403:AU403"/>
    <mergeCell ref="AV403:AW403"/>
    <mergeCell ref="AX403:AY403"/>
    <mergeCell ref="AZ403:BA403"/>
    <mergeCell ref="BB403:BC403"/>
    <mergeCell ref="BD403:BE403"/>
    <mergeCell ref="BS403:BS404"/>
    <mergeCell ref="BT403:BT404"/>
    <mergeCell ref="BU403:BU404"/>
    <mergeCell ref="BV403:BV404"/>
    <mergeCell ref="BW403:BW404"/>
    <mergeCell ref="BX403:BX404"/>
    <mergeCell ref="BY403:BY404"/>
    <mergeCell ref="D403:E403"/>
    <mergeCell ref="F403:G403"/>
    <mergeCell ref="H403:I403"/>
    <mergeCell ref="J403:K403"/>
    <mergeCell ref="L403:M403"/>
    <mergeCell ref="N403:O403"/>
    <mergeCell ref="P403:Q403"/>
    <mergeCell ref="R403:S403"/>
    <mergeCell ref="T403:U403"/>
    <mergeCell ref="V403:W403"/>
    <mergeCell ref="X403:Y403"/>
    <mergeCell ref="Z403:AA403"/>
    <mergeCell ref="AB403:AC403"/>
    <mergeCell ref="AD403:AE403"/>
    <mergeCell ref="AF403:AG403"/>
    <mergeCell ref="AH403:AI403"/>
    <mergeCell ref="BZ405:BZ406"/>
    <mergeCell ref="CA405:CA406"/>
    <mergeCell ref="CB345:CB346"/>
    <mergeCell ref="CB343:CB344"/>
    <mergeCell ref="CB341:CB342"/>
    <mergeCell ref="CB375:CB376"/>
    <mergeCell ref="CB373:CB374"/>
    <mergeCell ref="CB371:CB372"/>
    <mergeCell ref="CB405:CB406"/>
    <mergeCell ref="CB403:CB404"/>
    <mergeCell ref="CB401:CB402"/>
    <mergeCell ref="D429:E430"/>
    <mergeCell ref="F429:G430"/>
    <mergeCell ref="H429:I430"/>
    <mergeCell ref="J429:K430"/>
    <mergeCell ref="L429:M430"/>
    <mergeCell ref="N429:O430"/>
    <mergeCell ref="P429:Q430"/>
    <mergeCell ref="R429:S430"/>
    <mergeCell ref="T429:U430"/>
    <mergeCell ref="V429:W430"/>
    <mergeCell ref="X429:Y430"/>
    <mergeCell ref="Z429:AA430"/>
    <mergeCell ref="AB429:AC430"/>
    <mergeCell ref="AD429:AE430"/>
    <mergeCell ref="AF429:AG430"/>
    <mergeCell ref="AH429:AI430"/>
    <mergeCell ref="AJ429:AK430"/>
    <mergeCell ref="AL429:AM430"/>
    <mergeCell ref="AN429:AO430"/>
    <mergeCell ref="AP429:AQ430"/>
    <mergeCell ref="AR429:AS430"/>
    <mergeCell ref="AL405:AM405"/>
    <mergeCell ref="AN405:AO405"/>
    <mergeCell ref="AP405:AQ405"/>
    <mergeCell ref="AR405:AS405"/>
    <mergeCell ref="AT405:AU405"/>
    <mergeCell ref="AV405:AW405"/>
    <mergeCell ref="AX405:AY405"/>
    <mergeCell ref="AZ405:BA405"/>
    <mergeCell ref="BB405:BC405"/>
    <mergeCell ref="BD405:BE405"/>
    <mergeCell ref="BS405:BS406"/>
    <mergeCell ref="BT405:BT406"/>
    <mergeCell ref="BU405:BU406"/>
    <mergeCell ref="BV405:BV406"/>
    <mergeCell ref="BW405:BW406"/>
    <mergeCell ref="BX405:BX406"/>
    <mergeCell ref="BY405:BY406"/>
    <mergeCell ref="D405:E405"/>
    <mergeCell ref="F405:G405"/>
    <mergeCell ref="H405:I405"/>
    <mergeCell ref="J405:K405"/>
    <mergeCell ref="L405:M405"/>
    <mergeCell ref="N405:O405"/>
    <mergeCell ref="P405:Q405"/>
    <mergeCell ref="R405:S405"/>
    <mergeCell ref="T405:U405"/>
    <mergeCell ref="V405:W405"/>
    <mergeCell ref="X405:Y405"/>
    <mergeCell ref="Z405:AA405"/>
    <mergeCell ref="AB405:AC405"/>
    <mergeCell ref="AD405:AE405"/>
    <mergeCell ref="AF405:AG405"/>
    <mergeCell ref="BS431:BS432"/>
    <mergeCell ref="BT431:BT432"/>
    <mergeCell ref="BU431:BU432"/>
    <mergeCell ref="BV431:BV432"/>
    <mergeCell ref="BW431:BW432"/>
    <mergeCell ref="BX431:BX432"/>
    <mergeCell ref="BY431:BY432"/>
    <mergeCell ref="BZ431:BZ432"/>
    <mergeCell ref="CA431:CA432"/>
    <mergeCell ref="CB431:CB432"/>
    <mergeCell ref="D432:E432"/>
    <mergeCell ref="F432:G432"/>
    <mergeCell ref="H432:I432"/>
    <mergeCell ref="J432:K432"/>
    <mergeCell ref="L432:M432"/>
    <mergeCell ref="N432:O432"/>
    <mergeCell ref="P432:Q432"/>
    <mergeCell ref="R432:S432"/>
    <mergeCell ref="T432:U432"/>
    <mergeCell ref="V432:W432"/>
    <mergeCell ref="X432:Y432"/>
    <mergeCell ref="Z432:AA432"/>
    <mergeCell ref="AB432:AC432"/>
    <mergeCell ref="AD432:AE432"/>
    <mergeCell ref="AF432:AG432"/>
    <mergeCell ref="AH432:AI432"/>
    <mergeCell ref="AJ432:AK432"/>
    <mergeCell ref="AL432:AM432"/>
    <mergeCell ref="AN432:AO432"/>
    <mergeCell ref="AP432:AQ432"/>
    <mergeCell ref="AR432:AS432"/>
    <mergeCell ref="AT432:AU432"/>
    <mergeCell ref="BB429:BC430"/>
    <mergeCell ref="BD429:BE430"/>
    <mergeCell ref="D431:E431"/>
    <mergeCell ref="F431:G431"/>
    <mergeCell ref="H431:I431"/>
    <mergeCell ref="J431:K431"/>
    <mergeCell ref="L431:M431"/>
    <mergeCell ref="N431:O431"/>
    <mergeCell ref="P431:Q431"/>
    <mergeCell ref="R431:S431"/>
    <mergeCell ref="T431:U431"/>
    <mergeCell ref="V431:W431"/>
    <mergeCell ref="X431:Y431"/>
    <mergeCell ref="Z431:AA431"/>
    <mergeCell ref="AB431:AC431"/>
    <mergeCell ref="AD431:AE431"/>
    <mergeCell ref="AF431:AG431"/>
    <mergeCell ref="AH431:AI431"/>
    <mergeCell ref="AJ431:AK431"/>
    <mergeCell ref="AL431:AM431"/>
    <mergeCell ref="AN431:AO431"/>
    <mergeCell ref="AP431:AQ431"/>
    <mergeCell ref="AR431:AS431"/>
    <mergeCell ref="AT431:AU431"/>
    <mergeCell ref="AV431:AW431"/>
    <mergeCell ref="AX431:AY431"/>
    <mergeCell ref="AZ431:BA431"/>
    <mergeCell ref="BB431:BC431"/>
    <mergeCell ref="BD431:BE431"/>
    <mergeCell ref="BS433:BS434"/>
    <mergeCell ref="BT433:BT434"/>
    <mergeCell ref="BU433:BU434"/>
    <mergeCell ref="BV433:BV434"/>
    <mergeCell ref="BW433:BW434"/>
    <mergeCell ref="BX433:BX434"/>
    <mergeCell ref="BY433:BY434"/>
    <mergeCell ref="BZ433:BZ434"/>
    <mergeCell ref="CA433:CA434"/>
    <mergeCell ref="CB433:CB434"/>
    <mergeCell ref="D434:E434"/>
    <mergeCell ref="F434:G434"/>
    <mergeCell ref="H434:I434"/>
    <mergeCell ref="J434:K434"/>
    <mergeCell ref="L434:M434"/>
    <mergeCell ref="N434:O434"/>
    <mergeCell ref="P434:Q434"/>
    <mergeCell ref="R434:S434"/>
    <mergeCell ref="T434:U434"/>
    <mergeCell ref="V434:W434"/>
    <mergeCell ref="X434:Y434"/>
    <mergeCell ref="Z434:AA434"/>
    <mergeCell ref="AB434:AC434"/>
    <mergeCell ref="AD434:AE434"/>
    <mergeCell ref="AF434:AG434"/>
    <mergeCell ref="AH434:AI434"/>
    <mergeCell ref="AJ434:AK434"/>
    <mergeCell ref="AL434:AM434"/>
    <mergeCell ref="AN434:AO434"/>
    <mergeCell ref="AP434:AQ434"/>
    <mergeCell ref="AR434:AS434"/>
    <mergeCell ref="AT434:AU434"/>
    <mergeCell ref="AV432:AW432"/>
    <mergeCell ref="AX432:AY432"/>
    <mergeCell ref="AZ432:BA432"/>
    <mergeCell ref="BB432:BC432"/>
    <mergeCell ref="BD432:BE432"/>
    <mergeCell ref="D433:E433"/>
    <mergeCell ref="F433:G433"/>
    <mergeCell ref="H433:I433"/>
    <mergeCell ref="J433:K433"/>
    <mergeCell ref="L433:M433"/>
    <mergeCell ref="N433:O433"/>
    <mergeCell ref="P433:Q433"/>
    <mergeCell ref="R433:S433"/>
    <mergeCell ref="T433:U433"/>
    <mergeCell ref="V433:W433"/>
    <mergeCell ref="X433:Y433"/>
    <mergeCell ref="Z433:AA433"/>
    <mergeCell ref="AB433:AC433"/>
    <mergeCell ref="AD433:AE433"/>
    <mergeCell ref="AF433:AG433"/>
    <mergeCell ref="AH433:AI433"/>
    <mergeCell ref="AJ433:AK433"/>
    <mergeCell ref="AL433:AM433"/>
    <mergeCell ref="AN433:AO433"/>
    <mergeCell ref="AP433:AQ433"/>
    <mergeCell ref="AR433:AS433"/>
    <mergeCell ref="AT433:AU433"/>
    <mergeCell ref="AV433:AW433"/>
    <mergeCell ref="AX433:AY433"/>
    <mergeCell ref="AZ433:BA433"/>
    <mergeCell ref="BB433:BC433"/>
    <mergeCell ref="BD433:BE433"/>
    <mergeCell ref="BS435:BS436"/>
    <mergeCell ref="BT435:BT436"/>
    <mergeCell ref="BU435:BU436"/>
    <mergeCell ref="BV435:BV436"/>
    <mergeCell ref="BW435:BW436"/>
    <mergeCell ref="BX435:BX436"/>
    <mergeCell ref="BY435:BY436"/>
    <mergeCell ref="BZ435:BZ436"/>
    <mergeCell ref="CA435:CA436"/>
    <mergeCell ref="CB435:CB436"/>
    <mergeCell ref="D459:E460"/>
    <mergeCell ref="F459:G460"/>
    <mergeCell ref="H459:I460"/>
    <mergeCell ref="J459:K460"/>
    <mergeCell ref="L459:M460"/>
    <mergeCell ref="N459:O460"/>
    <mergeCell ref="P459:Q460"/>
    <mergeCell ref="R459:S460"/>
    <mergeCell ref="T459:U460"/>
    <mergeCell ref="V459:W460"/>
    <mergeCell ref="X459:Y460"/>
    <mergeCell ref="Z459:AA460"/>
    <mergeCell ref="AB459:AC460"/>
    <mergeCell ref="AD459:AE460"/>
    <mergeCell ref="AF459:AG460"/>
    <mergeCell ref="AH459:AI460"/>
    <mergeCell ref="AJ459:AK460"/>
    <mergeCell ref="AL459:AM460"/>
    <mergeCell ref="AN459:AO460"/>
    <mergeCell ref="AP459:AQ460"/>
    <mergeCell ref="AR459:AS460"/>
    <mergeCell ref="AT459:AU460"/>
    <mergeCell ref="AV434:AW434"/>
    <mergeCell ref="AX434:AY434"/>
    <mergeCell ref="AZ434:BA434"/>
    <mergeCell ref="BB434:BC434"/>
    <mergeCell ref="BD434:BE434"/>
    <mergeCell ref="D435:E435"/>
    <mergeCell ref="F435:G435"/>
    <mergeCell ref="H435:I435"/>
    <mergeCell ref="J435:K435"/>
    <mergeCell ref="L435:M435"/>
    <mergeCell ref="N435:O435"/>
    <mergeCell ref="P435:Q435"/>
    <mergeCell ref="R435:S435"/>
    <mergeCell ref="T435:U435"/>
    <mergeCell ref="V435:W435"/>
    <mergeCell ref="X435:Y435"/>
    <mergeCell ref="Z435:AA435"/>
    <mergeCell ref="AB435:AC435"/>
    <mergeCell ref="AD435:AE435"/>
    <mergeCell ref="AF435:AG435"/>
    <mergeCell ref="AH435:AI435"/>
    <mergeCell ref="AJ435:AK435"/>
    <mergeCell ref="AL435:AM435"/>
    <mergeCell ref="AN435:AO435"/>
    <mergeCell ref="AP435:AQ435"/>
    <mergeCell ref="AR435:AS435"/>
    <mergeCell ref="AT435:AU435"/>
    <mergeCell ref="AV435:AW435"/>
    <mergeCell ref="AX435:AY435"/>
    <mergeCell ref="AZ435:BA435"/>
    <mergeCell ref="BB435:BC435"/>
    <mergeCell ref="BD435:BE435"/>
    <mergeCell ref="BS461:BS462"/>
    <mergeCell ref="BT461:BT462"/>
    <mergeCell ref="BU461:BU462"/>
    <mergeCell ref="BV461:BV462"/>
    <mergeCell ref="BW461:BW462"/>
    <mergeCell ref="BX461:BX462"/>
    <mergeCell ref="BY461:BY462"/>
    <mergeCell ref="BZ461:BZ462"/>
    <mergeCell ref="CA461:CA462"/>
    <mergeCell ref="CB461:CB462"/>
    <mergeCell ref="D462:E462"/>
    <mergeCell ref="F462:G462"/>
    <mergeCell ref="H462:I462"/>
    <mergeCell ref="J462:K462"/>
    <mergeCell ref="L462:M462"/>
    <mergeCell ref="N462:O462"/>
    <mergeCell ref="P462:Q462"/>
    <mergeCell ref="R462:S462"/>
    <mergeCell ref="T462:U462"/>
    <mergeCell ref="V462:W462"/>
    <mergeCell ref="X462:Y462"/>
    <mergeCell ref="Z462:AA462"/>
    <mergeCell ref="AB462:AC462"/>
    <mergeCell ref="AD462:AE462"/>
    <mergeCell ref="AF462:AG462"/>
    <mergeCell ref="AH462:AI462"/>
    <mergeCell ref="AJ462:AK462"/>
    <mergeCell ref="AL462:AM462"/>
    <mergeCell ref="AN462:AO462"/>
    <mergeCell ref="AP462:AQ462"/>
    <mergeCell ref="AR462:AS462"/>
    <mergeCell ref="AT462:AU462"/>
    <mergeCell ref="AV459:AW460"/>
    <mergeCell ref="AX459:AY460"/>
    <mergeCell ref="AZ459:BA460"/>
    <mergeCell ref="BB459:BC460"/>
    <mergeCell ref="BD459:BE460"/>
    <mergeCell ref="D461:E461"/>
    <mergeCell ref="F461:G461"/>
    <mergeCell ref="H461:I461"/>
    <mergeCell ref="J461:K461"/>
    <mergeCell ref="L461:M461"/>
    <mergeCell ref="N461:O461"/>
    <mergeCell ref="P461:Q461"/>
    <mergeCell ref="R461:S461"/>
    <mergeCell ref="T461:U461"/>
    <mergeCell ref="V461:W461"/>
    <mergeCell ref="X461:Y461"/>
    <mergeCell ref="Z461:AA461"/>
    <mergeCell ref="AB461:AC461"/>
    <mergeCell ref="AD461:AE461"/>
    <mergeCell ref="AF461:AG461"/>
    <mergeCell ref="AH461:AI461"/>
    <mergeCell ref="AJ461:AK461"/>
    <mergeCell ref="AL461:AM461"/>
    <mergeCell ref="AN461:AO461"/>
    <mergeCell ref="AP461:AQ461"/>
    <mergeCell ref="AR461:AS461"/>
    <mergeCell ref="AT461:AU461"/>
    <mergeCell ref="AV461:AW461"/>
    <mergeCell ref="AX461:AY461"/>
    <mergeCell ref="AZ461:BA461"/>
    <mergeCell ref="BB461:BC461"/>
    <mergeCell ref="BD461:BE461"/>
    <mergeCell ref="BT463:BT464"/>
    <mergeCell ref="BU463:BU464"/>
    <mergeCell ref="BV463:BV464"/>
    <mergeCell ref="BW463:BW464"/>
    <mergeCell ref="BX463:BX464"/>
    <mergeCell ref="BY463:BY464"/>
    <mergeCell ref="BZ463:BZ464"/>
    <mergeCell ref="CA463:CA464"/>
    <mergeCell ref="CB463:CB464"/>
    <mergeCell ref="D464:E464"/>
    <mergeCell ref="F464:G464"/>
    <mergeCell ref="H464:I464"/>
    <mergeCell ref="J464:K464"/>
    <mergeCell ref="L464:M464"/>
    <mergeCell ref="N464:O464"/>
    <mergeCell ref="P464:Q464"/>
    <mergeCell ref="R464:S464"/>
    <mergeCell ref="T464:U464"/>
    <mergeCell ref="V464:W464"/>
    <mergeCell ref="X464:Y464"/>
    <mergeCell ref="Z464:AA464"/>
    <mergeCell ref="AB464:AC464"/>
    <mergeCell ref="AD464:AE464"/>
    <mergeCell ref="AF464:AG464"/>
    <mergeCell ref="AH464:AI464"/>
    <mergeCell ref="AJ464:AK464"/>
    <mergeCell ref="AL464:AM464"/>
    <mergeCell ref="AN464:AO464"/>
    <mergeCell ref="AP464:AQ464"/>
    <mergeCell ref="AR464:AS464"/>
    <mergeCell ref="V463:W463"/>
    <mergeCell ref="X463:Y463"/>
    <mergeCell ref="Z463:AA463"/>
    <mergeCell ref="AB463:AC463"/>
    <mergeCell ref="AD463:AE463"/>
    <mergeCell ref="AF463:AG463"/>
    <mergeCell ref="AH463:AI463"/>
    <mergeCell ref="AJ463:AK463"/>
    <mergeCell ref="AL463:AM463"/>
    <mergeCell ref="AN463:AO463"/>
    <mergeCell ref="AP463:AQ463"/>
    <mergeCell ref="AR463:AS463"/>
    <mergeCell ref="AT463:AU463"/>
    <mergeCell ref="AV463:AW463"/>
    <mergeCell ref="AX463:AY463"/>
    <mergeCell ref="AZ463:BA463"/>
    <mergeCell ref="BB463:BC463"/>
    <mergeCell ref="BS465:BS466"/>
    <mergeCell ref="BT465:BT466"/>
    <mergeCell ref="BU465:BU466"/>
    <mergeCell ref="BV465:BV466"/>
    <mergeCell ref="BW465:BW466"/>
    <mergeCell ref="BX465:BX466"/>
    <mergeCell ref="BY465:BY466"/>
    <mergeCell ref="BZ465:BZ466"/>
    <mergeCell ref="CA465:CA466"/>
    <mergeCell ref="CB465:CB466"/>
    <mergeCell ref="D489:E490"/>
    <mergeCell ref="F489:G490"/>
    <mergeCell ref="H489:I490"/>
    <mergeCell ref="J489:K490"/>
    <mergeCell ref="L489:M490"/>
    <mergeCell ref="N489:O490"/>
    <mergeCell ref="P489:Q490"/>
    <mergeCell ref="R489:S490"/>
    <mergeCell ref="T489:U490"/>
    <mergeCell ref="V489:W490"/>
    <mergeCell ref="X489:Y490"/>
    <mergeCell ref="Z489:AA490"/>
    <mergeCell ref="AB489:AC490"/>
    <mergeCell ref="AD489:AE490"/>
    <mergeCell ref="AF489:AG490"/>
    <mergeCell ref="AH489:AI490"/>
    <mergeCell ref="AJ489:AK490"/>
    <mergeCell ref="AL489:AM490"/>
    <mergeCell ref="AN489:AO490"/>
    <mergeCell ref="AP489:AQ490"/>
    <mergeCell ref="AR489:AS490"/>
    <mergeCell ref="AT464:AU464"/>
    <mergeCell ref="AV464:AW464"/>
    <mergeCell ref="AX464:AY464"/>
    <mergeCell ref="AZ464:BA464"/>
    <mergeCell ref="BB464:BC464"/>
    <mergeCell ref="BD464:BE464"/>
    <mergeCell ref="D465:E465"/>
    <mergeCell ref="F465:G465"/>
    <mergeCell ref="H465:I465"/>
    <mergeCell ref="J465:K465"/>
    <mergeCell ref="L465:M465"/>
    <mergeCell ref="N465:O465"/>
    <mergeCell ref="P465:Q465"/>
    <mergeCell ref="R465:S465"/>
    <mergeCell ref="T465:U465"/>
    <mergeCell ref="V465:W465"/>
    <mergeCell ref="X465:Y465"/>
    <mergeCell ref="Z465:AA465"/>
    <mergeCell ref="AB465:AC465"/>
    <mergeCell ref="AD465:AE465"/>
    <mergeCell ref="AF465:AG465"/>
    <mergeCell ref="AH465:AI465"/>
    <mergeCell ref="AJ465:AK465"/>
    <mergeCell ref="AL465:AM465"/>
    <mergeCell ref="AN465:AO465"/>
    <mergeCell ref="AP465:AQ465"/>
    <mergeCell ref="AR465:AS465"/>
    <mergeCell ref="AT465:AU465"/>
    <mergeCell ref="AV465:AW465"/>
    <mergeCell ref="AX465:AY465"/>
    <mergeCell ref="AZ465:BA465"/>
    <mergeCell ref="BB465:BC465"/>
    <mergeCell ref="BS463:BS464"/>
    <mergeCell ref="BS491:BS492"/>
    <mergeCell ref="BT491:BT492"/>
    <mergeCell ref="BU491:BU492"/>
    <mergeCell ref="BV491:BV492"/>
    <mergeCell ref="BW491:BW492"/>
    <mergeCell ref="BX491:BX492"/>
    <mergeCell ref="BY491:BY492"/>
    <mergeCell ref="BZ491:BZ492"/>
    <mergeCell ref="CA491:CA492"/>
    <mergeCell ref="CB491:CB492"/>
    <mergeCell ref="D492:E492"/>
    <mergeCell ref="F492:G492"/>
    <mergeCell ref="H492:I492"/>
    <mergeCell ref="J492:K492"/>
    <mergeCell ref="L492:M492"/>
    <mergeCell ref="N492:O492"/>
    <mergeCell ref="P492:Q492"/>
    <mergeCell ref="R492:S492"/>
    <mergeCell ref="T492:U492"/>
    <mergeCell ref="V492:W492"/>
    <mergeCell ref="X492:Y492"/>
    <mergeCell ref="Z492:AA492"/>
    <mergeCell ref="AB492:AC492"/>
    <mergeCell ref="AD492:AE492"/>
    <mergeCell ref="AF492:AG492"/>
    <mergeCell ref="AH492:AI492"/>
    <mergeCell ref="AJ492:AK492"/>
    <mergeCell ref="AL492:AM492"/>
    <mergeCell ref="AN492:AO492"/>
    <mergeCell ref="AP492:AQ492"/>
    <mergeCell ref="AR492:AS492"/>
    <mergeCell ref="AT492:AU492"/>
    <mergeCell ref="AX489:AY490"/>
    <mergeCell ref="AZ489:BA490"/>
    <mergeCell ref="BB489:BC490"/>
    <mergeCell ref="BD489:BE490"/>
    <mergeCell ref="D491:E491"/>
    <mergeCell ref="F491:G491"/>
    <mergeCell ref="H491:I491"/>
    <mergeCell ref="J491:K491"/>
    <mergeCell ref="L491:M491"/>
    <mergeCell ref="N491:O491"/>
    <mergeCell ref="P491:Q491"/>
    <mergeCell ref="R491:S491"/>
    <mergeCell ref="T491:U491"/>
    <mergeCell ref="V491:W491"/>
    <mergeCell ref="X491:Y491"/>
    <mergeCell ref="Z491:AA491"/>
    <mergeCell ref="AB491:AC491"/>
    <mergeCell ref="AD491:AE491"/>
    <mergeCell ref="AF491:AG491"/>
    <mergeCell ref="AH491:AI491"/>
    <mergeCell ref="AJ491:AK491"/>
    <mergeCell ref="AL491:AM491"/>
    <mergeCell ref="AN491:AO491"/>
    <mergeCell ref="AP491:AQ491"/>
    <mergeCell ref="AR491:AS491"/>
    <mergeCell ref="AT491:AU491"/>
    <mergeCell ref="AV491:AW491"/>
    <mergeCell ref="AX491:AY491"/>
    <mergeCell ref="AZ491:BA491"/>
    <mergeCell ref="BB491:BC491"/>
    <mergeCell ref="BD491:BE491"/>
    <mergeCell ref="BS493:BS494"/>
    <mergeCell ref="BT493:BT494"/>
    <mergeCell ref="BU493:BU494"/>
    <mergeCell ref="BV493:BV494"/>
    <mergeCell ref="BW493:BW494"/>
    <mergeCell ref="BX493:BX494"/>
    <mergeCell ref="BY493:BY494"/>
    <mergeCell ref="BZ493:BZ494"/>
    <mergeCell ref="CA493:CA494"/>
    <mergeCell ref="CB493:CB494"/>
    <mergeCell ref="D494:E494"/>
    <mergeCell ref="F494:G494"/>
    <mergeCell ref="H494:I494"/>
    <mergeCell ref="J494:K494"/>
    <mergeCell ref="L494:M494"/>
    <mergeCell ref="N494:O494"/>
    <mergeCell ref="P494:Q494"/>
    <mergeCell ref="R494:S494"/>
    <mergeCell ref="T494:U494"/>
    <mergeCell ref="V494:W494"/>
    <mergeCell ref="X494:Y494"/>
    <mergeCell ref="Z494:AA494"/>
    <mergeCell ref="AB494:AC494"/>
    <mergeCell ref="AD494:AE494"/>
    <mergeCell ref="AF494:AG494"/>
    <mergeCell ref="AH494:AI494"/>
    <mergeCell ref="AJ494:AK494"/>
    <mergeCell ref="AL494:AM494"/>
    <mergeCell ref="AN494:AO494"/>
    <mergeCell ref="AP494:AQ494"/>
    <mergeCell ref="AR494:AS494"/>
    <mergeCell ref="AT494:AU494"/>
    <mergeCell ref="AV492:AW492"/>
    <mergeCell ref="AX492:AY492"/>
    <mergeCell ref="AZ492:BA492"/>
    <mergeCell ref="BB492:BC492"/>
    <mergeCell ref="BD492:BE492"/>
    <mergeCell ref="D493:E493"/>
    <mergeCell ref="F493:G493"/>
    <mergeCell ref="H493:I493"/>
    <mergeCell ref="J493:K493"/>
    <mergeCell ref="L493:M493"/>
    <mergeCell ref="N493:O493"/>
    <mergeCell ref="P493:Q493"/>
    <mergeCell ref="R493:S493"/>
    <mergeCell ref="T493:U493"/>
    <mergeCell ref="V493:W493"/>
    <mergeCell ref="X493:Y493"/>
    <mergeCell ref="Z493:AA493"/>
    <mergeCell ref="AB493:AC493"/>
    <mergeCell ref="AD493:AE493"/>
    <mergeCell ref="AF493:AG493"/>
    <mergeCell ref="AH493:AI493"/>
    <mergeCell ref="AJ493:AK493"/>
    <mergeCell ref="AL493:AM493"/>
    <mergeCell ref="AN493:AO493"/>
    <mergeCell ref="AP493:AQ493"/>
    <mergeCell ref="AR493:AS493"/>
    <mergeCell ref="AT493:AU493"/>
    <mergeCell ref="AV493:AW493"/>
    <mergeCell ref="AX493:AY493"/>
    <mergeCell ref="AZ493:BA493"/>
    <mergeCell ref="BB493:BC493"/>
    <mergeCell ref="BD493:BE493"/>
    <mergeCell ref="BS495:BS496"/>
    <mergeCell ref="BT495:BT496"/>
    <mergeCell ref="BU495:BU496"/>
    <mergeCell ref="BV495:BV496"/>
    <mergeCell ref="BW495:BW496"/>
    <mergeCell ref="BX495:BX496"/>
    <mergeCell ref="BY495:BY496"/>
    <mergeCell ref="BZ495:BZ496"/>
    <mergeCell ref="CA495:CA496"/>
    <mergeCell ref="CB495:CB496"/>
    <mergeCell ref="D519:E520"/>
    <mergeCell ref="F519:G520"/>
    <mergeCell ref="H519:I520"/>
    <mergeCell ref="J519:K520"/>
    <mergeCell ref="L519:M520"/>
    <mergeCell ref="N519:O520"/>
    <mergeCell ref="P519:Q520"/>
    <mergeCell ref="R519:S520"/>
    <mergeCell ref="T519:U520"/>
    <mergeCell ref="V519:W520"/>
    <mergeCell ref="X519:Y520"/>
    <mergeCell ref="Z519:AA520"/>
    <mergeCell ref="AB519:AC520"/>
    <mergeCell ref="AD519:AE520"/>
    <mergeCell ref="AF519:AG520"/>
    <mergeCell ref="AH519:AI520"/>
    <mergeCell ref="AJ519:AK520"/>
    <mergeCell ref="AL519:AM520"/>
    <mergeCell ref="AN519:AO520"/>
    <mergeCell ref="AP519:AQ520"/>
    <mergeCell ref="AR519:AS520"/>
    <mergeCell ref="AT519:AU520"/>
    <mergeCell ref="AV494:AW494"/>
    <mergeCell ref="AX494:AY494"/>
    <mergeCell ref="AZ494:BA494"/>
    <mergeCell ref="BB494:BC494"/>
    <mergeCell ref="BD494:BE494"/>
    <mergeCell ref="D495:E495"/>
    <mergeCell ref="F495:G495"/>
    <mergeCell ref="H495:I495"/>
    <mergeCell ref="J495:K495"/>
    <mergeCell ref="L495:M495"/>
    <mergeCell ref="N495:O495"/>
    <mergeCell ref="P495:Q495"/>
    <mergeCell ref="R495:S495"/>
    <mergeCell ref="T495:U495"/>
    <mergeCell ref="V495:W495"/>
    <mergeCell ref="X495:Y495"/>
    <mergeCell ref="Z495:AA495"/>
    <mergeCell ref="AB495:AC495"/>
    <mergeCell ref="AD495:AE495"/>
    <mergeCell ref="AF495:AG495"/>
    <mergeCell ref="AH495:AI495"/>
    <mergeCell ref="AJ495:AK495"/>
    <mergeCell ref="AL495:AM495"/>
    <mergeCell ref="AN495:AO495"/>
    <mergeCell ref="AP495:AQ495"/>
    <mergeCell ref="AR495:AS495"/>
    <mergeCell ref="AT495:AU495"/>
    <mergeCell ref="AV495:AW495"/>
    <mergeCell ref="AX495:AY495"/>
    <mergeCell ref="AZ495:BA495"/>
    <mergeCell ref="BB495:BC495"/>
    <mergeCell ref="BD495:BE495"/>
    <mergeCell ref="BZ521:BZ522"/>
    <mergeCell ref="CA521:CA522"/>
    <mergeCell ref="CB521:CB522"/>
    <mergeCell ref="D522:E522"/>
    <mergeCell ref="F522:G522"/>
    <mergeCell ref="H522:I522"/>
    <mergeCell ref="J522:K522"/>
    <mergeCell ref="L522:M522"/>
    <mergeCell ref="N522:O522"/>
    <mergeCell ref="P522:Q522"/>
    <mergeCell ref="R522:S522"/>
    <mergeCell ref="T522:U522"/>
    <mergeCell ref="V522:W522"/>
    <mergeCell ref="X522:Y522"/>
    <mergeCell ref="Z522:AA522"/>
    <mergeCell ref="AB522:AC522"/>
    <mergeCell ref="AD522:AE522"/>
    <mergeCell ref="AF522:AG522"/>
    <mergeCell ref="AH522:AI522"/>
    <mergeCell ref="AJ522:AK522"/>
    <mergeCell ref="AL522:AM522"/>
    <mergeCell ref="AN522:AO522"/>
    <mergeCell ref="AP522:AQ522"/>
    <mergeCell ref="AR522:AS522"/>
    <mergeCell ref="AT522:AU522"/>
    <mergeCell ref="AV522:AW522"/>
    <mergeCell ref="AX522:AY522"/>
    <mergeCell ref="AZ522:BA522"/>
    <mergeCell ref="BB522:BC522"/>
    <mergeCell ref="BD522:BE522"/>
    <mergeCell ref="AL521:AM521"/>
    <mergeCell ref="AN521:AO521"/>
    <mergeCell ref="AP521:AQ521"/>
    <mergeCell ref="AR521:AS521"/>
    <mergeCell ref="AT521:AU521"/>
    <mergeCell ref="AV521:AW521"/>
    <mergeCell ref="AX521:AY521"/>
    <mergeCell ref="AZ521:BA521"/>
    <mergeCell ref="BB521:BC521"/>
    <mergeCell ref="BD521:BE521"/>
    <mergeCell ref="BS521:BS522"/>
    <mergeCell ref="BT521:BT522"/>
    <mergeCell ref="BU521:BU522"/>
    <mergeCell ref="BV521:BV522"/>
    <mergeCell ref="BW521:BW522"/>
    <mergeCell ref="BX521:BX522"/>
    <mergeCell ref="BY521:BY522"/>
    <mergeCell ref="D521:E521"/>
    <mergeCell ref="F521:G521"/>
    <mergeCell ref="H521:I521"/>
    <mergeCell ref="J521:K521"/>
    <mergeCell ref="L521:M521"/>
    <mergeCell ref="N521:O521"/>
    <mergeCell ref="P521:Q521"/>
    <mergeCell ref="R521:S521"/>
    <mergeCell ref="T521:U521"/>
    <mergeCell ref="V521:W521"/>
    <mergeCell ref="X521:Y521"/>
    <mergeCell ref="Z521:AA521"/>
    <mergeCell ref="AB521:AC521"/>
    <mergeCell ref="AD521:AE521"/>
    <mergeCell ref="AF521:AG521"/>
    <mergeCell ref="AH521:AI521"/>
    <mergeCell ref="AJ521:AK521"/>
    <mergeCell ref="BZ523:BZ524"/>
    <mergeCell ref="CA523:CA524"/>
    <mergeCell ref="CB523:CB524"/>
    <mergeCell ref="D524:E524"/>
    <mergeCell ref="F524:G524"/>
    <mergeCell ref="H524:I524"/>
    <mergeCell ref="J524:K524"/>
    <mergeCell ref="L524:M524"/>
    <mergeCell ref="N524:O524"/>
    <mergeCell ref="P524:Q524"/>
    <mergeCell ref="R524:S524"/>
    <mergeCell ref="T524:U524"/>
    <mergeCell ref="V524:W524"/>
    <mergeCell ref="X524:Y524"/>
    <mergeCell ref="Z524:AA524"/>
    <mergeCell ref="AB524:AC524"/>
    <mergeCell ref="AD524:AE524"/>
    <mergeCell ref="AF524:AG524"/>
    <mergeCell ref="AH524:AI524"/>
    <mergeCell ref="AJ524:AK524"/>
    <mergeCell ref="AL524:AM524"/>
    <mergeCell ref="AN524:AO524"/>
    <mergeCell ref="AP524:AQ524"/>
    <mergeCell ref="AR524:AS524"/>
    <mergeCell ref="AT524:AU524"/>
    <mergeCell ref="AV524:AW524"/>
    <mergeCell ref="AX524:AY524"/>
    <mergeCell ref="AZ524:BA524"/>
    <mergeCell ref="BB524:BC524"/>
    <mergeCell ref="BD524:BE524"/>
    <mergeCell ref="AL523:AM523"/>
    <mergeCell ref="AN523:AO523"/>
    <mergeCell ref="AP523:AQ523"/>
    <mergeCell ref="AR523:AS523"/>
    <mergeCell ref="AT523:AU523"/>
    <mergeCell ref="AV523:AW523"/>
    <mergeCell ref="AX523:AY523"/>
    <mergeCell ref="AZ523:BA523"/>
    <mergeCell ref="BB523:BC523"/>
    <mergeCell ref="BD523:BE523"/>
    <mergeCell ref="BS523:BS524"/>
    <mergeCell ref="BT523:BT524"/>
    <mergeCell ref="BU523:BU524"/>
    <mergeCell ref="BV523:BV524"/>
    <mergeCell ref="BW523:BW524"/>
    <mergeCell ref="BX523:BX524"/>
    <mergeCell ref="BY523:BY524"/>
    <mergeCell ref="D523:E523"/>
    <mergeCell ref="F523:G523"/>
    <mergeCell ref="H523:I523"/>
    <mergeCell ref="J523:K523"/>
    <mergeCell ref="L523:M523"/>
    <mergeCell ref="N523:O523"/>
    <mergeCell ref="P523:Q523"/>
    <mergeCell ref="R523:S523"/>
    <mergeCell ref="T523:U523"/>
    <mergeCell ref="V523:W523"/>
    <mergeCell ref="X523:Y523"/>
    <mergeCell ref="Z523:AA523"/>
    <mergeCell ref="AB523:AC523"/>
    <mergeCell ref="AD523:AE523"/>
    <mergeCell ref="AF523:AG523"/>
    <mergeCell ref="AH523:AI523"/>
    <mergeCell ref="AJ523:AK523"/>
    <mergeCell ref="BZ525:BZ526"/>
    <mergeCell ref="CA525:CA526"/>
    <mergeCell ref="CB525:CB526"/>
    <mergeCell ref="D549:E550"/>
    <mergeCell ref="F549:G550"/>
    <mergeCell ref="H549:I550"/>
    <mergeCell ref="J549:K550"/>
    <mergeCell ref="L549:M550"/>
    <mergeCell ref="N549:O550"/>
    <mergeCell ref="P549:Q550"/>
    <mergeCell ref="R549:S550"/>
    <mergeCell ref="T549:U550"/>
    <mergeCell ref="V549:W550"/>
    <mergeCell ref="X549:Y550"/>
    <mergeCell ref="Z549:AA550"/>
    <mergeCell ref="AB549:AC550"/>
    <mergeCell ref="AD549:AE550"/>
    <mergeCell ref="AF549:AG550"/>
    <mergeCell ref="AH549:AI550"/>
    <mergeCell ref="AJ549:AK550"/>
    <mergeCell ref="AL549:AM550"/>
    <mergeCell ref="AN549:AO550"/>
    <mergeCell ref="AP549:AQ550"/>
    <mergeCell ref="AR549:AS550"/>
    <mergeCell ref="AT549:AU550"/>
    <mergeCell ref="AV549:AW550"/>
    <mergeCell ref="AX549:AY550"/>
    <mergeCell ref="AZ549:BA550"/>
    <mergeCell ref="BB549:BC550"/>
    <mergeCell ref="BD549:BE550"/>
    <mergeCell ref="AL525:AM525"/>
    <mergeCell ref="AN525:AO525"/>
    <mergeCell ref="AP525:AQ525"/>
    <mergeCell ref="AR525:AS525"/>
    <mergeCell ref="AT525:AU525"/>
    <mergeCell ref="AV525:AW525"/>
    <mergeCell ref="AX525:AY525"/>
    <mergeCell ref="AZ525:BA525"/>
    <mergeCell ref="BB525:BC525"/>
    <mergeCell ref="BD525:BE525"/>
    <mergeCell ref="BS525:BS526"/>
    <mergeCell ref="BT525:BT526"/>
    <mergeCell ref="BU525:BU526"/>
    <mergeCell ref="BV525:BV526"/>
    <mergeCell ref="BW525:BW526"/>
    <mergeCell ref="BX525:BX526"/>
    <mergeCell ref="BY525:BY526"/>
    <mergeCell ref="D525:E525"/>
    <mergeCell ref="F525:G525"/>
    <mergeCell ref="H525:I525"/>
    <mergeCell ref="J525:K525"/>
    <mergeCell ref="L525:M525"/>
    <mergeCell ref="N525:O525"/>
    <mergeCell ref="P525:Q525"/>
    <mergeCell ref="R525:S525"/>
    <mergeCell ref="T525:U525"/>
    <mergeCell ref="V525:W525"/>
    <mergeCell ref="X525:Y525"/>
    <mergeCell ref="Z525:AA525"/>
    <mergeCell ref="AB525:AC525"/>
    <mergeCell ref="AD525:AE525"/>
    <mergeCell ref="AF525:AG525"/>
    <mergeCell ref="AH525:AI525"/>
    <mergeCell ref="AJ525:AK525"/>
    <mergeCell ref="BZ551:BZ552"/>
    <mergeCell ref="CA551:CA552"/>
    <mergeCell ref="CB551:CB552"/>
    <mergeCell ref="D552:E552"/>
    <mergeCell ref="F552:G552"/>
    <mergeCell ref="H552:I552"/>
    <mergeCell ref="J552:K552"/>
    <mergeCell ref="L552:M552"/>
    <mergeCell ref="N552:O552"/>
    <mergeCell ref="P552:Q552"/>
    <mergeCell ref="R552:S552"/>
    <mergeCell ref="T552:U552"/>
    <mergeCell ref="V552:W552"/>
    <mergeCell ref="X552:Y552"/>
    <mergeCell ref="Z552:AA552"/>
    <mergeCell ref="AB552:AC552"/>
    <mergeCell ref="AD552:AE552"/>
    <mergeCell ref="AF552:AG552"/>
    <mergeCell ref="AH552:AI552"/>
    <mergeCell ref="AJ552:AK552"/>
    <mergeCell ref="AL552:AM552"/>
    <mergeCell ref="AN552:AO552"/>
    <mergeCell ref="AP552:AQ552"/>
    <mergeCell ref="AR552:AS552"/>
    <mergeCell ref="AT552:AU552"/>
    <mergeCell ref="AV552:AW552"/>
    <mergeCell ref="AX552:AY552"/>
    <mergeCell ref="AZ552:BA552"/>
    <mergeCell ref="BB552:BC552"/>
    <mergeCell ref="BD552:BE552"/>
    <mergeCell ref="AL551:AM551"/>
    <mergeCell ref="AN551:AO551"/>
    <mergeCell ref="AP551:AQ551"/>
    <mergeCell ref="AR551:AS551"/>
    <mergeCell ref="AT551:AU551"/>
    <mergeCell ref="AV551:AW551"/>
    <mergeCell ref="AX551:AY551"/>
    <mergeCell ref="AZ551:BA551"/>
    <mergeCell ref="BB551:BC551"/>
    <mergeCell ref="BD551:BE551"/>
    <mergeCell ref="BS551:BS552"/>
    <mergeCell ref="BT551:BT552"/>
    <mergeCell ref="BU551:BU552"/>
    <mergeCell ref="BV551:BV552"/>
    <mergeCell ref="BW551:BW552"/>
    <mergeCell ref="BX551:BX552"/>
    <mergeCell ref="BY551:BY552"/>
    <mergeCell ref="D551:E551"/>
    <mergeCell ref="F551:G551"/>
    <mergeCell ref="H551:I551"/>
    <mergeCell ref="J551:K551"/>
    <mergeCell ref="L551:M551"/>
    <mergeCell ref="N551:O551"/>
    <mergeCell ref="P551:Q551"/>
    <mergeCell ref="R551:S551"/>
    <mergeCell ref="T551:U551"/>
    <mergeCell ref="V551:W551"/>
    <mergeCell ref="X551:Y551"/>
    <mergeCell ref="Z551:AA551"/>
    <mergeCell ref="AB551:AC551"/>
    <mergeCell ref="AD551:AE551"/>
    <mergeCell ref="AF551:AG551"/>
    <mergeCell ref="AH551:AI551"/>
    <mergeCell ref="AJ551:AK551"/>
    <mergeCell ref="BZ553:BZ554"/>
    <mergeCell ref="CA553:CA554"/>
    <mergeCell ref="CB553:CB554"/>
    <mergeCell ref="D554:E554"/>
    <mergeCell ref="F554:G554"/>
    <mergeCell ref="H554:I554"/>
    <mergeCell ref="J554:K554"/>
    <mergeCell ref="L554:M554"/>
    <mergeCell ref="N554:O554"/>
    <mergeCell ref="P554:Q554"/>
    <mergeCell ref="R554:S554"/>
    <mergeCell ref="T554:U554"/>
    <mergeCell ref="V554:W554"/>
    <mergeCell ref="X554:Y554"/>
    <mergeCell ref="Z554:AA554"/>
    <mergeCell ref="AB554:AC554"/>
    <mergeCell ref="AD554:AE554"/>
    <mergeCell ref="AF554:AG554"/>
    <mergeCell ref="AH554:AI554"/>
    <mergeCell ref="AJ554:AK554"/>
    <mergeCell ref="AL554:AM554"/>
    <mergeCell ref="AN554:AO554"/>
    <mergeCell ref="AP554:AQ554"/>
    <mergeCell ref="AR554:AS554"/>
    <mergeCell ref="AT554:AU554"/>
    <mergeCell ref="AV554:AW554"/>
    <mergeCell ref="AX554:AY554"/>
    <mergeCell ref="AZ554:BA554"/>
    <mergeCell ref="BB554:BC554"/>
    <mergeCell ref="BD554:BE554"/>
    <mergeCell ref="AL553:AM553"/>
    <mergeCell ref="AN553:AO553"/>
    <mergeCell ref="AP553:AQ553"/>
    <mergeCell ref="AR553:AS553"/>
    <mergeCell ref="AT553:AU553"/>
    <mergeCell ref="AV553:AW553"/>
    <mergeCell ref="AX553:AY553"/>
    <mergeCell ref="AZ553:BA553"/>
    <mergeCell ref="BB553:BC553"/>
    <mergeCell ref="BD553:BE553"/>
    <mergeCell ref="BS553:BS554"/>
    <mergeCell ref="BT553:BT554"/>
    <mergeCell ref="BU553:BU554"/>
    <mergeCell ref="BV553:BV554"/>
    <mergeCell ref="BW553:BW554"/>
    <mergeCell ref="BX553:BX554"/>
    <mergeCell ref="BY553:BY554"/>
    <mergeCell ref="D553:E553"/>
    <mergeCell ref="F553:G553"/>
    <mergeCell ref="H553:I553"/>
    <mergeCell ref="J553:K553"/>
    <mergeCell ref="L553:M553"/>
    <mergeCell ref="N553:O553"/>
    <mergeCell ref="P553:Q553"/>
    <mergeCell ref="R553:S553"/>
    <mergeCell ref="T553:U553"/>
    <mergeCell ref="V553:W553"/>
    <mergeCell ref="X553:Y553"/>
    <mergeCell ref="Z553:AA553"/>
    <mergeCell ref="AB553:AC553"/>
    <mergeCell ref="AD553:AE553"/>
    <mergeCell ref="AF553:AG553"/>
    <mergeCell ref="AH553:AI553"/>
    <mergeCell ref="AJ553:AK553"/>
    <mergeCell ref="BS555:BS556"/>
    <mergeCell ref="BT555:BT556"/>
    <mergeCell ref="BU555:BU556"/>
    <mergeCell ref="BV555:BV556"/>
    <mergeCell ref="BW555:BW556"/>
    <mergeCell ref="BX555:BX556"/>
    <mergeCell ref="BY555:BY556"/>
    <mergeCell ref="BZ555:BZ556"/>
    <mergeCell ref="CA555:CA556"/>
    <mergeCell ref="CB555:CB556"/>
    <mergeCell ref="D579:E580"/>
    <mergeCell ref="F579:G580"/>
    <mergeCell ref="H579:I580"/>
    <mergeCell ref="J579:K580"/>
    <mergeCell ref="L579:M580"/>
    <mergeCell ref="N579:O580"/>
    <mergeCell ref="P579:Q580"/>
    <mergeCell ref="R579:S580"/>
    <mergeCell ref="T579:U580"/>
    <mergeCell ref="V579:W580"/>
    <mergeCell ref="X579:Y580"/>
    <mergeCell ref="Z579:AA580"/>
    <mergeCell ref="AB579:AC580"/>
    <mergeCell ref="AD579:AE580"/>
    <mergeCell ref="AF579:AG580"/>
    <mergeCell ref="AH579:AI580"/>
    <mergeCell ref="AJ579:AK580"/>
    <mergeCell ref="AL579:AM580"/>
    <mergeCell ref="AN579:AO580"/>
    <mergeCell ref="AP579:AQ580"/>
    <mergeCell ref="AR579:AS580"/>
    <mergeCell ref="AT579:AU580"/>
    <mergeCell ref="X555:Y555"/>
    <mergeCell ref="Z555:AA555"/>
    <mergeCell ref="AB555:AC555"/>
    <mergeCell ref="AD555:AE555"/>
    <mergeCell ref="AF555:AG555"/>
    <mergeCell ref="AH555:AI555"/>
    <mergeCell ref="AJ555:AK555"/>
    <mergeCell ref="AL555:AM555"/>
    <mergeCell ref="AN555:AO555"/>
    <mergeCell ref="AP555:AQ555"/>
    <mergeCell ref="AR555:AS555"/>
    <mergeCell ref="AT555:AU555"/>
    <mergeCell ref="AV555:AW555"/>
    <mergeCell ref="AX555:AY555"/>
    <mergeCell ref="AZ555:BA555"/>
    <mergeCell ref="BB555:BC555"/>
    <mergeCell ref="BD555:BE555"/>
    <mergeCell ref="D568:I578"/>
    <mergeCell ref="J568:O578"/>
    <mergeCell ref="P568:U578"/>
    <mergeCell ref="V568:AA578"/>
    <mergeCell ref="AB568:AG578"/>
    <mergeCell ref="AH568:AM578"/>
    <mergeCell ref="AN568:AS578"/>
    <mergeCell ref="AT568:AY578"/>
    <mergeCell ref="BS581:BS582"/>
    <mergeCell ref="BT581:BT582"/>
    <mergeCell ref="BU581:BU582"/>
    <mergeCell ref="BV581:BV582"/>
    <mergeCell ref="BW581:BW582"/>
    <mergeCell ref="BX581:BX582"/>
    <mergeCell ref="BY581:BY582"/>
    <mergeCell ref="BZ581:BZ582"/>
    <mergeCell ref="CA581:CA582"/>
    <mergeCell ref="CB581:CB582"/>
    <mergeCell ref="D582:E582"/>
    <mergeCell ref="F582:G582"/>
    <mergeCell ref="H582:I582"/>
    <mergeCell ref="J582:K582"/>
    <mergeCell ref="L582:M582"/>
    <mergeCell ref="N582:O582"/>
    <mergeCell ref="P582:Q582"/>
    <mergeCell ref="R582:S582"/>
    <mergeCell ref="T582:U582"/>
    <mergeCell ref="V582:W582"/>
    <mergeCell ref="X582:Y582"/>
    <mergeCell ref="Z582:AA582"/>
    <mergeCell ref="AB582:AC582"/>
    <mergeCell ref="AD582:AE582"/>
    <mergeCell ref="AF582:AG582"/>
    <mergeCell ref="AH582:AI582"/>
    <mergeCell ref="AJ582:AK582"/>
    <mergeCell ref="AL582:AM582"/>
    <mergeCell ref="AN582:AO582"/>
    <mergeCell ref="AP582:AQ582"/>
    <mergeCell ref="AR582:AS582"/>
    <mergeCell ref="AT582:AU582"/>
    <mergeCell ref="AV579:AW580"/>
    <mergeCell ref="AX579:AY580"/>
    <mergeCell ref="AZ579:BA580"/>
    <mergeCell ref="BB579:BC580"/>
    <mergeCell ref="BD579:BE580"/>
    <mergeCell ref="D581:E581"/>
    <mergeCell ref="F581:G581"/>
    <mergeCell ref="H581:I581"/>
    <mergeCell ref="J581:K581"/>
    <mergeCell ref="L581:M581"/>
    <mergeCell ref="N581:O581"/>
    <mergeCell ref="P581:Q581"/>
    <mergeCell ref="R581:S581"/>
    <mergeCell ref="T581:U581"/>
    <mergeCell ref="V581:W581"/>
    <mergeCell ref="X581:Y581"/>
    <mergeCell ref="Z581:AA581"/>
    <mergeCell ref="AB581:AC581"/>
    <mergeCell ref="AD581:AE581"/>
    <mergeCell ref="AF581:AG581"/>
    <mergeCell ref="AH581:AI581"/>
    <mergeCell ref="AJ581:AK581"/>
    <mergeCell ref="AL581:AM581"/>
    <mergeCell ref="AN581:AO581"/>
    <mergeCell ref="AP581:AQ581"/>
    <mergeCell ref="AR581:AS581"/>
    <mergeCell ref="AT581:AU581"/>
    <mergeCell ref="AV581:AW581"/>
    <mergeCell ref="AX581:AY581"/>
    <mergeCell ref="AZ581:BA581"/>
    <mergeCell ref="BB581:BC581"/>
    <mergeCell ref="BD581:BE581"/>
    <mergeCell ref="BT583:BT584"/>
    <mergeCell ref="BU583:BU584"/>
    <mergeCell ref="BV583:BV584"/>
    <mergeCell ref="BW583:BW584"/>
    <mergeCell ref="BX583:BX584"/>
    <mergeCell ref="BY583:BY584"/>
    <mergeCell ref="BZ583:BZ584"/>
    <mergeCell ref="CA583:CA584"/>
    <mergeCell ref="CB583:CB584"/>
    <mergeCell ref="D584:E584"/>
    <mergeCell ref="F584:G584"/>
    <mergeCell ref="H584:I584"/>
    <mergeCell ref="J584:K584"/>
    <mergeCell ref="L584:M584"/>
    <mergeCell ref="N584:O584"/>
    <mergeCell ref="P584:Q584"/>
    <mergeCell ref="R584:S584"/>
    <mergeCell ref="T584:U584"/>
    <mergeCell ref="V584:W584"/>
    <mergeCell ref="X584:Y584"/>
    <mergeCell ref="Z584:AA584"/>
    <mergeCell ref="AB584:AC584"/>
    <mergeCell ref="AD584:AE584"/>
    <mergeCell ref="AF584:AG584"/>
    <mergeCell ref="AH584:AI584"/>
    <mergeCell ref="AJ584:AK584"/>
    <mergeCell ref="AL584:AM584"/>
    <mergeCell ref="AN584:AO584"/>
    <mergeCell ref="AP584:AQ584"/>
    <mergeCell ref="AR584:AS584"/>
    <mergeCell ref="V583:W583"/>
    <mergeCell ref="X583:Y583"/>
    <mergeCell ref="Z583:AA583"/>
    <mergeCell ref="AB583:AC583"/>
    <mergeCell ref="AD583:AE583"/>
    <mergeCell ref="AF583:AG583"/>
    <mergeCell ref="AH583:AI583"/>
    <mergeCell ref="AJ583:AK583"/>
    <mergeCell ref="AL583:AM583"/>
    <mergeCell ref="AN583:AO583"/>
    <mergeCell ref="AP583:AQ583"/>
    <mergeCell ref="AR583:AS583"/>
    <mergeCell ref="AT583:AU583"/>
    <mergeCell ref="AV583:AW583"/>
    <mergeCell ref="AX583:AY583"/>
    <mergeCell ref="AZ583:BA583"/>
    <mergeCell ref="BB583:BC583"/>
    <mergeCell ref="BS585:BS586"/>
    <mergeCell ref="BT585:BT586"/>
    <mergeCell ref="BU585:BU586"/>
    <mergeCell ref="BV585:BV586"/>
    <mergeCell ref="BW585:BW586"/>
    <mergeCell ref="BX585:BX586"/>
    <mergeCell ref="BY585:BY586"/>
    <mergeCell ref="BZ585:BZ586"/>
    <mergeCell ref="CA585:CA586"/>
    <mergeCell ref="CB585:CB586"/>
    <mergeCell ref="D609:E610"/>
    <mergeCell ref="F609:G610"/>
    <mergeCell ref="H609:I610"/>
    <mergeCell ref="J609:K610"/>
    <mergeCell ref="L609:M610"/>
    <mergeCell ref="N609:O610"/>
    <mergeCell ref="P609:Q610"/>
    <mergeCell ref="R609:S610"/>
    <mergeCell ref="T609:U610"/>
    <mergeCell ref="V609:W610"/>
    <mergeCell ref="X609:Y610"/>
    <mergeCell ref="Z609:AA610"/>
    <mergeCell ref="AB609:AC610"/>
    <mergeCell ref="AD609:AE610"/>
    <mergeCell ref="AF609:AG610"/>
    <mergeCell ref="AH609:AI610"/>
    <mergeCell ref="AJ609:AK610"/>
    <mergeCell ref="AL609:AM610"/>
    <mergeCell ref="AN609:AO610"/>
    <mergeCell ref="AP609:AQ610"/>
    <mergeCell ref="AR609:AS610"/>
    <mergeCell ref="AT584:AU584"/>
    <mergeCell ref="AV584:AW584"/>
    <mergeCell ref="AX584:AY584"/>
    <mergeCell ref="AZ584:BA584"/>
    <mergeCell ref="BB584:BC584"/>
    <mergeCell ref="BD584:BE584"/>
    <mergeCell ref="D585:E585"/>
    <mergeCell ref="F585:G585"/>
    <mergeCell ref="H585:I585"/>
    <mergeCell ref="J585:K585"/>
    <mergeCell ref="L585:M585"/>
    <mergeCell ref="N585:O585"/>
    <mergeCell ref="P585:Q585"/>
    <mergeCell ref="R585:S585"/>
    <mergeCell ref="T585:U585"/>
    <mergeCell ref="V585:W585"/>
    <mergeCell ref="X585:Y585"/>
    <mergeCell ref="Z585:AA585"/>
    <mergeCell ref="AB585:AC585"/>
    <mergeCell ref="AD585:AE585"/>
    <mergeCell ref="AF585:AG585"/>
    <mergeCell ref="AH585:AI585"/>
    <mergeCell ref="AJ585:AK585"/>
    <mergeCell ref="AL585:AM585"/>
    <mergeCell ref="AN585:AO585"/>
    <mergeCell ref="AP585:AQ585"/>
    <mergeCell ref="AR585:AS585"/>
    <mergeCell ref="AT585:AU585"/>
    <mergeCell ref="AV585:AW585"/>
    <mergeCell ref="AX585:AY585"/>
    <mergeCell ref="AZ585:BA585"/>
    <mergeCell ref="BB585:BC585"/>
    <mergeCell ref="BS583:BS584"/>
    <mergeCell ref="CA611:CA612"/>
    <mergeCell ref="CB611:CB612"/>
    <mergeCell ref="D612:E612"/>
    <mergeCell ref="F612:G612"/>
    <mergeCell ref="H612:I612"/>
    <mergeCell ref="J612:K612"/>
    <mergeCell ref="L612:M612"/>
    <mergeCell ref="N612:O612"/>
    <mergeCell ref="P612:Q612"/>
    <mergeCell ref="R612:S612"/>
    <mergeCell ref="T612:U612"/>
    <mergeCell ref="V612:W612"/>
    <mergeCell ref="X612:Y612"/>
    <mergeCell ref="Z612:AA612"/>
    <mergeCell ref="AB612:AC612"/>
    <mergeCell ref="AD612:AE612"/>
    <mergeCell ref="AF612:AG612"/>
    <mergeCell ref="AH612:AI612"/>
    <mergeCell ref="AJ612:AK612"/>
    <mergeCell ref="AL612:AM612"/>
    <mergeCell ref="AN612:AO612"/>
    <mergeCell ref="AP612:AQ612"/>
    <mergeCell ref="AR612:AS612"/>
    <mergeCell ref="AT612:AU612"/>
    <mergeCell ref="AX609:AY610"/>
    <mergeCell ref="AZ609:BA610"/>
    <mergeCell ref="BB609:BC610"/>
    <mergeCell ref="BD609:BE610"/>
    <mergeCell ref="D611:E611"/>
    <mergeCell ref="F611:G611"/>
    <mergeCell ref="H611:I611"/>
    <mergeCell ref="J611:K611"/>
    <mergeCell ref="L611:M611"/>
    <mergeCell ref="N611:O611"/>
    <mergeCell ref="P611:Q611"/>
    <mergeCell ref="R611:S611"/>
    <mergeCell ref="T611:U611"/>
    <mergeCell ref="V611:W611"/>
    <mergeCell ref="X611:Y611"/>
    <mergeCell ref="Z611:AA611"/>
    <mergeCell ref="AB611:AC611"/>
    <mergeCell ref="AD611:AE611"/>
    <mergeCell ref="AF611:AG611"/>
    <mergeCell ref="AH611:AI611"/>
    <mergeCell ref="AJ611:AK611"/>
    <mergeCell ref="AL611:AM611"/>
    <mergeCell ref="AN611:AO611"/>
    <mergeCell ref="AP611:AQ611"/>
    <mergeCell ref="AR611:AS611"/>
    <mergeCell ref="AT611:AU611"/>
    <mergeCell ref="AV611:AW611"/>
    <mergeCell ref="AX611:AY611"/>
    <mergeCell ref="AZ611:BA611"/>
    <mergeCell ref="BB611:BC611"/>
    <mergeCell ref="BD611:BE611"/>
    <mergeCell ref="CA613:CA614"/>
    <mergeCell ref="CB613:CB614"/>
    <mergeCell ref="D614:E614"/>
    <mergeCell ref="F614:G614"/>
    <mergeCell ref="H614:I614"/>
    <mergeCell ref="J614:K614"/>
    <mergeCell ref="L614:M614"/>
    <mergeCell ref="N614:O614"/>
    <mergeCell ref="P614:Q614"/>
    <mergeCell ref="R614:S614"/>
    <mergeCell ref="T614:U614"/>
    <mergeCell ref="V614:W614"/>
    <mergeCell ref="X614:Y614"/>
    <mergeCell ref="Z614:AA614"/>
    <mergeCell ref="AB614:AC614"/>
    <mergeCell ref="AD614:AE614"/>
    <mergeCell ref="AF614:AG614"/>
    <mergeCell ref="AH614:AI614"/>
    <mergeCell ref="AJ614:AK614"/>
    <mergeCell ref="AL614:AM614"/>
    <mergeCell ref="AN614:AO614"/>
    <mergeCell ref="AP614:AQ614"/>
    <mergeCell ref="AR614:AS614"/>
    <mergeCell ref="AT614:AU614"/>
    <mergeCell ref="AV612:AW612"/>
    <mergeCell ref="AX612:AY612"/>
    <mergeCell ref="AZ612:BA612"/>
    <mergeCell ref="BB612:BC612"/>
    <mergeCell ref="BD612:BE612"/>
    <mergeCell ref="D613:E613"/>
    <mergeCell ref="F613:G613"/>
    <mergeCell ref="H613:I613"/>
    <mergeCell ref="J613:K613"/>
    <mergeCell ref="L613:M613"/>
    <mergeCell ref="N613:O613"/>
    <mergeCell ref="P613:Q613"/>
    <mergeCell ref="R613:S613"/>
    <mergeCell ref="T613:U613"/>
    <mergeCell ref="V613:W613"/>
    <mergeCell ref="X613:Y613"/>
    <mergeCell ref="Z613:AA613"/>
    <mergeCell ref="AB613:AC613"/>
    <mergeCell ref="AD613:AE613"/>
    <mergeCell ref="AF613:AG613"/>
    <mergeCell ref="AH613:AI613"/>
    <mergeCell ref="AJ613:AK613"/>
    <mergeCell ref="AL613:AM613"/>
    <mergeCell ref="AN613:AO613"/>
    <mergeCell ref="AP613:AQ613"/>
    <mergeCell ref="AR613:AS613"/>
    <mergeCell ref="AT613:AU613"/>
    <mergeCell ref="AV613:AW613"/>
    <mergeCell ref="AX613:AY613"/>
    <mergeCell ref="AZ613:BA613"/>
    <mergeCell ref="BB613:BC613"/>
    <mergeCell ref="BD613:BE613"/>
    <mergeCell ref="BS611:BS612"/>
    <mergeCell ref="BT611:BT612"/>
    <mergeCell ref="BU611:BU612"/>
    <mergeCell ref="BV611:BV612"/>
    <mergeCell ref="BW611:BW612"/>
    <mergeCell ref="BX611:BX612"/>
    <mergeCell ref="BY611:BY612"/>
    <mergeCell ref="BZ611:BZ612"/>
    <mergeCell ref="BD615:BE615"/>
    <mergeCell ref="BS613:BS614"/>
    <mergeCell ref="BS615:BS616"/>
    <mergeCell ref="BT615:BT616"/>
    <mergeCell ref="BU615:BU616"/>
    <mergeCell ref="BV615:BV616"/>
    <mergeCell ref="BW615:BW616"/>
    <mergeCell ref="BX615:BX616"/>
    <mergeCell ref="BY615:BY616"/>
    <mergeCell ref="H643:I643"/>
    <mergeCell ref="J643:K643"/>
    <mergeCell ref="L643:M643"/>
    <mergeCell ref="N643:O643"/>
    <mergeCell ref="P643:Q643"/>
    <mergeCell ref="R643:S643"/>
    <mergeCell ref="T643:U643"/>
    <mergeCell ref="V643:W643"/>
    <mergeCell ref="X643:Y643"/>
    <mergeCell ref="Z643:AA643"/>
    <mergeCell ref="AB643:AC643"/>
    <mergeCell ref="AD643:AE643"/>
    <mergeCell ref="AF643:AG643"/>
    <mergeCell ref="AH643:AI643"/>
    <mergeCell ref="AJ643:AK643"/>
    <mergeCell ref="D628:I638"/>
    <mergeCell ref="J628:O638"/>
    <mergeCell ref="P628:U638"/>
    <mergeCell ref="V628:AA638"/>
    <mergeCell ref="AB628:AG638"/>
    <mergeCell ref="AH628:AM638"/>
    <mergeCell ref="AN628:AS638"/>
    <mergeCell ref="AT628:AY638"/>
    <mergeCell ref="BZ615:BZ616"/>
    <mergeCell ref="BV641:BV642"/>
    <mergeCell ref="BW641:BW642"/>
    <mergeCell ref="BX641:BX642"/>
    <mergeCell ref="BY641:BY642"/>
    <mergeCell ref="D641:E641"/>
    <mergeCell ref="F641:G641"/>
    <mergeCell ref="H641:I641"/>
    <mergeCell ref="J641:K641"/>
    <mergeCell ref="L641:M641"/>
    <mergeCell ref="BT613:BT614"/>
    <mergeCell ref="BU613:BU614"/>
    <mergeCell ref="BV613:BV614"/>
    <mergeCell ref="BW613:BW614"/>
    <mergeCell ref="BX613:BX614"/>
    <mergeCell ref="BY613:BY614"/>
    <mergeCell ref="BZ613:BZ614"/>
    <mergeCell ref="CA615:CA616"/>
    <mergeCell ref="CB615:CB616"/>
    <mergeCell ref="D639:E640"/>
    <mergeCell ref="F639:G640"/>
    <mergeCell ref="H639:I640"/>
    <mergeCell ref="J639:K640"/>
    <mergeCell ref="L639:M640"/>
    <mergeCell ref="N639:O640"/>
    <mergeCell ref="P639:Q640"/>
    <mergeCell ref="R639:S640"/>
    <mergeCell ref="T639:U640"/>
    <mergeCell ref="V639:W640"/>
    <mergeCell ref="X639:Y640"/>
    <mergeCell ref="Z639:AA640"/>
    <mergeCell ref="AB639:AC640"/>
    <mergeCell ref="AD639:AE640"/>
    <mergeCell ref="AF639:AG640"/>
    <mergeCell ref="AH639:AI640"/>
    <mergeCell ref="AJ639:AK640"/>
    <mergeCell ref="AL639:AM640"/>
    <mergeCell ref="AN639:AO640"/>
    <mergeCell ref="AP639:AQ640"/>
    <mergeCell ref="AR639:AS640"/>
    <mergeCell ref="AT639:AU640"/>
    <mergeCell ref="BZ641:BZ642"/>
    <mergeCell ref="CA641:CA642"/>
    <mergeCell ref="CB641:CB642"/>
    <mergeCell ref="D642:E642"/>
    <mergeCell ref="F642:G642"/>
    <mergeCell ref="H642:I642"/>
    <mergeCell ref="J642:K642"/>
    <mergeCell ref="L642:M642"/>
    <mergeCell ref="N642:O642"/>
    <mergeCell ref="P642:Q642"/>
    <mergeCell ref="R642:S642"/>
    <mergeCell ref="T642:U642"/>
    <mergeCell ref="V642:W642"/>
    <mergeCell ref="X642:Y642"/>
    <mergeCell ref="Z642:AA642"/>
    <mergeCell ref="AB642:AC642"/>
    <mergeCell ref="AD642:AE642"/>
    <mergeCell ref="AF642:AG642"/>
    <mergeCell ref="AH642:AI642"/>
    <mergeCell ref="AJ642:AK642"/>
    <mergeCell ref="AL642:AM642"/>
    <mergeCell ref="AN642:AO642"/>
    <mergeCell ref="AP642:AQ642"/>
    <mergeCell ref="AR642:AS642"/>
    <mergeCell ref="AT642:AU642"/>
    <mergeCell ref="AV642:AW642"/>
    <mergeCell ref="AX642:AY642"/>
    <mergeCell ref="AZ642:BA642"/>
    <mergeCell ref="BB642:BC642"/>
    <mergeCell ref="BD642:BE642"/>
    <mergeCell ref="AL641:AM641"/>
    <mergeCell ref="AN641:AO641"/>
    <mergeCell ref="AP641:AQ641"/>
    <mergeCell ref="AR641:AS641"/>
    <mergeCell ref="AT641:AU641"/>
    <mergeCell ref="AV641:AW641"/>
    <mergeCell ref="AX641:AY641"/>
    <mergeCell ref="BS641:BS642"/>
    <mergeCell ref="BT641:BT642"/>
    <mergeCell ref="BU641:BU642"/>
    <mergeCell ref="BY645:BY646"/>
    <mergeCell ref="D645:E645"/>
    <mergeCell ref="F645:G645"/>
    <mergeCell ref="H645:I645"/>
    <mergeCell ref="J645:K645"/>
    <mergeCell ref="L645:M645"/>
    <mergeCell ref="N645:O645"/>
    <mergeCell ref="P645:Q645"/>
    <mergeCell ref="R645:S645"/>
    <mergeCell ref="T645:U645"/>
    <mergeCell ref="V645:W645"/>
    <mergeCell ref="X645:Y645"/>
    <mergeCell ref="Z645:AA645"/>
    <mergeCell ref="AB645:AC645"/>
    <mergeCell ref="AD645:AE645"/>
    <mergeCell ref="AF645:AG645"/>
    <mergeCell ref="AH645:AI645"/>
    <mergeCell ref="AJ645:AK645"/>
    <mergeCell ref="BZ643:BZ644"/>
    <mergeCell ref="CA643:CA644"/>
    <mergeCell ref="CB643:CB644"/>
    <mergeCell ref="D644:E644"/>
    <mergeCell ref="F644:G644"/>
    <mergeCell ref="H644:I644"/>
    <mergeCell ref="J644:K644"/>
    <mergeCell ref="L644:M644"/>
    <mergeCell ref="N644:O644"/>
    <mergeCell ref="P644:Q644"/>
    <mergeCell ref="R644:S644"/>
    <mergeCell ref="T644:U644"/>
    <mergeCell ref="V644:W644"/>
    <mergeCell ref="X644:Y644"/>
    <mergeCell ref="Z644:AA644"/>
    <mergeCell ref="AB644:AC644"/>
    <mergeCell ref="AD644:AE644"/>
    <mergeCell ref="AF644:AG644"/>
    <mergeCell ref="AH644:AI644"/>
    <mergeCell ref="AJ644:AK644"/>
    <mergeCell ref="AL644:AM644"/>
    <mergeCell ref="AN644:AO644"/>
    <mergeCell ref="AP644:AQ644"/>
    <mergeCell ref="AR644:AS644"/>
    <mergeCell ref="AT644:AU644"/>
    <mergeCell ref="AV644:AW644"/>
    <mergeCell ref="AX644:AY644"/>
    <mergeCell ref="AZ644:BA644"/>
    <mergeCell ref="BB644:BC644"/>
    <mergeCell ref="BD644:BE644"/>
    <mergeCell ref="AL643:AM643"/>
    <mergeCell ref="AN643:AO643"/>
    <mergeCell ref="AP643:AQ643"/>
    <mergeCell ref="AR643:AS643"/>
    <mergeCell ref="AT643:AU643"/>
    <mergeCell ref="AV643:AW643"/>
    <mergeCell ref="AX643:AY643"/>
    <mergeCell ref="BS643:BS644"/>
    <mergeCell ref="BT643:BT644"/>
    <mergeCell ref="BU643:BU644"/>
    <mergeCell ref="BV643:BV644"/>
    <mergeCell ref="BW643:BW644"/>
    <mergeCell ref="BX643:BX644"/>
    <mergeCell ref="BY643:BY644"/>
    <mergeCell ref="D643:E643"/>
    <mergeCell ref="F643:G643"/>
    <mergeCell ref="BV671:BV672"/>
    <mergeCell ref="BW671:BW672"/>
    <mergeCell ref="BX671:BX672"/>
    <mergeCell ref="BY671:BY672"/>
    <mergeCell ref="D671:E671"/>
    <mergeCell ref="F671:G671"/>
    <mergeCell ref="H671:I671"/>
    <mergeCell ref="J671:K671"/>
    <mergeCell ref="L671:M671"/>
    <mergeCell ref="N671:O671"/>
    <mergeCell ref="P671:Q671"/>
    <mergeCell ref="R671:S671"/>
    <mergeCell ref="T671:U671"/>
    <mergeCell ref="V671:W671"/>
    <mergeCell ref="X671:Y671"/>
    <mergeCell ref="Z671:AA671"/>
    <mergeCell ref="AB671:AC671"/>
    <mergeCell ref="AD671:AE671"/>
    <mergeCell ref="AF671:AG671"/>
    <mergeCell ref="AH671:AI671"/>
    <mergeCell ref="AJ671:AK671"/>
    <mergeCell ref="BZ645:BZ646"/>
    <mergeCell ref="CA645:CA646"/>
    <mergeCell ref="CB645:CB646"/>
    <mergeCell ref="D669:E670"/>
    <mergeCell ref="F669:G670"/>
    <mergeCell ref="H669:I670"/>
    <mergeCell ref="J669:K670"/>
    <mergeCell ref="L669:M670"/>
    <mergeCell ref="N669:O670"/>
    <mergeCell ref="P669:Q670"/>
    <mergeCell ref="R669:S670"/>
    <mergeCell ref="T669:U670"/>
    <mergeCell ref="V669:W670"/>
    <mergeCell ref="X669:Y670"/>
    <mergeCell ref="Z669:AA670"/>
    <mergeCell ref="AB669:AC670"/>
    <mergeCell ref="AD669:AE670"/>
    <mergeCell ref="AF669:AG670"/>
    <mergeCell ref="AH669:AI670"/>
    <mergeCell ref="AJ669:AK670"/>
    <mergeCell ref="AL669:AM670"/>
    <mergeCell ref="AN669:AO670"/>
    <mergeCell ref="AP669:AQ670"/>
    <mergeCell ref="AR669:AS670"/>
    <mergeCell ref="AT669:AU670"/>
    <mergeCell ref="AV669:AW670"/>
    <mergeCell ref="AX669:AY670"/>
    <mergeCell ref="AZ669:BA670"/>
    <mergeCell ref="BB669:BC670"/>
    <mergeCell ref="BD669:BE670"/>
    <mergeCell ref="AL645:AM645"/>
    <mergeCell ref="AN645:AO645"/>
    <mergeCell ref="AP645:AQ645"/>
    <mergeCell ref="AR645:AS645"/>
    <mergeCell ref="AT645:AU645"/>
    <mergeCell ref="AV645:AW645"/>
    <mergeCell ref="AX645:AY645"/>
    <mergeCell ref="BS645:BS646"/>
    <mergeCell ref="BT645:BT646"/>
    <mergeCell ref="BU645:BU646"/>
    <mergeCell ref="BV645:BV646"/>
    <mergeCell ref="BW645:BW646"/>
    <mergeCell ref="BX645:BX646"/>
    <mergeCell ref="BS673:BS674"/>
    <mergeCell ref="BT673:BT674"/>
    <mergeCell ref="BU673:BU674"/>
    <mergeCell ref="BV673:BV674"/>
    <mergeCell ref="BW673:BW674"/>
    <mergeCell ref="BX673:BX674"/>
    <mergeCell ref="BY673:BY674"/>
    <mergeCell ref="D673:E673"/>
    <mergeCell ref="F673:G673"/>
    <mergeCell ref="H673:I673"/>
    <mergeCell ref="J673:K673"/>
    <mergeCell ref="L673:M673"/>
    <mergeCell ref="N673:O673"/>
    <mergeCell ref="P673:Q673"/>
    <mergeCell ref="R673:S673"/>
    <mergeCell ref="T673:U673"/>
    <mergeCell ref="V673:W673"/>
    <mergeCell ref="X673:Y673"/>
    <mergeCell ref="Z673:AA673"/>
    <mergeCell ref="AB673:AC673"/>
    <mergeCell ref="AD673:AE673"/>
    <mergeCell ref="AF673:AG673"/>
    <mergeCell ref="AH673:AI673"/>
    <mergeCell ref="AJ673:AK673"/>
    <mergeCell ref="BZ671:BZ672"/>
    <mergeCell ref="CA671:CA672"/>
    <mergeCell ref="CB671:CB672"/>
    <mergeCell ref="D672:E672"/>
    <mergeCell ref="F672:G672"/>
    <mergeCell ref="H672:I672"/>
    <mergeCell ref="J672:K672"/>
    <mergeCell ref="L672:M672"/>
    <mergeCell ref="N672:O672"/>
    <mergeCell ref="P672:Q672"/>
    <mergeCell ref="R672:S672"/>
    <mergeCell ref="T672:U672"/>
    <mergeCell ref="V672:W672"/>
    <mergeCell ref="X672:Y672"/>
    <mergeCell ref="Z672:AA672"/>
    <mergeCell ref="AB672:AC672"/>
    <mergeCell ref="AD672:AE672"/>
    <mergeCell ref="AF672:AG672"/>
    <mergeCell ref="AH672:AI672"/>
    <mergeCell ref="AJ672:AK672"/>
    <mergeCell ref="AL672:AM672"/>
    <mergeCell ref="AN672:AO672"/>
    <mergeCell ref="AP672:AQ672"/>
    <mergeCell ref="AR672:AS672"/>
    <mergeCell ref="AT672:AU672"/>
    <mergeCell ref="AV672:AW672"/>
    <mergeCell ref="AX672:AY672"/>
    <mergeCell ref="AZ672:BA672"/>
    <mergeCell ref="BB672:BC672"/>
    <mergeCell ref="BD672:BE672"/>
    <mergeCell ref="AL671:AM671"/>
    <mergeCell ref="AN671:AO671"/>
    <mergeCell ref="AP671:AQ671"/>
    <mergeCell ref="AR671:AS671"/>
    <mergeCell ref="AT671:AU671"/>
    <mergeCell ref="AV671:AW671"/>
    <mergeCell ref="AX671:AY671"/>
    <mergeCell ref="BS671:BS672"/>
    <mergeCell ref="BT671:BT672"/>
    <mergeCell ref="BU671:BU672"/>
    <mergeCell ref="BS675:BS676"/>
    <mergeCell ref="BT675:BT676"/>
    <mergeCell ref="BU675:BU676"/>
    <mergeCell ref="BV675:BV676"/>
    <mergeCell ref="BW675:BW676"/>
    <mergeCell ref="BX675:BX676"/>
    <mergeCell ref="BY675:BY676"/>
    <mergeCell ref="BZ675:BZ676"/>
    <mergeCell ref="CA675:CA676"/>
    <mergeCell ref="CB675:CB676"/>
    <mergeCell ref="X675:Y675"/>
    <mergeCell ref="Z675:AA675"/>
    <mergeCell ref="AB675:AC675"/>
    <mergeCell ref="AD675:AE675"/>
    <mergeCell ref="AF675:AG675"/>
    <mergeCell ref="AH675:AI675"/>
    <mergeCell ref="AJ675:AK675"/>
    <mergeCell ref="AL675:AM675"/>
    <mergeCell ref="AN675:AO675"/>
    <mergeCell ref="AP675:AQ675"/>
    <mergeCell ref="AR675:AS675"/>
    <mergeCell ref="AT675:AU675"/>
    <mergeCell ref="AV675:AW675"/>
    <mergeCell ref="AX675:AY675"/>
    <mergeCell ref="AZ675:BA675"/>
    <mergeCell ref="BB675:BC675"/>
    <mergeCell ref="BD675:BE675"/>
    <mergeCell ref="BZ673:BZ674"/>
    <mergeCell ref="CA673:CA674"/>
    <mergeCell ref="CB673:CB674"/>
    <mergeCell ref="D674:E674"/>
    <mergeCell ref="F674:G674"/>
    <mergeCell ref="H674:I674"/>
    <mergeCell ref="J674:K674"/>
    <mergeCell ref="L674:M674"/>
    <mergeCell ref="N674:O674"/>
    <mergeCell ref="P674:Q674"/>
    <mergeCell ref="R674:S674"/>
    <mergeCell ref="T674:U674"/>
    <mergeCell ref="V674:W674"/>
    <mergeCell ref="X674:Y674"/>
    <mergeCell ref="Z674:AA674"/>
    <mergeCell ref="AB674:AC674"/>
    <mergeCell ref="AD674:AE674"/>
    <mergeCell ref="AF674:AG674"/>
    <mergeCell ref="AH674:AI674"/>
    <mergeCell ref="AJ674:AK674"/>
    <mergeCell ref="AL674:AM674"/>
    <mergeCell ref="AN674:AO674"/>
    <mergeCell ref="AP674:AQ674"/>
    <mergeCell ref="AR674:AS674"/>
    <mergeCell ref="AT674:AU674"/>
    <mergeCell ref="AV674:AW674"/>
    <mergeCell ref="AX674:AY674"/>
    <mergeCell ref="AZ674:BA674"/>
    <mergeCell ref="BB674:BC674"/>
    <mergeCell ref="BD674:BE674"/>
    <mergeCell ref="AL673:AM673"/>
    <mergeCell ref="AN673:AO673"/>
    <mergeCell ref="AP673:AQ673"/>
    <mergeCell ref="AR673:AS673"/>
    <mergeCell ref="AT673:AU673"/>
    <mergeCell ref="AV673:AW673"/>
    <mergeCell ref="AX673:AY673"/>
    <mergeCell ref="J8:O18"/>
    <mergeCell ref="P8:U18"/>
    <mergeCell ref="V8:AA18"/>
    <mergeCell ref="AB8:AG18"/>
    <mergeCell ref="AH8:AM18"/>
    <mergeCell ref="AN8:AS18"/>
    <mergeCell ref="AT8:AY18"/>
    <mergeCell ref="D103:I113"/>
    <mergeCell ref="J103:O113"/>
    <mergeCell ref="P103:U113"/>
    <mergeCell ref="V103:AA113"/>
    <mergeCell ref="AB103:AG113"/>
    <mergeCell ref="AH103:AM113"/>
    <mergeCell ref="AN103:AS113"/>
    <mergeCell ref="AT103:AY113"/>
    <mergeCell ref="D199:I209"/>
    <mergeCell ref="J199:O209"/>
    <mergeCell ref="P199:U209"/>
    <mergeCell ref="V199:AA209"/>
    <mergeCell ref="AB199:AG209"/>
    <mergeCell ref="AH199:AM209"/>
    <mergeCell ref="AN199:AS209"/>
    <mergeCell ref="AT199:AY209"/>
    <mergeCell ref="D298:I308"/>
    <mergeCell ref="J298:O308"/>
    <mergeCell ref="P298:U308"/>
    <mergeCell ref="V298:AA308"/>
    <mergeCell ref="AB298:AG308"/>
    <mergeCell ref="AH298:AM308"/>
    <mergeCell ref="AN298:AS308"/>
    <mergeCell ref="AT298:AY308"/>
    <mergeCell ref="D328:I338"/>
    <mergeCell ref="J328:O338"/>
    <mergeCell ref="P328:U338"/>
    <mergeCell ref="V328:AA338"/>
    <mergeCell ref="AB328:AG338"/>
    <mergeCell ref="AH328:AM338"/>
    <mergeCell ref="AN328:AS338"/>
    <mergeCell ref="AT328:AY338"/>
    <mergeCell ref="AN313:AO313"/>
    <mergeCell ref="AP313:AQ313"/>
    <mergeCell ref="AR313:AS313"/>
    <mergeCell ref="AN314:AO314"/>
    <mergeCell ref="AP314:AQ314"/>
    <mergeCell ref="AR314:AS314"/>
    <mergeCell ref="AN315:AO315"/>
    <mergeCell ref="AP315:AQ315"/>
    <mergeCell ref="AR315:AS315"/>
    <mergeCell ref="AT312:AU312"/>
    <mergeCell ref="AV312:AW312"/>
    <mergeCell ref="AX312:AY312"/>
    <mergeCell ref="AT313:AU313"/>
    <mergeCell ref="AV313:AW313"/>
    <mergeCell ref="AX313:AY313"/>
    <mergeCell ref="AT314:AU314"/>
    <mergeCell ref="AV314:AW314"/>
    <mergeCell ref="AX314:AY314"/>
    <mergeCell ref="AT315:AU315"/>
    <mergeCell ref="AV315:AW315"/>
    <mergeCell ref="AX315:AY315"/>
    <mergeCell ref="AB312:AC312"/>
    <mergeCell ref="AD312:AE312"/>
    <mergeCell ref="AF312:AG312"/>
    <mergeCell ref="AB313:AC313"/>
    <mergeCell ref="D598:I608"/>
    <mergeCell ref="J598:O608"/>
    <mergeCell ref="P598:U608"/>
    <mergeCell ref="V598:AA608"/>
    <mergeCell ref="AB598:AG608"/>
    <mergeCell ref="AH598:AM608"/>
    <mergeCell ref="AN598:AS608"/>
    <mergeCell ref="AT598:AY608"/>
    <mergeCell ref="D688:I698"/>
    <mergeCell ref="J688:O698"/>
    <mergeCell ref="P688:U698"/>
    <mergeCell ref="V688:AA698"/>
    <mergeCell ref="AB688:AG698"/>
    <mergeCell ref="AH688:AM698"/>
    <mergeCell ref="AN688:AS698"/>
    <mergeCell ref="AT688:AY698"/>
    <mergeCell ref="D718:I728"/>
    <mergeCell ref="J718:O728"/>
    <mergeCell ref="P718:U728"/>
    <mergeCell ref="V718:AA728"/>
    <mergeCell ref="AB718:AG728"/>
    <mergeCell ref="AH718:AM728"/>
    <mergeCell ref="AN718:AS728"/>
    <mergeCell ref="AT718:AY728"/>
    <mergeCell ref="D748:I758"/>
    <mergeCell ref="J748:O758"/>
    <mergeCell ref="P748:U758"/>
    <mergeCell ref="V748:AA758"/>
    <mergeCell ref="AB748:AG758"/>
    <mergeCell ref="AH748:AM758"/>
    <mergeCell ref="AN748:AS758"/>
    <mergeCell ref="AT748:AY758"/>
    <mergeCell ref="D778:I788"/>
    <mergeCell ref="J778:O788"/>
    <mergeCell ref="P778:U788"/>
    <mergeCell ref="V778:AA788"/>
    <mergeCell ref="AB778:AG788"/>
    <mergeCell ref="AH778:AM788"/>
    <mergeCell ref="AN778:AS788"/>
    <mergeCell ref="AT778:AY788"/>
    <mergeCell ref="AJ701:AK701"/>
    <mergeCell ref="AL701:AM701"/>
    <mergeCell ref="AN701:AO701"/>
    <mergeCell ref="AP701:AQ701"/>
    <mergeCell ref="AR701:AS701"/>
    <mergeCell ref="AT701:AU701"/>
    <mergeCell ref="AV701:AW701"/>
    <mergeCell ref="AX701:AY701"/>
    <mergeCell ref="J658:O668"/>
    <mergeCell ref="P658:U668"/>
    <mergeCell ref="V658:AA668"/>
    <mergeCell ref="AB658:AG668"/>
    <mergeCell ref="AH658:AM668"/>
    <mergeCell ref="AN658:AS668"/>
    <mergeCell ref="AT658:AY668"/>
  </mergeCells>
  <phoneticPr fontId="1"/>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J444:O444 J504:O504 J564:O564 J624:O624 J684:O684 J744:O744 J804:O804 J863:O864 J923:O924 J983:O984 J1043:O1044 J1103:O1104 J1163:O1164 J1223:O1224 J1283:O1284 J1343:O1344 J1403:O1404 J1463:O1464 J1523:O1524">
    <cfRule type="cellIs" dxfId="479" priority="1275" stopIfTrue="1" operator="equal">
      <formula>$N$213</formula>
    </cfRule>
    <cfRule type="cellIs" dxfId="478" priority="1274" stopIfTrue="1" operator="equal">
      <formula>$N$212</formula>
    </cfRule>
  </conditionalFormatting>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cfRule type="cellIs" dxfId="477" priority="1304" stopIfTrue="1" operator="equal">
      <formula>$H$211</formula>
    </cfRule>
    <cfRule type="cellIs" dxfId="476" priority="1303" stopIfTrue="1" operator="equal">
      <formula>$H$210</formula>
    </cfRule>
    <cfRule type="cellIs" dxfId="475" priority="1302" stopIfTrue="1" operator="equal">
      <formula>$N$212</formula>
    </cfRule>
    <cfRule type="cellIs" dxfId="474" priority="1301" stopIfTrue="1" operator="equal">
      <formula>$N$211</formula>
    </cfRule>
    <cfRule type="cellIs" dxfId="473" priority="1305" stopIfTrue="1" operator="equal">
      <formula>$H$212</formula>
    </cfRule>
  </conditionalFormatting>
  <conditionalFormatting sqref="D216:D258 F216:F258 H216:H258 J314 L314 N314 E316:BE316 D316:D323 E318:BE323 D353:BE353 D383:BE383 D413:BE413 D443:BE443 D444:I444 D473:BE474 D503:BE503 D504:I504 D533:BE534 D563:BE563 D564:I564 D593:BE594 D623:BE623 D624:I624 D653:BE654 D683:BE683 D684:I684 D713:BE714 D743:BE743 D744:I744 D773:BE774 D803:BE803 D804:I804 D833:BE834 D863:I864 D893:BE894 D923:I924 D953:BE954 D983:I984 D1013:BE1014 D1043:I1044 D1073:BE1074 D1103:I1104 D1133:BE1134 D1163:I1164 D1193:BE1194 D1223:I1224 D1253:BE1254 D1283:I1284 D1313:BE1314 D1343:I1344 D1373:BE1374 D1403:I1404 D1433:BE1434 D1463:I1464 D1493:BE1494 D1523:I1524 D1553:BE1554">
    <cfRule type="cellIs" dxfId="472" priority="1278" stopIfTrue="1" operator="equal">
      <formula>$H$213</formula>
    </cfRule>
    <cfRule type="cellIs" dxfId="471" priority="1277" stopIfTrue="1" operator="equal">
      <formula>$H$212</formula>
    </cfRule>
    <cfRule type="cellIs" dxfId="470" priority="1276" stopIfTrue="1" operator="equal">
      <formula>$H$211</formula>
    </cfRule>
  </conditionalFormatting>
  <conditionalFormatting sqref="D314 F314 H314">
    <cfRule type="cellIs" dxfId="469" priority="466" stopIfTrue="1" operator="equal">
      <formula>$H$211</formula>
    </cfRule>
    <cfRule type="cellIs" dxfId="468" priority="471" stopIfTrue="1" operator="equal">
      <formula>$F$212</formula>
    </cfRule>
    <cfRule type="cellIs" dxfId="467" priority="470" stopIfTrue="1" operator="equal">
      <formula>$F$211</formula>
    </cfRule>
    <cfRule type="cellIs" dxfId="466" priority="469" stopIfTrue="1" operator="equal">
      <formula>$F$210</formula>
    </cfRule>
    <cfRule type="cellIs" dxfId="465" priority="468" stopIfTrue="1" operator="equal">
      <formula>$H$213</formula>
    </cfRule>
    <cfRule type="cellIs" dxfId="464" priority="467" stopIfTrue="1" operator="equal">
      <formula>$H$212</formula>
    </cfRule>
  </conditionalFormatting>
  <conditionalFormatting sqref="D344 F344 H344 J344 L344 N344 P344 R344 T344 V344 X344 Z344 AB344 AD344 AF344 AH344 AJ344 AL344 AN344 AP344 AR344 AT344 AV344 AX344 AZ344 BB344 BD344">
    <cfRule type="cellIs" dxfId="463" priority="415" stopIfTrue="1" operator="equal">
      <formula>$F$210</formula>
    </cfRule>
    <cfRule type="cellIs" dxfId="462" priority="414" stopIfTrue="1" operator="equal">
      <formula>$H$213</formula>
    </cfRule>
    <cfRule type="cellIs" dxfId="461" priority="413" stopIfTrue="1" operator="equal">
      <formula>$H$212</formula>
    </cfRule>
    <cfRule type="cellIs" dxfId="460" priority="412" stopIfTrue="1" operator="equal">
      <formula>$H$211</formula>
    </cfRule>
    <cfRule type="cellIs" dxfId="459" priority="417" stopIfTrue="1" operator="equal">
      <formula>$F$212</formula>
    </cfRule>
    <cfRule type="cellIs" dxfId="458" priority="416" stopIfTrue="1" operator="equal">
      <formula>$F$211</formula>
    </cfRule>
  </conditionalFormatting>
  <conditionalFormatting sqref="D374 F374 H374 J374 L374 N374 P374 R374 T374 V374 X374 Z374 AB374 AD374 AF374 AH374 AJ374 AL374 AN374 AP374 AR374 AT374 AV374 AX374 AZ374 BB374 BD374">
    <cfRule type="cellIs" dxfId="457" priority="361" stopIfTrue="1" operator="equal">
      <formula>$H$211</formula>
    </cfRule>
    <cfRule type="cellIs" dxfId="456" priority="365" stopIfTrue="1" operator="equal">
      <formula>$F$211</formula>
    </cfRule>
    <cfRule type="cellIs" dxfId="455" priority="366" stopIfTrue="1" operator="equal">
      <formula>$F$212</formula>
    </cfRule>
    <cfRule type="cellIs" dxfId="454" priority="364" stopIfTrue="1" operator="equal">
      <formula>$F$210</formula>
    </cfRule>
    <cfRule type="cellIs" dxfId="453" priority="363" stopIfTrue="1" operator="equal">
      <formula>$H$213</formula>
    </cfRule>
    <cfRule type="cellIs" dxfId="452" priority="362" stopIfTrue="1" operator="equal">
      <formula>$H$212</formula>
    </cfRule>
  </conditionalFormatting>
  <conditionalFormatting sqref="D404 F404 H404 J404 L404 N404 P404 R404 T404 V404 X404 Z404 AB404 AD404 AF404 AH404 AJ404 AL404 AN404 AP404 AR404 AT404 AV404 AX404 AZ404 BB404 BD404">
    <cfRule type="cellIs" dxfId="451" priority="353" stopIfTrue="1" operator="equal">
      <formula>$H$212</formula>
    </cfRule>
    <cfRule type="cellIs" dxfId="450" priority="357" stopIfTrue="1" operator="equal">
      <formula>$F$212</formula>
    </cfRule>
    <cfRule type="cellIs" dxfId="449" priority="356" stopIfTrue="1" operator="equal">
      <formula>$F$211</formula>
    </cfRule>
    <cfRule type="cellIs" dxfId="448" priority="355" stopIfTrue="1" operator="equal">
      <formula>$F$210</formula>
    </cfRule>
    <cfRule type="cellIs" dxfId="447" priority="354" stopIfTrue="1" operator="equal">
      <formula>$H$213</formula>
    </cfRule>
    <cfRule type="cellIs" dxfId="446" priority="352" stopIfTrue="1" operator="equal">
      <formula>$H$211</formula>
    </cfRule>
  </conditionalFormatting>
  <conditionalFormatting sqref="D434 F434 H434 J434 L434 N434 P434 R434 T434 V434 X434 Z434 AB434 AD434 AF434 AH434 AJ434 AL434 AN434 AP434 AR434 AT434 AV434 AX434 AZ434 BB434 BD434">
    <cfRule type="cellIs" dxfId="445" priority="345" stopIfTrue="1" operator="equal">
      <formula>$H$213</formula>
    </cfRule>
    <cfRule type="cellIs" dxfId="444" priority="348" stopIfTrue="1" operator="equal">
      <formula>$F$212</formula>
    </cfRule>
    <cfRule type="cellIs" dxfId="443" priority="347" stopIfTrue="1" operator="equal">
      <formula>$F$211</formula>
    </cfRule>
    <cfRule type="cellIs" dxfId="442" priority="346" stopIfTrue="1" operator="equal">
      <formula>$F$210</formula>
    </cfRule>
    <cfRule type="cellIs" dxfId="441" priority="344" stopIfTrue="1" operator="equal">
      <formula>$H$212</formula>
    </cfRule>
    <cfRule type="cellIs" dxfId="440" priority="343" stopIfTrue="1" operator="equal">
      <formula>$H$211</formula>
    </cfRule>
  </conditionalFormatting>
  <conditionalFormatting sqref="D464 F464 H464 J464 L464 N464 P464 R464 T464 V464 X464 Z464 AB464 AD464 AF464 AH464 AJ464 AL464 AN464 AP464 AR464 AT464 AV464 AX464 AZ464 BB464 BD464">
    <cfRule type="cellIs" dxfId="439" priority="338" stopIfTrue="1" operator="equal">
      <formula>$F$211</formula>
    </cfRule>
    <cfRule type="cellIs" dxfId="438" priority="339" stopIfTrue="1" operator="equal">
      <formula>$F$212</formula>
    </cfRule>
    <cfRule type="cellIs" dxfId="437" priority="334" stopIfTrue="1" operator="equal">
      <formula>$H$211</formula>
    </cfRule>
    <cfRule type="cellIs" dxfId="436" priority="337" stopIfTrue="1" operator="equal">
      <formula>$F$210</formula>
    </cfRule>
    <cfRule type="cellIs" dxfId="435" priority="336" stopIfTrue="1" operator="equal">
      <formula>$H$213</formula>
    </cfRule>
    <cfRule type="cellIs" dxfId="434" priority="335" stopIfTrue="1" operator="equal">
      <formula>$H$212</formula>
    </cfRule>
  </conditionalFormatting>
  <conditionalFormatting sqref="D494 F494 H494 J494 L494 N494 P494 R494 T494 V494 X494 Z494 AB494 AD494 AF494 AH494 AJ494 AL494 AN494 AP494 AR494 AT494 AV494 AX494 AZ494 BB494 BD494">
    <cfRule type="cellIs" dxfId="433" priority="327" stopIfTrue="1" operator="equal">
      <formula>$H$213</formula>
    </cfRule>
    <cfRule type="cellIs" dxfId="432" priority="328" stopIfTrue="1" operator="equal">
      <formula>$F$210</formula>
    </cfRule>
    <cfRule type="cellIs" dxfId="431" priority="329" stopIfTrue="1" operator="equal">
      <formula>$F$211</formula>
    </cfRule>
    <cfRule type="cellIs" dxfId="430" priority="330" stopIfTrue="1" operator="equal">
      <formula>$F$212</formula>
    </cfRule>
    <cfRule type="cellIs" dxfId="429" priority="326" stopIfTrue="1" operator="equal">
      <formula>$H$212</formula>
    </cfRule>
    <cfRule type="cellIs" dxfId="428" priority="325" stopIfTrue="1" operator="equal">
      <formula>$H$211</formula>
    </cfRule>
  </conditionalFormatting>
  <conditionalFormatting sqref="D524 F524 H524 J524 L524 N524 P524 R524 T524 V524 X524 Z524 AB524 AD524 AF524 AH524 AJ524 AL524 AN524 AP524 AR524 AT524 AV524 AX524 AZ524 BB524 BD524">
    <cfRule type="cellIs" dxfId="427" priority="317" stopIfTrue="1" operator="equal">
      <formula>$H$212</formula>
    </cfRule>
    <cfRule type="cellIs" dxfId="426" priority="316" stopIfTrue="1" operator="equal">
      <formula>$H$211</formula>
    </cfRule>
    <cfRule type="cellIs" dxfId="425" priority="318" stopIfTrue="1" operator="equal">
      <formula>$H$213</formula>
    </cfRule>
    <cfRule type="cellIs" dxfId="424" priority="319" stopIfTrue="1" operator="equal">
      <formula>$F$210</formula>
    </cfRule>
    <cfRule type="cellIs" dxfId="423" priority="320" stopIfTrue="1" operator="equal">
      <formula>$F$211</formula>
    </cfRule>
    <cfRule type="cellIs" dxfId="422" priority="321" stopIfTrue="1" operator="equal">
      <formula>$F$212</formula>
    </cfRule>
  </conditionalFormatting>
  <conditionalFormatting sqref="D554 F554 H554 J554 L554 N554 P554 R554 T554 V554 X554 Z554 AB554 AD554 AF554 AH554 AJ554 AL554 AN554 AP554 AR554 AT554 AV554 AX554 AZ554 BB554 BD554">
    <cfRule type="cellIs" dxfId="421" priority="309" stopIfTrue="1" operator="equal">
      <formula>$H$213</formula>
    </cfRule>
    <cfRule type="cellIs" dxfId="420" priority="310" stopIfTrue="1" operator="equal">
      <formula>$F$210</formula>
    </cfRule>
    <cfRule type="cellIs" dxfId="419" priority="311" stopIfTrue="1" operator="equal">
      <formula>$F$211</formula>
    </cfRule>
    <cfRule type="cellIs" dxfId="418" priority="312" stopIfTrue="1" operator="equal">
      <formula>$F$212</formula>
    </cfRule>
    <cfRule type="cellIs" dxfId="417" priority="307" stopIfTrue="1" operator="equal">
      <formula>$H$211</formula>
    </cfRule>
    <cfRule type="cellIs" dxfId="416" priority="308" stopIfTrue="1" operator="equal">
      <formula>$H$212</formula>
    </cfRule>
  </conditionalFormatting>
  <conditionalFormatting sqref="D584 F584 H584 J584 L584 N584 P584 R584 T584 V584 X584 Z584 AB584 AD584 AF584 AH584 AJ584 AL584 AN584 AP584 AR584 AT584 AV584 AX584 AZ584 BB584 BD584">
    <cfRule type="cellIs" dxfId="415" priority="303" stopIfTrue="1" operator="equal">
      <formula>$F$212</formula>
    </cfRule>
    <cfRule type="cellIs" dxfId="414" priority="300" stopIfTrue="1" operator="equal">
      <formula>$H$213</formula>
    </cfRule>
    <cfRule type="cellIs" dxfId="413" priority="299" stopIfTrue="1" operator="equal">
      <formula>$H$212</formula>
    </cfRule>
    <cfRule type="cellIs" dxfId="412" priority="298" stopIfTrue="1" operator="equal">
      <formula>$H$211</formula>
    </cfRule>
    <cfRule type="cellIs" dxfId="411" priority="302" stopIfTrue="1" operator="equal">
      <formula>$F$211</formula>
    </cfRule>
    <cfRule type="cellIs" dxfId="410" priority="301" stopIfTrue="1" operator="equal">
      <formula>$F$210</formula>
    </cfRule>
  </conditionalFormatting>
  <conditionalFormatting sqref="D614 F614 H614 J614 L614 N614 P614 R614 T614 V614 X614 Z614 AB614 AD614 AF614 AH614 AJ614 AL614 AN614 AP614 AR614 AT614 AV614 AX614 AZ614 BB614 BD614">
    <cfRule type="cellIs" dxfId="409" priority="290" stopIfTrue="1" operator="equal">
      <formula>$H$212</formula>
    </cfRule>
    <cfRule type="cellIs" dxfId="408" priority="293" stopIfTrue="1" operator="equal">
      <formula>$F$211</formula>
    </cfRule>
    <cfRule type="cellIs" dxfId="407" priority="294" stopIfTrue="1" operator="equal">
      <formula>$F$212</formula>
    </cfRule>
    <cfRule type="cellIs" dxfId="406" priority="292" stopIfTrue="1" operator="equal">
      <formula>$F$210</formula>
    </cfRule>
    <cfRule type="cellIs" dxfId="405" priority="289" stopIfTrue="1" operator="equal">
      <formula>$H$211</formula>
    </cfRule>
    <cfRule type="cellIs" dxfId="404" priority="291" stopIfTrue="1" operator="equal">
      <formula>$H$213</formula>
    </cfRule>
  </conditionalFormatting>
  <conditionalFormatting sqref="D644 F644 H644 J644 L644 N644 P644 R644 T644 V644 X644 Z644 AB644 AD644 AF644 AH644 AJ644 AL644 AN644 AP644 AR644 AT644 AV644 AX644 AZ644 BB644 BD644">
    <cfRule type="cellIs" dxfId="403" priority="285" stopIfTrue="1" operator="equal">
      <formula>$F$212</formula>
    </cfRule>
    <cfRule type="cellIs" dxfId="402" priority="280" stopIfTrue="1" operator="equal">
      <formula>$H$211</formula>
    </cfRule>
    <cfRule type="cellIs" dxfId="401" priority="281" stopIfTrue="1" operator="equal">
      <formula>$H$212</formula>
    </cfRule>
    <cfRule type="cellIs" dxfId="400" priority="283" stopIfTrue="1" operator="equal">
      <formula>$F$210</formula>
    </cfRule>
    <cfRule type="cellIs" dxfId="399" priority="284" stopIfTrue="1" operator="equal">
      <formula>$F$211</formula>
    </cfRule>
    <cfRule type="cellIs" dxfId="398" priority="282" stopIfTrue="1" operator="equal">
      <formula>$H$213</formula>
    </cfRule>
  </conditionalFormatting>
  <conditionalFormatting sqref="D674 F674 H674 J674 L674 N674 P674 R674 T674 V674 X674 Z674 AB674 AD674 AF674 AH674 AJ674 AL674 AN674 AP674 AR674 AT674 AV674 AX674 AZ674 BB674 BD674">
    <cfRule type="cellIs" dxfId="397" priority="275" stopIfTrue="1" operator="equal">
      <formula>$F$211</formula>
    </cfRule>
    <cfRule type="cellIs" dxfId="396" priority="276" stopIfTrue="1" operator="equal">
      <formula>$F$212</formula>
    </cfRule>
    <cfRule type="cellIs" dxfId="395" priority="271" stopIfTrue="1" operator="equal">
      <formula>$H$211</formula>
    </cfRule>
    <cfRule type="cellIs" dxfId="394" priority="272" stopIfTrue="1" operator="equal">
      <formula>$H$212</formula>
    </cfRule>
    <cfRule type="cellIs" dxfId="393" priority="273" stopIfTrue="1" operator="equal">
      <formula>$H$213</formula>
    </cfRule>
    <cfRule type="cellIs" dxfId="392" priority="274" stopIfTrue="1" operator="equal">
      <formula>$F$210</formula>
    </cfRule>
  </conditionalFormatting>
  <conditionalFormatting sqref="D704 F704 H704 J704 L704 N704 P704 R704 T704 V704 X704 Z704 AB704 AD704 AF704 AH704 AJ704 AL704 AN704 AP704 AR704 AT704 AV704 AX704 AZ704 BB704 BD704">
    <cfRule type="cellIs" dxfId="391" priority="263" stopIfTrue="1" operator="equal">
      <formula>$H$212</formula>
    </cfRule>
    <cfRule type="cellIs" dxfId="390" priority="264" stopIfTrue="1" operator="equal">
      <formula>$H$213</formula>
    </cfRule>
    <cfRule type="cellIs" dxfId="389" priority="262" stopIfTrue="1" operator="equal">
      <formula>$H$211</formula>
    </cfRule>
    <cfRule type="cellIs" dxfId="388" priority="265" stopIfTrue="1" operator="equal">
      <formula>$F$210</formula>
    </cfRule>
    <cfRule type="cellIs" dxfId="387" priority="266" stopIfTrue="1" operator="equal">
      <formula>$F$211</formula>
    </cfRule>
    <cfRule type="cellIs" dxfId="386" priority="267" stopIfTrue="1" operator="equal">
      <formula>$F$212</formula>
    </cfRule>
  </conditionalFormatting>
  <conditionalFormatting sqref="D734 F734 H734 J734 L734 N734 P734 R734 T734 V734 X734 Z734 AB734 AD734 AF734 AH734 AJ734 AL734 AN734 AP734 AR734 AT734 AV734 AX734 AZ734 BB734 BD734">
    <cfRule type="cellIs" dxfId="385" priority="256" stopIfTrue="1" operator="equal">
      <formula>$F$210</formula>
    </cfRule>
    <cfRule type="cellIs" dxfId="384" priority="257" stopIfTrue="1" operator="equal">
      <formula>$F$211</formula>
    </cfRule>
    <cfRule type="cellIs" dxfId="383" priority="258" stopIfTrue="1" operator="equal">
      <formula>$F$212</formula>
    </cfRule>
    <cfRule type="cellIs" dxfId="382" priority="253" stopIfTrue="1" operator="equal">
      <formula>$H$211</formula>
    </cfRule>
    <cfRule type="cellIs" dxfId="381" priority="254" stopIfTrue="1" operator="equal">
      <formula>$H$212</formula>
    </cfRule>
    <cfRule type="cellIs" dxfId="380" priority="255" stopIfTrue="1" operator="equal">
      <formula>$H$213</formula>
    </cfRule>
  </conditionalFormatting>
  <conditionalFormatting sqref="D764 F764 H764 J764 L764 N764 P764 R764 T764 V764 X764 Z764 AB764 AD764 AF764 AH764 AJ764 AL764 AN764 AP764 AR764 AT764 AV764 AX764 AZ764 BB764 BD764">
    <cfRule type="cellIs" dxfId="379" priority="245" stopIfTrue="1" operator="equal">
      <formula>$H$212</formula>
    </cfRule>
    <cfRule type="cellIs" dxfId="378" priority="246" stopIfTrue="1" operator="equal">
      <formula>$H$213</formula>
    </cfRule>
    <cfRule type="cellIs" dxfId="377" priority="247" stopIfTrue="1" operator="equal">
      <formula>$F$210</formula>
    </cfRule>
    <cfRule type="cellIs" dxfId="376" priority="249" stopIfTrue="1" operator="equal">
      <formula>$F$212</formula>
    </cfRule>
    <cfRule type="cellIs" dxfId="375" priority="248" stopIfTrue="1" operator="equal">
      <formula>$F$211</formula>
    </cfRule>
    <cfRule type="cellIs" dxfId="374" priority="244" stopIfTrue="1" operator="equal">
      <formula>$H$211</formula>
    </cfRule>
  </conditionalFormatting>
  <conditionalFormatting sqref="D794 F794 H794 J794 L794 N794 P794 R794 T794 V794 X794 Z794 AB794 AD794 AF794 AH794 AJ794 AL794 AN794 AP794 AR794 AT794 AV794 AX794 AZ794 BB794 BD794">
    <cfRule type="cellIs" dxfId="373" priority="236" stopIfTrue="1" operator="equal">
      <formula>$H$212</formula>
    </cfRule>
    <cfRule type="cellIs" dxfId="372" priority="237" stopIfTrue="1" operator="equal">
      <formula>$H$213</formula>
    </cfRule>
    <cfRule type="cellIs" dxfId="371" priority="235" stopIfTrue="1" operator="equal">
      <formula>$H$211</formula>
    </cfRule>
    <cfRule type="cellIs" dxfId="370" priority="238" stopIfTrue="1" operator="equal">
      <formula>$F$210</formula>
    </cfRule>
    <cfRule type="cellIs" dxfId="369" priority="240" stopIfTrue="1" operator="equal">
      <formula>$F$212</formula>
    </cfRule>
    <cfRule type="cellIs" dxfId="368" priority="239" stopIfTrue="1" operator="equal">
      <formula>$F$211</formula>
    </cfRule>
  </conditionalFormatting>
  <conditionalFormatting sqref="D824 F824 H824 J824 L824 N824 P824 R824 T824 V824 X824 Z824 AB824 AD824 AF824 AH824 AJ824 AL824 AN824 AP824 AR824 AT824 AV824 AX824 AZ824 BB824 BD824">
    <cfRule type="cellIs" dxfId="367" priority="231" stopIfTrue="1" operator="equal">
      <formula>$F$212</formula>
    </cfRule>
    <cfRule type="cellIs" dxfId="366" priority="229" stopIfTrue="1" operator="equal">
      <formula>$F$210</formula>
    </cfRule>
    <cfRule type="cellIs" dxfId="365" priority="228" stopIfTrue="1" operator="equal">
      <formula>$H$213</formula>
    </cfRule>
    <cfRule type="cellIs" dxfId="364" priority="230" stopIfTrue="1" operator="equal">
      <formula>$F$211</formula>
    </cfRule>
    <cfRule type="cellIs" dxfId="363" priority="227" stopIfTrue="1" operator="equal">
      <formula>$H$212</formula>
    </cfRule>
    <cfRule type="cellIs" dxfId="362" priority="226" stopIfTrue="1" operator="equal">
      <formula>$H$211</formula>
    </cfRule>
  </conditionalFormatting>
  <conditionalFormatting sqref="D854 F854 H854 J854 L854 N854 P854 R854 T854 V854 X854 Z854 AB854 AD854 AF854 AH854 AJ854 AL854 AN854 AP854 AR854 AT854 AV854 AX854 AZ854 BB854 BD854">
    <cfRule type="cellIs" dxfId="361" priority="222" stopIfTrue="1" operator="equal">
      <formula>$F$212</formula>
    </cfRule>
    <cfRule type="cellIs" dxfId="360" priority="217" stopIfTrue="1" operator="equal">
      <formula>$H$211</formula>
    </cfRule>
    <cfRule type="cellIs" dxfId="359" priority="219" stopIfTrue="1" operator="equal">
      <formula>$H$213</formula>
    </cfRule>
    <cfRule type="cellIs" dxfId="358" priority="221" stopIfTrue="1" operator="equal">
      <formula>$F$211</formula>
    </cfRule>
    <cfRule type="cellIs" dxfId="357" priority="220" stopIfTrue="1" operator="equal">
      <formula>$F$210</formula>
    </cfRule>
    <cfRule type="cellIs" dxfId="356" priority="218" stopIfTrue="1" operator="equal">
      <formula>$H$212</formula>
    </cfRule>
  </conditionalFormatting>
  <conditionalFormatting sqref="D884 F884 H884 J884 L884 N884 P884 R884 T884 V884 X884 Z884 AB884 AD884 AF884 AH884 AJ884 AL884 AN884 AP884 AR884 AT884 AV884 AX884 AZ884 BB884 BD884">
    <cfRule type="cellIs" dxfId="355" priority="213" stopIfTrue="1" operator="equal">
      <formula>$F$212</formula>
    </cfRule>
    <cfRule type="cellIs" dxfId="354" priority="210" stopIfTrue="1" operator="equal">
      <formula>$H$213</formula>
    </cfRule>
    <cfRule type="cellIs" dxfId="353" priority="211" stopIfTrue="1" operator="equal">
      <formula>$F$210</formula>
    </cfRule>
    <cfRule type="cellIs" dxfId="352" priority="212" stopIfTrue="1" operator="equal">
      <formula>$F$211</formula>
    </cfRule>
    <cfRule type="cellIs" dxfId="351" priority="208" stopIfTrue="1" operator="equal">
      <formula>$H$211</formula>
    </cfRule>
    <cfRule type="cellIs" dxfId="350" priority="209" stopIfTrue="1" operator="equal">
      <formula>$H$212</formula>
    </cfRule>
  </conditionalFormatting>
  <conditionalFormatting sqref="D914 F914 H914 J914 L914 N914 P914 R914 T914 V914 X914 Z914 AB914 AD914 AF914 AH914 AJ914 AL914 AN914 AP914 AR914 AT914 AV914 AX914 AZ914 BB914 BD914">
    <cfRule type="cellIs" dxfId="349" priority="200" stopIfTrue="1" operator="equal">
      <formula>$H$212</formula>
    </cfRule>
    <cfRule type="cellIs" dxfId="348" priority="202" stopIfTrue="1" operator="equal">
      <formula>$F$210</formula>
    </cfRule>
    <cfRule type="cellIs" dxfId="347" priority="203" stopIfTrue="1" operator="equal">
      <formula>$F$211</formula>
    </cfRule>
    <cfRule type="cellIs" dxfId="346" priority="204" stopIfTrue="1" operator="equal">
      <formula>$F$212</formula>
    </cfRule>
    <cfRule type="cellIs" dxfId="345" priority="199" stopIfTrue="1" operator="equal">
      <formula>$H$211</formula>
    </cfRule>
    <cfRule type="cellIs" dxfId="344" priority="201" stopIfTrue="1" operator="equal">
      <formula>$H$213</formula>
    </cfRule>
  </conditionalFormatting>
  <conditionalFormatting sqref="D944 F944 H944 J944 L944 N944 P944 R944 T944 V944 X944 Z944 AB944 AD944 AF944 AH944 AJ944 AL944 AN944 AP944 AR944 AT944 AV944 AX944 AZ944 BB944 BD944">
    <cfRule type="cellIs" dxfId="343" priority="195" stopIfTrue="1" operator="equal">
      <formula>$F$212</formula>
    </cfRule>
    <cfRule type="cellIs" dxfId="342" priority="190" stopIfTrue="1" operator="equal">
      <formula>$H$211</formula>
    </cfRule>
    <cfRule type="cellIs" dxfId="341" priority="191" stopIfTrue="1" operator="equal">
      <formula>$H$212</formula>
    </cfRule>
    <cfRule type="cellIs" dxfId="340" priority="192" stopIfTrue="1" operator="equal">
      <formula>$H$213</formula>
    </cfRule>
    <cfRule type="cellIs" dxfId="339" priority="194" stopIfTrue="1" operator="equal">
      <formula>$F$211</formula>
    </cfRule>
    <cfRule type="cellIs" dxfId="338" priority="193" stopIfTrue="1" operator="equal">
      <formula>$F$210</formula>
    </cfRule>
  </conditionalFormatting>
  <conditionalFormatting sqref="D974 F974 H974 J974 L974 N974 P974 R974 T974 V974 X974 Z974 AB974 AD974 AF974 AH974 AJ974 AL974 AN974 AP974 AR974 AT974 AV974 AX974 AZ974 BB974 BD974">
    <cfRule type="cellIs" dxfId="337" priority="182" stopIfTrue="1" operator="equal">
      <formula>$H$212</formula>
    </cfRule>
    <cfRule type="cellIs" dxfId="336" priority="184" stopIfTrue="1" operator="equal">
      <formula>$F$210</formula>
    </cfRule>
    <cfRule type="cellIs" dxfId="335" priority="185" stopIfTrue="1" operator="equal">
      <formula>$F$211</formula>
    </cfRule>
    <cfRule type="cellIs" dxfId="334" priority="183" stopIfTrue="1" operator="equal">
      <formula>$H$213</formula>
    </cfRule>
    <cfRule type="cellIs" dxfId="333" priority="186" stopIfTrue="1" operator="equal">
      <formula>$F$212</formula>
    </cfRule>
    <cfRule type="cellIs" dxfId="332" priority="181" stopIfTrue="1" operator="equal">
      <formula>$H$211</formula>
    </cfRule>
  </conditionalFormatting>
  <conditionalFormatting sqref="D1004 F1004 H1004 J1004 L1004 N1004 P1004 R1004 T1004 V1004 X1004 Z1004 AB1004 AD1004 AF1004 AH1004 AJ1004 AL1004 AN1004 AP1004 AR1004 AT1004 AV1004 AX1004 AZ1004 BB1004 BD1004">
    <cfRule type="cellIs" dxfId="331" priority="176" stopIfTrue="1" operator="equal">
      <formula>$F$211</formula>
    </cfRule>
    <cfRule type="cellIs" dxfId="330" priority="175" stopIfTrue="1" operator="equal">
      <formula>$F$210</formula>
    </cfRule>
    <cfRule type="cellIs" dxfId="329" priority="174" stopIfTrue="1" operator="equal">
      <formula>$H$213</formula>
    </cfRule>
    <cfRule type="cellIs" dxfId="328" priority="177" stopIfTrue="1" operator="equal">
      <formula>$F$212</formula>
    </cfRule>
    <cfRule type="cellIs" dxfId="327" priority="173" stopIfTrue="1" operator="equal">
      <formula>$H$212</formula>
    </cfRule>
    <cfRule type="cellIs" dxfId="326" priority="172" stopIfTrue="1" operator="equal">
      <formula>$H$211</formula>
    </cfRule>
  </conditionalFormatting>
  <conditionalFormatting sqref="D1034 F1034 H1034 J1034 L1034 N1034 P1034 R1034 T1034 V1034 X1034 Z1034 AB1034 AD1034 AF1034 AH1034 AJ1034 AL1034 AN1034 AP1034 AR1034 AT1034 AV1034 AX1034 AZ1034 BB1034 BD1034">
    <cfRule type="cellIs" dxfId="325" priority="167" stopIfTrue="1" operator="equal">
      <formula>$F$211</formula>
    </cfRule>
    <cfRule type="cellIs" dxfId="324" priority="166" stopIfTrue="1" operator="equal">
      <formula>$F$210</formula>
    </cfRule>
    <cfRule type="cellIs" dxfId="323" priority="165" stopIfTrue="1" operator="equal">
      <formula>$H$213</formula>
    </cfRule>
    <cfRule type="cellIs" dxfId="322" priority="163" stopIfTrue="1" operator="equal">
      <formula>$H$211</formula>
    </cfRule>
    <cfRule type="cellIs" dxfId="321" priority="164" stopIfTrue="1" operator="equal">
      <formula>$H$212</formula>
    </cfRule>
    <cfRule type="cellIs" dxfId="320" priority="168" stopIfTrue="1" operator="equal">
      <formula>$F$212</formula>
    </cfRule>
  </conditionalFormatting>
  <conditionalFormatting sqref="D1064 F1064 H1064 J1064 L1064 N1064 P1064 R1064 T1064 V1064 X1064 Z1064 AB1064 AD1064 AF1064 AH1064 AJ1064 AL1064 AN1064 AP1064 AR1064 AT1064 AV1064 AX1064 AZ1064 BB1064 BD1064">
    <cfRule type="cellIs" dxfId="319" priority="159" stopIfTrue="1" operator="equal">
      <formula>$F$212</formula>
    </cfRule>
    <cfRule type="cellIs" dxfId="318" priority="158" stopIfTrue="1" operator="equal">
      <formula>$F$211</formula>
    </cfRule>
    <cfRule type="cellIs" dxfId="317" priority="157" stopIfTrue="1" operator="equal">
      <formula>$F$210</formula>
    </cfRule>
    <cfRule type="cellIs" dxfId="316" priority="156" stopIfTrue="1" operator="equal">
      <formula>$H$213</formula>
    </cfRule>
    <cfRule type="cellIs" dxfId="315" priority="155" stopIfTrue="1" operator="equal">
      <formula>$H$212</formula>
    </cfRule>
    <cfRule type="cellIs" dxfId="314" priority="154" stopIfTrue="1" operator="equal">
      <formula>$H$211</formula>
    </cfRule>
  </conditionalFormatting>
  <conditionalFormatting sqref="D1094 F1094 H1094 J1094 L1094 N1094 P1094 R1094 T1094 V1094 X1094 Z1094 AB1094 AD1094 AF1094 AH1094 AJ1094 AL1094 AN1094 AP1094 AR1094 AT1094 AV1094 AX1094 AZ1094 BB1094 BD1094">
    <cfRule type="cellIs" dxfId="313" priority="145" stopIfTrue="1" operator="equal">
      <formula>$H$211</formula>
    </cfRule>
    <cfRule type="cellIs" dxfId="312" priority="146" stopIfTrue="1" operator="equal">
      <formula>$H$212</formula>
    </cfRule>
    <cfRule type="cellIs" dxfId="311" priority="147" stopIfTrue="1" operator="equal">
      <formula>$H$213</formula>
    </cfRule>
    <cfRule type="cellIs" dxfId="310" priority="148" stopIfTrue="1" operator="equal">
      <formula>$F$210</formula>
    </cfRule>
    <cfRule type="cellIs" dxfId="309" priority="149" stopIfTrue="1" operator="equal">
      <formula>$F$211</formula>
    </cfRule>
    <cfRule type="cellIs" dxfId="308" priority="150" stopIfTrue="1" operator="equal">
      <formula>$F$212</formula>
    </cfRule>
  </conditionalFormatting>
  <conditionalFormatting sqref="D1124 F1124 H1124 J1124 L1124 N1124 P1124 R1124 T1124 V1124 X1124 Z1124 AB1124 AD1124 AF1124 AH1124 AJ1124 AL1124 AN1124 AP1124 AR1124 AT1124 AV1124 AX1124 AZ1124 BB1124 BD1124">
    <cfRule type="cellIs" dxfId="307" priority="136" stopIfTrue="1" operator="equal">
      <formula>$H$211</formula>
    </cfRule>
    <cfRule type="cellIs" dxfId="306" priority="137" stopIfTrue="1" operator="equal">
      <formula>$H$212</formula>
    </cfRule>
    <cfRule type="cellIs" dxfId="305" priority="138" stopIfTrue="1" operator="equal">
      <formula>$H$213</formula>
    </cfRule>
    <cfRule type="cellIs" dxfId="304" priority="139" stopIfTrue="1" operator="equal">
      <formula>$F$210</formula>
    </cfRule>
    <cfRule type="cellIs" dxfId="303" priority="140" stopIfTrue="1" operator="equal">
      <formula>$F$211</formula>
    </cfRule>
    <cfRule type="cellIs" dxfId="302" priority="141" stopIfTrue="1" operator="equal">
      <formula>$F$212</formula>
    </cfRule>
  </conditionalFormatting>
  <conditionalFormatting sqref="D1154 F1154 H1154 J1154 L1154 N1154 P1154 R1154 T1154 V1154 X1154 Z1154 AB1154 AD1154 AF1154 AH1154 AJ1154 AL1154 AN1154 AP1154 AR1154 AT1154 AV1154 AX1154 AZ1154 BB1154 BD1154">
    <cfRule type="cellIs" dxfId="301" priority="131" stopIfTrue="1" operator="equal">
      <formula>$F$211</formula>
    </cfRule>
    <cfRule type="cellIs" dxfId="300" priority="132" stopIfTrue="1" operator="equal">
      <formula>$F$212</formula>
    </cfRule>
    <cfRule type="cellIs" dxfId="299" priority="127" stopIfTrue="1" operator="equal">
      <formula>$H$211</formula>
    </cfRule>
    <cfRule type="cellIs" dxfId="298" priority="128" stopIfTrue="1" operator="equal">
      <formula>$H$212</formula>
    </cfRule>
    <cfRule type="cellIs" dxfId="297" priority="129" stopIfTrue="1" operator="equal">
      <formula>$H$213</formula>
    </cfRule>
    <cfRule type="cellIs" dxfId="296" priority="130" stopIfTrue="1" operator="equal">
      <formula>$F$210</formula>
    </cfRule>
  </conditionalFormatting>
  <conditionalFormatting sqref="D1184 F1184 H1184 J1184 L1184 N1184 P1184 R1184 T1184 V1184 X1184 Z1184 AB1184 AD1184 AF1184 AH1184 AJ1184 AL1184 AN1184 AP1184 AR1184 AT1184 AV1184 AX1184 AZ1184 BB1184 BD1184">
    <cfRule type="cellIs" dxfId="295" priority="118" stopIfTrue="1" operator="equal">
      <formula>$H$211</formula>
    </cfRule>
    <cfRule type="cellIs" dxfId="294" priority="119" stopIfTrue="1" operator="equal">
      <formula>$H$212</formula>
    </cfRule>
    <cfRule type="cellIs" dxfId="293" priority="120" stopIfTrue="1" operator="equal">
      <formula>$H$213</formula>
    </cfRule>
    <cfRule type="cellIs" dxfId="292" priority="123" stopIfTrue="1" operator="equal">
      <formula>$F$212</formula>
    </cfRule>
    <cfRule type="cellIs" dxfId="291" priority="121" stopIfTrue="1" operator="equal">
      <formula>$F$210</formula>
    </cfRule>
    <cfRule type="cellIs" dxfId="290" priority="122" stopIfTrue="1" operator="equal">
      <formula>$F$211</formula>
    </cfRule>
  </conditionalFormatting>
  <conditionalFormatting sqref="D1214 F1214 H1214 J1214 L1214 N1214 P1214 R1214 T1214 V1214 X1214 Z1214 AB1214 AD1214 AF1214 AH1214 AJ1214 AL1214 AN1214 AP1214 AR1214 AT1214 AV1214 AX1214 AZ1214 BB1214 BD1214">
    <cfRule type="cellIs" dxfId="289" priority="109" stopIfTrue="1" operator="equal">
      <formula>$H$211</formula>
    </cfRule>
    <cfRule type="cellIs" dxfId="288" priority="110" stopIfTrue="1" operator="equal">
      <formula>$H$212</formula>
    </cfRule>
    <cfRule type="cellIs" dxfId="287" priority="111" stopIfTrue="1" operator="equal">
      <formula>$H$213</formula>
    </cfRule>
    <cfRule type="cellIs" dxfId="286" priority="112" stopIfTrue="1" operator="equal">
      <formula>$F$210</formula>
    </cfRule>
    <cfRule type="cellIs" dxfId="285" priority="113" stopIfTrue="1" operator="equal">
      <formula>$F$211</formula>
    </cfRule>
    <cfRule type="cellIs" dxfId="284" priority="114" stopIfTrue="1" operator="equal">
      <formula>$F$212</formula>
    </cfRule>
  </conditionalFormatting>
  <conditionalFormatting sqref="D1244 F1244 H1244 J1244 L1244 N1244 P1244 R1244 T1244 V1244 X1244 Z1244 AB1244 AD1244 AF1244 AH1244 AJ1244 AL1244 AN1244 AP1244 AR1244 AT1244 AV1244 AX1244 AZ1244 BB1244 BD1244">
    <cfRule type="cellIs" dxfId="283" priority="100" stopIfTrue="1" operator="equal">
      <formula>$H$211</formula>
    </cfRule>
    <cfRule type="cellIs" dxfId="282" priority="103" stopIfTrue="1" operator="equal">
      <formula>$F$210</formula>
    </cfRule>
    <cfRule type="cellIs" dxfId="281" priority="104" stopIfTrue="1" operator="equal">
      <formula>$F$211</formula>
    </cfRule>
    <cfRule type="cellIs" dxfId="280" priority="105" stopIfTrue="1" operator="equal">
      <formula>$F$212</formula>
    </cfRule>
    <cfRule type="cellIs" dxfId="279" priority="102" stopIfTrue="1" operator="equal">
      <formula>$H$213</formula>
    </cfRule>
    <cfRule type="cellIs" dxfId="278" priority="101" stopIfTrue="1" operator="equal">
      <formula>$H$212</formula>
    </cfRule>
  </conditionalFormatting>
  <conditionalFormatting sqref="D1274 F1274 H1274 J1274 L1274 N1274 P1274 R1274 T1274 V1274 X1274 Z1274 AB1274 AD1274 AF1274 AH1274 AJ1274 AL1274 AN1274 AP1274 AR1274 AT1274 AV1274 AX1274 AZ1274 BB1274 BD1274">
    <cfRule type="cellIs" dxfId="277" priority="92" stopIfTrue="1" operator="equal">
      <formula>$H$212</formula>
    </cfRule>
    <cfRule type="cellIs" dxfId="276" priority="93" stopIfTrue="1" operator="equal">
      <formula>$H$213</formula>
    </cfRule>
    <cfRule type="cellIs" dxfId="275" priority="94" stopIfTrue="1" operator="equal">
      <formula>$F$210</formula>
    </cfRule>
    <cfRule type="cellIs" dxfId="274" priority="91" stopIfTrue="1" operator="equal">
      <formula>$H$211</formula>
    </cfRule>
    <cfRule type="cellIs" dxfId="273" priority="96" stopIfTrue="1" operator="equal">
      <formula>$F$212</formula>
    </cfRule>
    <cfRule type="cellIs" dxfId="272" priority="95" stopIfTrue="1" operator="equal">
      <formula>$F$211</formula>
    </cfRule>
  </conditionalFormatting>
  <conditionalFormatting sqref="D1304 F1304 H1304 J1304 L1304 N1304 P1304 R1304 T1304 V1304 X1304 Z1304 AB1304 AD1304 AF1304 AH1304 AJ1304 AL1304 AN1304 AP1304 AR1304 AT1304 AV1304 AX1304 AZ1304 BB1304 BD1304">
    <cfRule type="cellIs" dxfId="271" priority="87" stopIfTrue="1" operator="equal">
      <formula>$F$212</formula>
    </cfRule>
    <cfRule type="cellIs" dxfId="270" priority="86" stopIfTrue="1" operator="equal">
      <formula>$F$211</formula>
    </cfRule>
    <cfRule type="cellIs" dxfId="269" priority="85" stopIfTrue="1" operator="equal">
      <formula>$F$210</formula>
    </cfRule>
    <cfRule type="cellIs" dxfId="268" priority="84" stopIfTrue="1" operator="equal">
      <formula>$H$213</formula>
    </cfRule>
    <cfRule type="cellIs" dxfId="267" priority="83" stopIfTrue="1" operator="equal">
      <formula>$H$212</formula>
    </cfRule>
    <cfRule type="cellIs" dxfId="266" priority="82" stopIfTrue="1" operator="equal">
      <formula>$H$211</formula>
    </cfRule>
  </conditionalFormatting>
  <conditionalFormatting sqref="D1334 F1334 H1334 J1334 L1334 N1334 P1334 R1334 T1334 V1334 X1334 Z1334 AB1334 AD1334 AF1334 AH1334 AJ1334 AL1334 AN1334 AP1334 AR1334 AT1334 AV1334 AX1334 AZ1334 BB1334 BD1334">
    <cfRule type="cellIs" dxfId="265" priority="78" stopIfTrue="1" operator="equal">
      <formula>$F$212</formula>
    </cfRule>
    <cfRule type="cellIs" dxfId="264" priority="77" stopIfTrue="1" operator="equal">
      <formula>$F$211</formula>
    </cfRule>
    <cfRule type="cellIs" dxfId="263" priority="76" stopIfTrue="1" operator="equal">
      <formula>$F$210</formula>
    </cfRule>
    <cfRule type="cellIs" dxfId="262" priority="75" stopIfTrue="1" operator="equal">
      <formula>$H$213</formula>
    </cfRule>
    <cfRule type="cellIs" dxfId="261" priority="74" stopIfTrue="1" operator="equal">
      <formula>$H$212</formula>
    </cfRule>
    <cfRule type="cellIs" dxfId="260" priority="73" stopIfTrue="1" operator="equal">
      <formula>$H$211</formula>
    </cfRule>
  </conditionalFormatting>
  <conditionalFormatting sqref="D1364 F1364 H1364 J1364 L1364 N1364 P1364 R1364 T1364 V1364 X1364 Z1364 AB1364 AD1364 AF1364 AH1364 AJ1364 AL1364 AN1364 AP1364 AR1364 AT1364 AV1364 AX1364 AZ1364 BB1364 BD1364">
    <cfRule type="cellIs" dxfId="259" priority="65" stopIfTrue="1" operator="equal">
      <formula>$H$212</formula>
    </cfRule>
    <cfRule type="cellIs" dxfId="258" priority="68" stopIfTrue="1" operator="equal">
      <formula>$F$211</formula>
    </cfRule>
    <cfRule type="cellIs" dxfId="257" priority="69" stopIfTrue="1" operator="equal">
      <formula>$F$212</formula>
    </cfRule>
    <cfRule type="cellIs" dxfId="256" priority="67" stopIfTrue="1" operator="equal">
      <formula>$F$210</formula>
    </cfRule>
    <cfRule type="cellIs" dxfId="255" priority="66" stopIfTrue="1" operator="equal">
      <formula>$H$213</formula>
    </cfRule>
    <cfRule type="cellIs" dxfId="254" priority="64" stopIfTrue="1" operator="equal">
      <formula>$H$211</formula>
    </cfRule>
  </conditionalFormatting>
  <conditionalFormatting sqref="D1394 F1394 H1394 J1394 L1394 N1394 P1394 R1394 T1394 V1394 X1394 Z1394 AB1394 AD1394 AF1394 AH1394 AJ1394 AL1394 AN1394 AP1394 AR1394 AT1394 AV1394 AX1394 AZ1394 BB1394 BD1394">
    <cfRule type="cellIs" dxfId="253" priority="59" stopIfTrue="1" operator="equal">
      <formula>$F$211</formula>
    </cfRule>
    <cfRule type="cellIs" dxfId="252" priority="60" stopIfTrue="1" operator="equal">
      <formula>$F$212</formula>
    </cfRule>
    <cfRule type="cellIs" dxfId="251" priority="58" stopIfTrue="1" operator="equal">
      <formula>$F$210</formula>
    </cfRule>
    <cfRule type="cellIs" dxfId="250" priority="57" stopIfTrue="1" operator="equal">
      <formula>$H$213</formula>
    </cfRule>
    <cfRule type="cellIs" dxfId="249" priority="56" stopIfTrue="1" operator="equal">
      <formula>$H$212</formula>
    </cfRule>
    <cfRule type="cellIs" dxfId="248" priority="55" stopIfTrue="1" operator="equal">
      <formula>$H$211</formula>
    </cfRule>
  </conditionalFormatting>
  <conditionalFormatting sqref="D1424 F1424 H1424 J1424 L1424 N1424 P1424 R1424 T1424 V1424 X1424 Z1424 AB1424 AD1424 AF1424 AH1424 AJ1424 AL1424 AN1424 AP1424 AR1424 AT1424 AV1424 AX1424 AZ1424 BB1424 BD1424">
    <cfRule type="cellIs" dxfId="247" priority="46" stopIfTrue="1" operator="equal">
      <formula>$H$211</formula>
    </cfRule>
    <cfRule type="cellIs" dxfId="246" priority="51" stopIfTrue="1" operator="equal">
      <formula>$F$212</formula>
    </cfRule>
    <cfRule type="cellIs" dxfId="245" priority="50" stopIfTrue="1" operator="equal">
      <formula>$F$211</formula>
    </cfRule>
    <cfRule type="cellIs" dxfId="244" priority="49" stopIfTrue="1" operator="equal">
      <formula>$F$210</formula>
    </cfRule>
    <cfRule type="cellIs" dxfId="243" priority="48" stopIfTrue="1" operator="equal">
      <formula>$H$213</formula>
    </cfRule>
    <cfRule type="cellIs" dxfId="242" priority="47" stopIfTrue="1" operator="equal">
      <formula>$H$212</formula>
    </cfRule>
  </conditionalFormatting>
  <conditionalFormatting sqref="D1454 F1454 H1454 J1454 L1454 N1454 P1454 R1454 T1454 V1454 X1454 Z1454 AB1454 AD1454 AF1454 AH1454 AJ1454 AL1454 AN1454 AP1454 AR1454 AT1454 AV1454 AX1454 AZ1454 BB1454 BD1454">
    <cfRule type="cellIs" dxfId="241" priority="37" stopIfTrue="1" operator="equal">
      <formula>$H$211</formula>
    </cfRule>
    <cfRule type="cellIs" dxfId="240" priority="38" stopIfTrue="1" operator="equal">
      <formula>$H$212</formula>
    </cfRule>
    <cfRule type="cellIs" dxfId="239" priority="39" stopIfTrue="1" operator="equal">
      <formula>$H$213</formula>
    </cfRule>
    <cfRule type="cellIs" dxfId="238" priority="40" stopIfTrue="1" operator="equal">
      <formula>$F$210</formula>
    </cfRule>
    <cfRule type="cellIs" dxfId="237" priority="41" stopIfTrue="1" operator="equal">
      <formula>$F$211</formula>
    </cfRule>
    <cfRule type="cellIs" dxfId="236" priority="42" stopIfTrue="1" operator="equal">
      <formula>$F$212</formula>
    </cfRule>
  </conditionalFormatting>
  <conditionalFormatting sqref="D1484 F1484 H1484 J1484 L1484 N1484 P1484 R1484 T1484 V1484 X1484 Z1484 AB1484 AD1484 AF1484 AH1484 AJ1484 AL1484 AN1484 AP1484 AR1484 AT1484 AV1484 AX1484 AZ1484 BB1484 BD1484">
    <cfRule type="cellIs" dxfId="235" priority="28" stopIfTrue="1" operator="equal">
      <formula>$H$211</formula>
    </cfRule>
    <cfRule type="cellIs" dxfId="234" priority="29" stopIfTrue="1" operator="equal">
      <formula>$H$212</formula>
    </cfRule>
    <cfRule type="cellIs" dxfId="233" priority="31" stopIfTrue="1" operator="equal">
      <formula>$F$210</formula>
    </cfRule>
    <cfRule type="cellIs" dxfId="232" priority="32" stopIfTrue="1" operator="equal">
      <formula>$F$211</formula>
    </cfRule>
    <cfRule type="cellIs" dxfId="231" priority="33" stopIfTrue="1" operator="equal">
      <formula>$F$212</formula>
    </cfRule>
    <cfRule type="cellIs" dxfId="230" priority="30" stopIfTrue="1" operator="equal">
      <formula>$H$213</formula>
    </cfRule>
  </conditionalFormatting>
  <conditionalFormatting sqref="D1514 F1514 H1514 J1514 L1514 N1514 P1514 R1514 T1514 V1514 X1514 Z1514 AB1514 AD1514 AF1514 AH1514 AJ1514 AL1514 AN1514 AP1514 AR1514 AT1514 AV1514 AX1514 AZ1514 BB1514 BD1514">
    <cfRule type="cellIs" dxfId="229" priority="21" stopIfTrue="1" operator="equal">
      <formula>$H$213</formula>
    </cfRule>
    <cfRule type="cellIs" dxfId="228" priority="22" stopIfTrue="1" operator="equal">
      <formula>$F$210</formula>
    </cfRule>
    <cfRule type="cellIs" dxfId="227" priority="23" stopIfTrue="1" operator="equal">
      <formula>$F$211</formula>
    </cfRule>
    <cfRule type="cellIs" dxfId="226" priority="24" stopIfTrue="1" operator="equal">
      <formula>$F$212</formula>
    </cfRule>
    <cfRule type="cellIs" dxfId="225" priority="19" stopIfTrue="1" operator="equal">
      <formula>$H$211</formula>
    </cfRule>
    <cfRule type="cellIs" dxfId="224" priority="20" stopIfTrue="1" operator="equal">
      <formula>$H$212</formula>
    </cfRule>
  </conditionalFormatting>
  <conditionalFormatting sqref="D1544 F1544 H1544 J1544 L1544 N1544 P1544 R1544 T1544 V1544 X1544 Z1544 AB1544 AD1544 AF1544 AH1544 AJ1544 AL1544 AN1544 AP1544 AR1544 AT1544 AV1544 AX1544 AZ1544 BB1544 BD1544">
    <cfRule type="cellIs" dxfId="223" priority="10" stopIfTrue="1" operator="equal">
      <formula>$H$211</formula>
    </cfRule>
    <cfRule type="cellIs" dxfId="222" priority="11" stopIfTrue="1" operator="equal">
      <formula>$H$212</formula>
    </cfRule>
    <cfRule type="cellIs" dxfId="221" priority="12" stopIfTrue="1" operator="equal">
      <formula>$H$213</formula>
    </cfRule>
    <cfRule type="cellIs" dxfId="220" priority="13" stopIfTrue="1" operator="equal">
      <formula>$F$210</formula>
    </cfRule>
    <cfRule type="cellIs" dxfId="219" priority="14" stopIfTrue="1" operator="equal">
      <formula>$F$211</formula>
    </cfRule>
    <cfRule type="cellIs" dxfId="218" priority="15" stopIfTrue="1" operator="equal">
      <formula>$F$212</formula>
    </cfRule>
  </conditionalFormatting>
  <conditionalFormatting sqref="D1574 F1574 H1574 J1574 L1574 N1574 P1574 R1574 T1574 V1574 X1574 Z1574 AB1574 AD1574 AF1574 AH1574 AJ1574 AL1574 AN1574 AP1574 AR1574 AT1574 AV1574 AX1574 AZ1574 BB1574 BD1574">
    <cfRule type="cellIs" dxfId="217" priority="5" stopIfTrue="1" operator="equal">
      <formula>$F$211</formula>
    </cfRule>
    <cfRule type="cellIs" dxfId="216" priority="6" stopIfTrue="1" operator="equal">
      <formula>$F$212</formula>
    </cfRule>
    <cfRule type="cellIs" dxfId="215" priority="1" stopIfTrue="1" operator="equal">
      <formula>$H$211</formula>
    </cfRule>
    <cfRule type="cellIs" dxfId="214" priority="2" stopIfTrue="1" operator="equal">
      <formula>$H$212</formula>
    </cfRule>
    <cfRule type="cellIs" dxfId="213" priority="3" stopIfTrue="1" operator="equal">
      <formula>$H$213</formula>
    </cfRule>
    <cfRule type="cellIs" dxfId="212" priority="4" stopIfTrue="1" operator="equal">
      <formula>$F$210</formula>
    </cfRule>
  </conditionalFormatting>
  <conditionalFormatting sqref="E346:BE346 D346:D352 E348:BE352">
    <cfRule type="cellIs" dxfId="211" priority="418" stopIfTrue="1" operator="equal">
      <formula>$H$211</formula>
    </cfRule>
    <cfRule type="cellIs" dxfId="210" priority="420" stopIfTrue="1" operator="equal">
      <formula>$H$213</formula>
    </cfRule>
    <cfRule type="cellIs" dxfId="209" priority="419" stopIfTrue="1" operator="equal">
      <formula>$H$212</formula>
    </cfRule>
  </conditionalFormatting>
  <conditionalFormatting sqref="E376:BE376 D376:D382 E378:BE382">
    <cfRule type="cellIs" dxfId="208" priority="367" stopIfTrue="1" operator="equal">
      <formula>$H$211</formula>
    </cfRule>
    <cfRule type="cellIs" dxfId="207" priority="368" stopIfTrue="1" operator="equal">
      <formula>$H$212</formula>
    </cfRule>
    <cfRule type="cellIs" dxfId="206" priority="369" stopIfTrue="1" operator="equal">
      <formula>$H$213</formula>
    </cfRule>
  </conditionalFormatting>
  <conditionalFormatting sqref="E406:BE406 D406:D412 E408:BE412">
    <cfRule type="cellIs" dxfId="205" priority="358" stopIfTrue="1" operator="equal">
      <formula>$H$211</formula>
    </cfRule>
    <cfRule type="cellIs" dxfId="204" priority="359" stopIfTrue="1" operator="equal">
      <formula>$H$212</formula>
    </cfRule>
    <cfRule type="cellIs" dxfId="203" priority="360" stopIfTrue="1" operator="equal">
      <formula>$H$213</formula>
    </cfRule>
  </conditionalFormatting>
  <conditionalFormatting sqref="E436:BE436 D436:D442 E438:BE442">
    <cfRule type="cellIs" dxfId="202" priority="351" stopIfTrue="1" operator="equal">
      <formula>$H$213</formula>
    </cfRule>
    <cfRule type="cellIs" dxfId="201" priority="350" stopIfTrue="1" operator="equal">
      <formula>$H$212</formula>
    </cfRule>
    <cfRule type="cellIs" dxfId="200" priority="349" stopIfTrue="1" operator="equal">
      <formula>$H$211</formula>
    </cfRule>
  </conditionalFormatting>
  <conditionalFormatting sqref="E466:BE466 D466:D472 E468:BE472">
    <cfRule type="cellIs" dxfId="199" priority="342" stopIfTrue="1" operator="equal">
      <formula>$H$213</formula>
    </cfRule>
    <cfRule type="cellIs" dxfId="198" priority="341" stopIfTrue="1" operator="equal">
      <formula>$H$212</formula>
    </cfRule>
    <cfRule type="cellIs" dxfId="197" priority="340" stopIfTrue="1" operator="equal">
      <formula>$H$211</formula>
    </cfRule>
  </conditionalFormatting>
  <conditionalFormatting sqref="E496:BE496 D496:D502 E498:BE502">
    <cfRule type="cellIs" dxfId="196" priority="331" stopIfTrue="1" operator="equal">
      <formula>$H$211</formula>
    </cfRule>
    <cfRule type="cellIs" dxfId="195" priority="332" stopIfTrue="1" operator="equal">
      <formula>$H$212</formula>
    </cfRule>
    <cfRule type="cellIs" dxfId="194" priority="333" stopIfTrue="1" operator="equal">
      <formula>$H$213</formula>
    </cfRule>
  </conditionalFormatting>
  <conditionalFormatting sqref="E526:BE526 D526:D532 E528:BE532">
    <cfRule type="cellIs" dxfId="193" priority="323" stopIfTrue="1" operator="equal">
      <formula>$H$212</formula>
    </cfRule>
    <cfRule type="cellIs" dxfId="192" priority="324" stopIfTrue="1" operator="equal">
      <formula>$H$213</formula>
    </cfRule>
    <cfRule type="cellIs" dxfId="191" priority="322" stopIfTrue="1" operator="equal">
      <formula>$H$211</formula>
    </cfRule>
  </conditionalFormatting>
  <conditionalFormatting sqref="E556:BE556 D556:D562 E558:BE562">
    <cfRule type="cellIs" dxfId="190" priority="315" stopIfTrue="1" operator="equal">
      <formula>$H$213</formula>
    </cfRule>
    <cfRule type="cellIs" dxfId="189" priority="314" stopIfTrue="1" operator="equal">
      <formula>$H$212</formula>
    </cfRule>
    <cfRule type="cellIs" dxfId="188" priority="313" stopIfTrue="1" operator="equal">
      <formula>$H$211</formula>
    </cfRule>
  </conditionalFormatting>
  <conditionalFormatting sqref="E586:BE586 D586:D592 E588:BE592">
    <cfRule type="cellIs" dxfId="187" priority="306" stopIfTrue="1" operator="equal">
      <formula>$H$213</formula>
    </cfRule>
    <cfRule type="cellIs" dxfId="186" priority="305" stopIfTrue="1" operator="equal">
      <formula>$H$212</formula>
    </cfRule>
    <cfRule type="cellIs" dxfId="185" priority="304" stopIfTrue="1" operator="equal">
      <formula>$H$211</formula>
    </cfRule>
  </conditionalFormatting>
  <conditionalFormatting sqref="E616:BE616 D616:D622 E618:BE622">
    <cfRule type="cellIs" dxfId="184" priority="295" stopIfTrue="1" operator="equal">
      <formula>$H$211</formula>
    </cfRule>
    <cfRule type="cellIs" dxfId="183" priority="297" stopIfTrue="1" operator="equal">
      <formula>$H$213</formula>
    </cfRule>
    <cfRule type="cellIs" dxfId="182" priority="296" stopIfTrue="1" operator="equal">
      <formula>$H$212</formula>
    </cfRule>
  </conditionalFormatting>
  <conditionalFormatting sqref="E646:BE646 D646:D652 E648:BE652">
    <cfRule type="cellIs" dxfId="181" priority="288" stopIfTrue="1" operator="equal">
      <formula>$H$213</formula>
    </cfRule>
    <cfRule type="cellIs" dxfId="180" priority="287" stopIfTrue="1" operator="equal">
      <formula>$H$212</formula>
    </cfRule>
    <cfRule type="cellIs" dxfId="179" priority="286" stopIfTrue="1" operator="equal">
      <formula>$H$211</formula>
    </cfRule>
  </conditionalFormatting>
  <conditionalFormatting sqref="E676:BE676 D676:D682 E678:BE682">
    <cfRule type="cellIs" dxfId="178" priority="279" stopIfTrue="1" operator="equal">
      <formula>$H$213</formula>
    </cfRule>
    <cfRule type="cellIs" dxfId="177" priority="278" stopIfTrue="1" operator="equal">
      <formula>$H$212</formula>
    </cfRule>
    <cfRule type="cellIs" dxfId="176" priority="277" stopIfTrue="1" operator="equal">
      <formula>$H$211</formula>
    </cfRule>
  </conditionalFormatting>
  <conditionalFormatting sqref="E706:BE706 D706:D712 E708:BE712">
    <cfRule type="cellIs" dxfId="175" priority="268" stopIfTrue="1" operator="equal">
      <formula>$H$211</formula>
    </cfRule>
    <cfRule type="cellIs" dxfId="174" priority="270" stopIfTrue="1" operator="equal">
      <formula>$H$213</formula>
    </cfRule>
    <cfRule type="cellIs" dxfId="173" priority="269" stopIfTrue="1" operator="equal">
      <formula>$H$212</formula>
    </cfRule>
  </conditionalFormatting>
  <conditionalFormatting sqref="E736:BE736 D736:D742 E738:BE742">
    <cfRule type="cellIs" dxfId="172" priority="260" stopIfTrue="1" operator="equal">
      <formula>$H$212</formula>
    </cfRule>
    <cfRule type="cellIs" dxfId="171" priority="259" stopIfTrue="1" operator="equal">
      <formula>$H$211</formula>
    </cfRule>
    <cfRule type="cellIs" dxfId="170" priority="261" stopIfTrue="1" operator="equal">
      <formula>$H$213</formula>
    </cfRule>
  </conditionalFormatting>
  <conditionalFormatting sqref="E766:BE766 D766:D772 E768:BE772">
    <cfRule type="cellIs" dxfId="169" priority="250" stopIfTrue="1" operator="equal">
      <formula>$H$211</formula>
    </cfRule>
    <cfRule type="cellIs" dxfId="168" priority="251" stopIfTrue="1" operator="equal">
      <formula>$H$212</formula>
    </cfRule>
    <cfRule type="cellIs" dxfId="167" priority="252" stopIfTrue="1" operator="equal">
      <formula>$H$213</formula>
    </cfRule>
  </conditionalFormatting>
  <conditionalFormatting sqref="E796:BE796 D796:D802 E798:BE802">
    <cfRule type="cellIs" dxfId="166" priority="241" stopIfTrue="1" operator="equal">
      <formula>$H$211</formula>
    </cfRule>
    <cfRule type="cellIs" dxfId="165" priority="243" stopIfTrue="1" operator="equal">
      <formula>$H$213</formula>
    </cfRule>
    <cfRule type="cellIs" dxfId="164" priority="242" stopIfTrue="1" operator="equal">
      <formula>$H$212</formula>
    </cfRule>
  </conditionalFormatting>
  <conditionalFormatting sqref="E826:BE826 D826:D832 E828:BE832">
    <cfRule type="cellIs" dxfId="163" priority="232" stopIfTrue="1" operator="equal">
      <formula>$H$211</formula>
    </cfRule>
    <cfRule type="cellIs" dxfId="162" priority="233" stopIfTrue="1" operator="equal">
      <formula>$H$212</formula>
    </cfRule>
    <cfRule type="cellIs" dxfId="161" priority="234" stopIfTrue="1" operator="equal">
      <formula>$H$213</formula>
    </cfRule>
  </conditionalFormatting>
  <conditionalFormatting sqref="E856:BE856 D856:D862 E858:BE862">
    <cfRule type="cellIs" dxfId="160" priority="224" stopIfTrue="1" operator="equal">
      <formula>$H$212</formula>
    </cfRule>
    <cfRule type="cellIs" dxfId="159" priority="223" stopIfTrue="1" operator="equal">
      <formula>$H$211</formula>
    </cfRule>
    <cfRule type="cellIs" dxfId="158" priority="225" stopIfTrue="1" operator="equal">
      <formula>$H$213</formula>
    </cfRule>
  </conditionalFormatting>
  <conditionalFormatting sqref="E886:BE886 D886:D892 E888:BE892">
    <cfRule type="cellIs" dxfId="157" priority="214" stopIfTrue="1" operator="equal">
      <formula>$H$211</formula>
    </cfRule>
    <cfRule type="cellIs" dxfId="156" priority="216" stopIfTrue="1" operator="equal">
      <formula>$H$213</formula>
    </cfRule>
    <cfRule type="cellIs" dxfId="155" priority="215" stopIfTrue="1" operator="equal">
      <formula>$H$212</formula>
    </cfRule>
  </conditionalFormatting>
  <conditionalFormatting sqref="E916:BE916 D916:D922 E918:BE922">
    <cfRule type="cellIs" dxfId="154" priority="205" stopIfTrue="1" operator="equal">
      <formula>$H$211</formula>
    </cfRule>
    <cfRule type="cellIs" dxfId="153" priority="207" stopIfTrue="1" operator="equal">
      <formula>$H$213</formula>
    </cfRule>
    <cfRule type="cellIs" dxfId="152" priority="206" stopIfTrue="1" operator="equal">
      <formula>$H$212</formula>
    </cfRule>
  </conditionalFormatting>
  <conditionalFormatting sqref="E946:BE946 D946:D952 E948:BE952">
    <cfRule type="cellIs" dxfId="151" priority="198" stopIfTrue="1" operator="equal">
      <formula>$H$213</formula>
    </cfRule>
    <cfRule type="cellIs" dxfId="150" priority="196" stopIfTrue="1" operator="equal">
      <formula>$H$211</formula>
    </cfRule>
    <cfRule type="cellIs" dxfId="149" priority="197" stopIfTrue="1" operator="equal">
      <formula>$H$212</formula>
    </cfRule>
  </conditionalFormatting>
  <conditionalFormatting sqref="E976:BE976 D976:D982 E978:BE982">
    <cfRule type="cellIs" dxfId="148" priority="189" stopIfTrue="1" operator="equal">
      <formula>$H$213</formula>
    </cfRule>
    <cfRule type="cellIs" dxfId="147" priority="188" stopIfTrue="1" operator="equal">
      <formula>$H$212</formula>
    </cfRule>
    <cfRule type="cellIs" dxfId="146" priority="187" stopIfTrue="1" operator="equal">
      <formula>$H$211</formula>
    </cfRule>
  </conditionalFormatting>
  <conditionalFormatting sqref="E1006:BE1006 D1006:D1012 E1008:BE1012">
    <cfRule type="cellIs" dxfId="145" priority="180" stopIfTrue="1" operator="equal">
      <formula>$H$213</formula>
    </cfRule>
    <cfRule type="cellIs" dxfId="144" priority="179" stopIfTrue="1" operator="equal">
      <formula>$H$212</formula>
    </cfRule>
    <cfRule type="cellIs" dxfId="143" priority="178" stopIfTrue="1" operator="equal">
      <formula>$H$211</formula>
    </cfRule>
  </conditionalFormatting>
  <conditionalFormatting sqref="E1036:BE1036 D1036:D1042 E1038:BE1042">
    <cfRule type="cellIs" dxfId="142" priority="171" stopIfTrue="1" operator="equal">
      <formula>$H$213</formula>
    </cfRule>
    <cfRule type="cellIs" dxfId="141" priority="170" stopIfTrue="1" operator="equal">
      <formula>$H$212</formula>
    </cfRule>
    <cfRule type="cellIs" dxfId="140" priority="169" stopIfTrue="1" operator="equal">
      <formula>$H$211</formula>
    </cfRule>
  </conditionalFormatting>
  <conditionalFormatting sqref="E1066:BE1066 D1066:D1072 E1068:BE1072">
    <cfRule type="cellIs" dxfId="139" priority="162" stopIfTrue="1" operator="equal">
      <formula>$H$213</formula>
    </cfRule>
    <cfRule type="cellIs" dxfId="138" priority="161" stopIfTrue="1" operator="equal">
      <formula>$H$212</formula>
    </cfRule>
    <cfRule type="cellIs" dxfId="137" priority="160" stopIfTrue="1" operator="equal">
      <formula>$H$211</formula>
    </cfRule>
  </conditionalFormatting>
  <conditionalFormatting sqref="E1096:BE1096 D1096:D1102 E1098:BE1102">
    <cfRule type="cellIs" dxfId="136" priority="153" stopIfTrue="1" operator="equal">
      <formula>$H$213</formula>
    </cfRule>
    <cfRule type="cellIs" dxfId="135" priority="152" stopIfTrue="1" operator="equal">
      <formula>$H$212</formula>
    </cfRule>
    <cfRule type="cellIs" dxfId="134" priority="151" stopIfTrue="1" operator="equal">
      <formula>$H$211</formula>
    </cfRule>
  </conditionalFormatting>
  <conditionalFormatting sqref="E1126:BE1126 D1126:D1132 E1128:BE1132">
    <cfRule type="cellIs" dxfId="133" priority="144" stopIfTrue="1" operator="equal">
      <formula>$H$213</formula>
    </cfRule>
    <cfRule type="cellIs" dxfId="132" priority="143" stopIfTrue="1" operator="equal">
      <formula>$H$212</formula>
    </cfRule>
    <cfRule type="cellIs" dxfId="131" priority="142" stopIfTrue="1" operator="equal">
      <formula>$H$211</formula>
    </cfRule>
  </conditionalFormatting>
  <conditionalFormatting sqref="E1156:BE1156 D1156:D1162 E1158:BE1162">
    <cfRule type="cellIs" dxfId="130" priority="133" stopIfTrue="1" operator="equal">
      <formula>$H$211</formula>
    </cfRule>
    <cfRule type="cellIs" dxfId="129" priority="134" stopIfTrue="1" operator="equal">
      <formula>$H$212</formula>
    </cfRule>
    <cfRule type="cellIs" dxfId="128" priority="135" stopIfTrue="1" operator="equal">
      <formula>$H$213</formula>
    </cfRule>
  </conditionalFormatting>
  <conditionalFormatting sqref="E1186:BE1186 D1186:D1192 E1188:BE1192">
    <cfRule type="cellIs" dxfId="127" priority="124" stopIfTrue="1" operator="equal">
      <formula>$H$211</formula>
    </cfRule>
    <cfRule type="cellIs" dxfId="126" priority="125" stopIfTrue="1" operator="equal">
      <formula>$H$212</formula>
    </cfRule>
    <cfRule type="cellIs" dxfId="125" priority="126" stopIfTrue="1" operator="equal">
      <formula>$H$213</formula>
    </cfRule>
  </conditionalFormatting>
  <conditionalFormatting sqref="E1216:BE1216 D1216:D1222 E1218:BE1222">
    <cfRule type="cellIs" dxfId="124" priority="116" stopIfTrue="1" operator="equal">
      <formula>$H$212</formula>
    </cfRule>
    <cfRule type="cellIs" dxfId="123" priority="115" stopIfTrue="1" operator="equal">
      <formula>$H$211</formula>
    </cfRule>
    <cfRule type="cellIs" dxfId="122" priority="117" stopIfTrue="1" operator="equal">
      <formula>$H$213</formula>
    </cfRule>
  </conditionalFormatting>
  <conditionalFormatting sqref="E1246:BE1246 D1246:D1252 E1248:BE1252">
    <cfRule type="cellIs" dxfId="121" priority="108" stopIfTrue="1" operator="equal">
      <formula>$H$213</formula>
    </cfRule>
    <cfRule type="cellIs" dxfId="120" priority="107" stopIfTrue="1" operator="equal">
      <formula>$H$212</formula>
    </cfRule>
    <cfRule type="cellIs" dxfId="119" priority="106" stopIfTrue="1" operator="equal">
      <formula>$H$211</formula>
    </cfRule>
  </conditionalFormatting>
  <conditionalFormatting sqref="E1276:BE1276 D1276:D1282 E1278:BE1282">
    <cfRule type="cellIs" dxfId="118" priority="99" stopIfTrue="1" operator="equal">
      <formula>$H$213</formula>
    </cfRule>
    <cfRule type="cellIs" dxfId="117" priority="98" stopIfTrue="1" operator="equal">
      <formula>$H$212</formula>
    </cfRule>
    <cfRule type="cellIs" dxfId="116" priority="97" stopIfTrue="1" operator="equal">
      <formula>$H$211</formula>
    </cfRule>
  </conditionalFormatting>
  <conditionalFormatting sqref="E1306:BE1306 D1306:D1312 E1308:BE1312">
    <cfRule type="cellIs" dxfId="115" priority="90" stopIfTrue="1" operator="equal">
      <formula>$H$213</formula>
    </cfRule>
    <cfRule type="cellIs" dxfId="114" priority="89" stopIfTrue="1" operator="equal">
      <formula>$H$212</formula>
    </cfRule>
    <cfRule type="cellIs" dxfId="113" priority="88" stopIfTrue="1" operator="equal">
      <formula>$H$211</formula>
    </cfRule>
  </conditionalFormatting>
  <conditionalFormatting sqref="E1336:BE1336 D1336:D1342 E1338:BE1342">
    <cfRule type="cellIs" dxfId="112" priority="80" stopIfTrue="1" operator="equal">
      <formula>$H$212</formula>
    </cfRule>
    <cfRule type="cellIs" dxfId="111" priority="79" stopIfTrue="1" operator="equal">
      <formula>$H$211</formula>
    </cfRule>
    <cfRule type="cellIs" dxfId="110" priority="81" stopIfTrue="1" operator="equal">
      <formula>$H$213</formula>
    </cfRule>
  </conditionalFormatting>
  <conditionalFormatting sqref="E1366:BE1366 D1366:D1372 E1368:BE1372">
    <cfRule type="cellIs" dxfId="109" priority="71" stopIfTrue="1" operator="equal">
      <formula>$H$212</formula>
    </cfRule>
    <cfRule type="cellIs" dxfId="108" priority="72" stopIfTrue="1" operator="equal">
      <formula>$H$213</formula>
    </cfRule>
    <cfRule type="cellIs" dxfId="107" priority="70" stopIfTrue="1" operator="equal">
      <formula>$H$211</formula>
    </cfRule>
  </conditionalFormatting>
  <conditionalFormatting sqref="E1396:BE1396 D1396:D1402 E1398:BE1402">
    <cfRule type="cellIs" dxfId="106" priority="61" stopIfTrue="1" operator="equal">
      <formula>$H$211</formula>
    </cfRule>
    <cfRule type="cellIs" dxfId="105" priority="63" stopIfTrue="1" operator="equal">
      <formula>$H$213</formula>
    </cfRule>
    <cfRule type="cellIs" dxfId="104" priority="62" stopIfTrue="1" operator="equal">
      <formula>$H$212</formula>
    </cfRule>
  </conditionalFormatting>
  <conditionalFormatting sqref="E1426:BE1426 D1426:D1432 E1428:BE1432">
    <cfRule type="cellIs" dxfId="103" priority="52" stopIfTrue="1" operator="equal">
      <formula>$H$211</formula>
    </cfRule>
    <cfRule type="cellIs" dxfId="102" priority="53" stopIfTrue="1" operator="equal">
      <formula>$H$212</formula>
    </cfRule>
    <cfRule type="cellIs" dxfId="101" priority="54" stopIfTrue="1" operator="equal">
      <formula>$H$213</formula>
    </cfRule>
  </conditionalFormatting>
  <conditionalFormatting sqref="E1456:BE1456 D1456:D1462 E1458:BE1462">
    <cfRule type="cellIs" dxfId="100" priority="44" stopIfTrue="1" operator="equal">
      <formula>$H$212</formula>
    </cfRule>
    <cfRule type="cellIs" dxfId="99" priority="43" stopIfTrue="1" operator="equal">
      <formula>$H$211</formula>
    </cfRule>
    <cfRule type="cellIs" dxfId="98" priority="45" stopIfTrue="1" operator="equal">
      <formula>$H$213</formula>
    </cfRule>
  </conditionalFormatting>
  <conditionalFormatting sqref="E1486:BE1486 D1486:D1492 E1488:BE1492">
    <cfRule type="cellIs" dxfId="97" priority="35" stopIfTrue="1" operator="equal">
      <formula>$H$212</formula>
    </cfRule>
    <cfRule type="cellIs" dxfId="96" priority="34" stopIfTrue="1" operator="equal">
      <formula>$H$211</formula>
    </cfRule>
    <cfRule type="cellIs" dxfId="95" priority="36" stopIfTrue="1" operator="equal">
      <formula>$H$213</formula>
    </cfRule>
  </conditionalFormatting>
  <conditionalFormatting sqref="E1516:BE1516 D1516:D1522 E1518:BE1522">
    <cfRule type="cellIs" dxfId="94" priority="27" stopIfTrue="1" operator="equal">
      <formula>$H$213</formula>
    </cfRule>
    <cfRule type="cellIs" dxfId="93" priority="26" stopIfTrue="1" operator="equal">
      <formula>$H$212</formula>
    </cfRule>
    <cfRule type="cellIs" dxfId="92" priority="25" stopIfTrue="1" operator="equal">
      <formula>$H$211</formula>
    </cfRule>
  </conditionalFormatting>
  <conditionalFormatting sqref="E1546:BE1546 D1546:D1552 E1548:BE1552">
    <cfRule type="cellIs" dxfId="91" priority="17" stopIfTrue="1" operator="equal">
      <formula>$H$212</formula>
    </cfRule>
    <cfRule type="cellIs" dxfId="90" priority="18" stopIfTrue="1" operator="equal">
      <formula>$H$213</formula>
    </cfRule>
    <cfRule type="cellIs" dxfId="89" priority="16" stopIfTrue="1" operator="equal">
      <formula>$H$211</formula>
    </cfRule>
  </conditionalFormatting>
  <conditionalFormatting sqref="E1576:BE1576 D1576:D1582 E1578:BE1582">
    <cfRule type="cellIs" dxfId="88" priority="9" stopIfTrue="1" operator="equal">
      <formula>$H$213</formula>
    </cfRule>
    <cfRule type="cellIs" dxfId="87" priority="8" stopIfTrue="1" operator="equal">
      <formula>$H$212</formula>
    </cfRule>
    <cfRule type="cellIs" dxfId="86" priority="7" stopIfTrue="1" operator="equal">
      <formula>$H$211</formula>
    </cfRule>
  </conditionalFormatting>
  <conditionalFormatting sqref="J314 L314 N314">
    <cfRule type="cellIs" dxfId="85" priority="1279" stopIfTrue="1" operator="equal">
      <formula>$F$210</formula>
    </cfRule>
    <cfRule type="cellIs" dxfId="84" priority="1280" stopIfTrue="1" operator="equal">
      <formula>$F$211</formula>
    </cfRule>
    <cfRule type="cellIs" dxfId="83" priority="1281" stopIfTrue="1" operator="equal">
      <formula>$F$212</formula>
    </cfRule>
  </conditionalFormatting>
  <conditionalFormatting sqref="P216:P258 R216:R258 T216:T258 P444:U444 P504:U504 P564:U564 P624:U624 P684:U684 P744:U744 P804:U804 P863:U864 P923:U924 P983:U984 P1043:U1044 P1103:U1104 P1163:U1164 P1223:U1224 P1283:U1284 P1343:U1344 P1403:U1404 P1463:U1464 P1523:U1524">
    <cfRule type="cellIs" dxfId="82" priority="1271" stopIfTrue="1" operator="equal">
      <formula>$T$212</formula>
    </cfRule>
    <cfRule type="cellIs" dxfId="81" priority="1270" stopIfTrue="1" operator="equal">
      <formula>$T$211</formula>
    </cfRule>
    <cfRule type="cellIs" dxfId="80" priority="1272" stopIfTrue="1" operator="equal">
      <formula>$T$213</formula>
    </cfRule>
  </conditionalFormatting>
  <conditionalFormatting sqref="P216:P258 R216:R258 T216:T258 V216:V258 X216:X258 Z216:Z258 AB216:AB258 AD216:AD258 AF216:AF258 AH216:AH258 AJ216:AJ258 AL216:AL258 AN216:AN258 AP216:AP258 AR216:AR258 AT216:AT258 AV216:AV258 AX216:AX258 AZ216:AZ258 BB216:BB258 BD216:BD258 D216:D258 F216:F258 H216:H258 J216:J258 L216:L258 N216:N258 J444:O444 J504:O504 J564:O564 J624:O624 J684:O684 J744:O744 J804:O804 J863:O864 J923:O924 J983:O984 J1043:O1044 J1103:O1104 J1163:O1164 J1223:O1224 J1283:O1284 J1343:O1344 J1403:O1404 J1463:O1464 J1523:O1524">
    <cfRule type="cellIs" dxfId="79" priority="1273" stopIfTrue="1" operator="equal">
      <formula>$N$211</formula>
    </cfRule>
  </conditionalFormatting>
  <conditionalFormatting sqref="P216:P258 R216:R258 T216:T258 V216:V258 X216:X258 Z216:Z258 AB216:AB258 AD216:AD258 AF216:AF258 AH216:AH258 AJ216:AJ258 AL216:AL258 AN216:AN258 AP216:AP258 AR216:AR258 AT216:AT258 AV216:AV258 AX216:AX258 AZ216:AZ258 BB216:BB258 BD216:BD258 D216:D258 F216:F258 H216:H258 J216:J258 L216:L258 N216:N258">
    <cfRule type="cellIs" dxfId="78" priority="1300" stopIfTrue="1" operator="equal">
      <formula>$N$210</formula>
    </cfRule>
  </conditionalFormatting>
  <conditionalFormatting sqref="P216:P258 R216:R258 T216:T258">
    <cfRule type="cellIs" dxfId="77" priority="1298" stopIfTrue="1" operator="equal">
      <formula>$T$211</formula>
    </cfRule>
    <cfRule type="cellIs" dxfId="76" priority="1297" stopIfTrue="1" operator="equal">
      <formula>$T$210</formula>
    </cfRule>
    <cfRule type="cellIs" dxfId="75" priority="1299" stopIfTrue="1" operator="equal">
      <formula>$T$212</formula>
    </cfRule>
  </conditionalFormatting>
  <conditionalFormatting sqref="P314 R314 T314">
    <cfRule type="cellIs" dxfId="74" priority="462" stopIfTrue="1" operator="equal">
      <formula>$H$213</formula>
    </cfRule>
    <cfRule type="cellIs" dxfId="73" priority="464" stopIfTrue="1" operator="equal">
      <formula>$F$211</formula>
    </cfRule>
    <cfRule type="cellIs" dxfId="72" priority="465" stopIfTrue="1" operator="equal">
      <formula>$F$212</formula>
    </cfRule>
    <cfRule type="cellIs" dxfId="71" priority="463" stopIfTrue="1" operator="equal">
      <formula>$F$210</formula>
    </cfRule>
    <cfRule type="cellIs" dxfId="70" priority="461" stopIfTrue="1" operator="equal">
      <formula>$H$212</formula>
    </cfRule>
    <cfRule type="cellIs" dxfId="69" priority="460" stopIfTrue="1" operator="equal">
      <formula>$H$211</formula>
    </cfRule>
  </conditionalFormatting>
  <conditionalFormatting sqref="V216:V258 X216:X258 Z216:Z258 AB216:AB258 AD216:AD258 AF216:AF258 AH216:AH258 AJ216:AJ258 AL216:AL258 AN216:AN258 AP216:AP258 AR216:AR258 AT216:AT258 AV216:AV258 AX216:AX258 V444:AA444 V504:AA504 V564:AA564 V624:AA624 V684:AA684 V744:AA744 V804:AA804 V863:AA864 V923:AA924 V983:AA984 V1043:AA1044 V1103:AA1104 V1163:AA1164 V1223:AA1224 V1283:AA1284 V1343:AA1344 V1403:AA1404 V1463:AA1464 V1523:AA1524">
    <cfRule type="cellIs" dxfId="68" priority="1267" stopIfTrue="1" operator="equal">
      <formula>$Z$211</formula>
    </cfRule>
    <cfRule type="cellIs" dxfId="67" priority="1268" stopIfTrue="1" operator="equal">
      <formula>$Z$212</formula>
    </cfRule>
    <cfRule type="cellIs" dxfId="66" priority="1269" stopIfTrue="1" operator="equal">
      <formula>$Z$213</formula>
    </cfRule>
  </conditionalFormatting>
  <conditionalFormatting sqref="V216:V258 X216:X258 Z216:Z258">
    <cfRule type="cellIs" dxfId="65" priority="1294" stopIfTrue="1" operator="equal">
      <formula>$Z$210</formula>
    </cfRule>
    <cfRule type="cellIs" dxfId="64" priority="1295" stopIfTrue="1" operator="equal">
      <formula>$Z$211</formula>
    </cfRule>
    <cfRule type="cellIs" dxfId="63" priority="1296" stopIfTrue="1" operator="equal">
      <formula>$Z$212</formula>
    </cfRule>
  </conditionalFormatting>
  <conditionalFormatting sqref="V314 X314 Z314">
    <cfRule type="cellIs" dxfId="62" priority="459" stopIfTrue="1" operator="equal">
      <formula>$F$212</formula>
    </cfRule>
    <cfRule type="cellIs" dxfId="61" priority="456" stopIfTrue="1" operator="equal">
      <formula>$H$213</formula>
    </cfRule>
    <cfRule type="cellIs" dxfId="60" priority="454" stopIfTrue="1" operator="equal">
      <formula>$H$211</formula>
    </cfRule>
    <cfRule type="cellIs" dxfId="59" priority="455" stopIfTrue="1" operator="equal">
      <formula>$H$212</formula>
    </cfRule>
    <cfRule type="cellIs" dxfId="58" priority="457" stopIfTrue="1" operator="equal">
      <formula>$F$210</formula>
    </cfRule>
    <cfRule type="cellIs" dxfId="57" priority="458" stopIfTrue="1" operator="equal">
      <formula>$F$211</formula>
    </cfRule>
  </conditionalFormatting>
  <conditionalFormatting sqref="AB216:AB258 AD216:AD258 AF216:AF258">
    <cfRule type="cellIs" dxfId="56" priority="1291" stopIfTrue="1" operator="equal">
      <formula>$AF$210</formula>
    </cfRule>
    <cfRule type="cellIs" dxfId="55" priority="1293" stopIfTrue="1" operator="equal">
      <formula>$AF$212</formula>
    </cfRule>
    <cfRule type="cellIs" dxfId="54" priority="1292" stopIfTrue="1" operator="equal">
      <formula>$AF$211</formula>
    </cfRule>
  </conditionalFormatting>
  <conditionalFormatting sqref="AB314 AD314 AF314">
    <cfRule type="cellIs" dxfId="53" priority="448" stopIfTrue="1" operator="equal">
      <formula>$H$211</formula>
    </cfRule>
    <cfRule type="cellIs" dxfId="52" priority="449" stopIfTrue="1" operator="equal">
      <formula>$H$212</formula>
    </cfRule>
    <cfRule type="cellIs" dxfId="51" priority="450" stopIfTrue="1" operator="equal">
      <formula>$H$213</formula>
    </cfRule>
    <cfRule type="cellIs" dxfId="50" priority="451" stopIfTrue="1" operator="equal">
      <formula>$F$210</formula>
    </cfRule>
    <cfRule type="cellIs" dxfId="49" priority="452" stopIfTrue="1" operator="equal">
      <formula>$F$211</formula>
    </cfRule>
    <cfRule type="cellIs" dxfId="48" priority="453" stopIfTrue="1" operator="equal">
      <formula>$F$212</formula>
    </cfRule>
  </conditionalFormatting>
  <conditionalFormatting sqref="AB444:AG444 AB504:AG504 AB564:AG564 AB624:AG624 AB684:AG684 AB744:AG744 AB804:AG804 AB863:AG864 AB923:AG924 AB983:AG984 AB1043:AG1044 AB1103:AG1104 AB1163:AG1164 AB1223:AG1224 AB1283:AG1284 AB1343:AG1344 AB1403:AG1404 AB1463:AG1464 AB1523:AG1524">
    <cfRule type="cellIs" dxfId="47" priority="1264" stopIfTrue="1" operator="equal">
      <formula>$AF$211</formula>
    </cfRule>
    <cfRule type="cellIs" dxfId="46" priority="1265" stopIfTrue="1" operator="equal">
      <formula>$AF$212</formula>
    </cfRule>
    <cfRule type="cellIs" dxfId="45" priority="1266" stopIfTrue="1" operator="equal">
      <formula>$AF$213</formula>
    </cfRule>
  </conditionalFormatting>
  <conditionalFormatting sqref="AH216:AH258 AJ216:AJ258 AL216:AL258">
    <cfRule type="cellIs" dxfId="44" priority="1290" stopIfTrue="1" operator="equal">
      <formula>$AL$212</formula>
    </cfRule>
    <cfRule type="cellIs" dxfId="43" priority="1289" stopIfTrue="1" operator="equal">
      <formula>$AL$211</formula>
    </cfRule>
    <cfRule type="cellIs" dxfId="42" priority="1288" stopIfTrue="1" operator="equal">
      <formula>$AL$210</formula>
    </cfRule>
  </conditionalFormatting>
  <conditionalFormatting sqref="AH314 AJ314 AL314">
    <cfRule type="cellIs" dxfId="41" priority="443" stopIfTrue="1" operator="equal">
      <formula>$H$212</formula>
    </cfRule>
    <cfRule type="cellIs" dxfId="40" priority="447" stopIfTrue="1" operator="equal">
      <formula>$F$212</formula>
    </cfRule>
    <cfRule type="cellIs" dxfId="39" priority="446" stopIfTrue="1" operator="equal">
      <formula>$F$211</formula>
    </cfRule>
    <cfRule type="cellIs" dxfId="38" priority="445" stopIfTrue="1" operator="equal">
      <formula>$F$210</formula>
    </cfRule>
    <cfRule type="cellIs" dxfId="37" priority="444" stopIfTrue="1" operator="equal">
      <formula>$H$213</formula>
    </cfRule>
    <cfRule type="cellIs" dxfId="36" priority="442" stopIfTrue="1" operator="equal">
      <formula>$H$211</formula>
    </cfRule>
  </conditionalFormatting>
  <conditionalFormatting sqref="AH444:AM444 AH504:AM504 AH564:AM564 AH624:AM624 AH684:AM684 AH744:AM744 AH804:AM804 AH863:AM864 AH923:AM924 AH983:AM984 AH1043:AM1044 AH1103:AM1104 AH1163:AM1164 AH1223:AM1224 AH1283:AM1284 AH1343:AM1344 AH1403:AM1404 AH1463:AM1464 AH1523:AM1524">
    <cfRule type="cellIs" dxfId="35" priority="1261" stopIfTrue="1" operator="equal">
      <formula>$AL$211</formula>
    </cfRule>
    <cfRule type="cellIs" dxfId="34" priority="1262" stopIfTrue="1" operator="equal">
      <formula>$AL$212</formula>
    </cfRule>
    <cfRule type="cellIs" dxfId="33" priority="1263" stopIfTrue="1" operator="equal">
      <formula>$AL$213</formula>
    </cfRule>
  </conditionalFormatting>
  <conditionalFormatting sqref="AN216:AN258 AP216:AP258 AR216:AR258 AT216:AT258 AV216:AV258 AX216:AX258">
    <cfRule type="cellIs" dxfId="32" priority="1287" stopIfTrue="1" operator="equal">
      <formula>$AR$212</formula>
    </cfRule>
    <cfRule type="cellIs" dxfId="31" priority="1286" stopIfTrue="1" operator="equal">
      <formula>$AR$211</formula>
    </cfRule>
    <cfRule type="cellIs" dxfId="30" priority="1285" stopIfTrue="1" operator="equal">
      <formula>$AR$210</formula>
    </cfRule>
  </conditionalFormatting>
  <conditionalFormatting sqref="AN314 AP314 AR314">
    <cfRule type="cellIs" dxfId="29" priority="439" stopIfTrue="1" operator="equal">
      <formula>$F$210</formula>
    </cfRule>
    <cfRule type="cellIs" dxfId="28" priority="438" stopIfTrue="1" operator="equal">
      <formula>$H$213</formula>
    </cfRule>
    <cfRule type="cellIs" dxfId="27" priority="441" stopIfTrue="1" operator="equal">
      <formula>$F$212</formula>
    </cfRule>
    <cfRule type="cellIs" dxfId="26" priority="440" stopIfTrue="1" operator="equal">
      <formula>$F$211</formula>
    </cfRule>
    <cfRule type="cellIs" dxfId="25" priority="437" stopIfTrue="1" operator="equal">
      <formula>$H$212</formula>
    </cfRule>
    <cfRule type="cellIs" dxfId="24" priority="436" stopIfTrue="1" operator="equal">
      <formula>$H$211</formula>
    </cfRule>
  </conditionalFormatting>
  <conditionalFormatting sqref="AN444:AS444 AN504:AS504 AN564:AS564 AN624:AS624 AN684:AS684 AN744:AS744 AN804:AS804 AN863:AS864 AN923:AS924 AN983:AS984 AN1043:AS1044 AN1103:AS1104 AN1163:AS1164 AN1223:AS1224 AN1283:AS1284 AN1343:AS1344 AN1403:AS1404 AN1463:AS1464 AN1523:AS1524">
    <cfRule type="cellIs" dxfId="23" priority="1258" stopIfTrue="1" operator="equal">
      <formula>$AR$211</formula>
    </cfRule>
    <cfRule type="cellIs" dxfId="22" priority="1259" stopIfTrue="1" operator="equal">
      <formula>$AR$212</formula>
    </cfRule>
    <cfRule type="cellIs" dxfId="21" priority="1260" stopIfTrue="1" operator="equal">
      <formula>$AR$213</formula>
    </cfRule>
  </conditionalFormatting>
  <conditionalFormatting sqref="AT314 AV314 AX314">
    <cfRule type="cellIs" dxfId="20" priority="435" stopIfTrue="1" operator="equal">
      <formula>$F$212</formula>
    </cfRule>
    <cfRule type="cellIs" dxfId="19" priority="434" stopIfTrue="1" operator="equal">
      <formula>$F$211</formula>
    </cfRule>
    <cfRule type="cellIs" dxfId="18" priority="433" stopIfTrue="1" operator="equal">
      <formula>$F$210</formula>
    </cfRule>
    <cfRule type="cellIs" dxfId="17" priority="432" stopIfTrue="1" operator="equal">
      <formula>$H$213</formula>
    </cfRule>
    <cfRule type="cellIs" dxfId="16" priority="431" stopIfTrue="1" operator="equal">
      <formula>$H$212</formula>
    </cfRule>
    <cfRule type="cellIs" dxfId="15" priority="430" stopIfTrue="1" operator="equal">
      <formula>$H$211</formula>
    </cfRule>
  </conditionalFormatting>
  <conditionalFormatting sqref="AT444:AY444 AT504:AY504 AT564:AY564 AT624:AY624 AT684:AY684 AT744:AY744 AT804:AY804 AT863:AY864 AT923:AY924 AT983:AY984 AT1043:AY1044 AT1103:AY1104 AT1163:AY1164 AT1223:AY1224 AT1283:AY1284 AT1343:AY1344 AT1403:AY1404 AT1463:AY1464 AT1523:AY1524">
    <cfRule type="cellIs" dxfId="14" priority="1255" stopIfTrue="1" operator="equal">
      <formula>$AX$211</formula>
    </cfRule>
    <cfRule type="cellIs" dxfId="13" priority="1256" stopIfTrue="1" operator="equal">
      <formula>$AX$212</formula>
    </cfRule>
    <cfRule type="cellIs" dxfId="12" priority="1257" stopIfTrue="1" operator="equal">
      <formula>$AX$213</formula>
    </cfRule>
  </conditionalFormatting>
  <conditionalFormatting sqref="AZ216:AZ258 BB216:BB258 BD216:BD258 AZ444:BE444 AZ504:BE504 AZ564:BE564 AZ624:BE624 AZ684:BE684 AZ744:BE744 AZ804:BE804 AZ863:BE864 AZ923:BE924 AZ983:BE984 AZ1043:BE1044 AZ1103:BE1104 AZ1163:BE1164 AZ1223:BE1224 AZ1283:BE1284 AZ1343:BE1344 AZ1403:BE1404 AZ1463:BE1464 AZ1523:BE1524">
    <cfRule type="cellIs" dxfId="11" priority="1252" stopIfTrue="1" operator="equal">
      <formula>$BD$211</formula>
    </cfRule>
    <cfRule type="cellIs" dxfId="10" priority="1254" stopIfTrue="1" operator="equal">
      <formula>$BD$213</formula>
    </cfRule>
    <cfRule type="cellIs" dxfId="9" priority="1253" stopIfTrue="1" operator="equal">
      <formula>$BD$212</formula>
    </cfRule>
  </conditionalFormatting>
  <conditionalFormatting sqref="AZ216:AZ258 BB216:BB258 BD216:BD258">
    <cfRule type="cellIs" dxfId="8" priority="1282" stopIfTrue="1" operator="equal">
      <formula>$BD$210</formula>
    </cfRule>
    <cfRule type="cellIs" dxfId="7" priority="1283" stopIfTrue="1" operator="equal">
      <formula>$BD$211</formula>
    </cfRule>
    <cfRule type="cellIs" dxfId="6" priority="1284" stopIfTrue="1" operator="equal">
      <formula>$BD$212</formula>
    </cfRule>
  </conditionalFormatting>
  <conditionalFormatting sqref="AZ314 BB314 BD314">
    <cfRule type="cellIs" dxfId="5" priority="424" stopIfTrue="1" operator="equal">
      <formula>$H$211</formula>
    </cfRule>
    <cfRule type="cellIs" dxfId="4" priority="425" stopIfTrue="1" operator="equal">
      <formula>$H$212</formula>
    </cfRule>
    <cfRule type="cellIs" dxfId="3" priority="426" stopIfTrue="1" operator="equal">
      <formula>$H$213</formula>
    </cfRule>
    <cfRule type="cellIs" dxfId="2" priority="427" stopIfTrue="1" operator="equal">
      <formula>$F$210</formula>
    </cfRule>
    <cfRule type="cellIs" dxfId="1" priority="428" stopIfTrue="1" operator="equal">
      <formula>$F$211</formula>
    </cfRule>
    <cfRule type="cellIs" dxfId="0" priority="429" stopIfTrue="1" operator="equal">
      <formula>$F$212</formula>
    </cfRule>
  </conditionalFormatting>
  <dataValidations xWindow="872" yWindow="213" count="2">
    <dataValidation type="whole" operator="lessThanOrEqual" allowBlank="1" showInputMessage="1" showErrorMessage="1" errorTitle="　間違って　います　！！" error="　挿入した　点数は　配点より_x000a_大きな　数値です。_x000a_　再試行（R)　をクリックして_x000a_正しい　数値を　入れ直して　下さい。_x000a_　　　　　評価問題研究所_x000a_" promptTitle="点数の　挿入について" prompt="観点別の　点数を　挿入して　下さい。_x000a_配点より　大きな　数値のときは_x000a_エラー　メッセージが　出ます。_x000a_　　　　　　_x000a_　　評価問題研究所" sqref="BD732 BD1482 BD1422 BD1182 BD1242 BD1122 BD642 BD972 BD552 BD582 BD1302 BD372 BD1062 BD882 BD432 BD672 BD912 BD762 BD522 BD1212 BD492 BD852 BD1332 BD1362 BD1452 BB312 BB402 BD702 BD942 BD1152 BD1392 BD462 BD792 BD1032 BD612 BD1272 BD1512 BD1002 BD1092 BD1542 BD342 BD822 F312 N312 J312 L312 H312 D312 R312 T312 P312 X312 Z312 V312 AD312 AF312 AB312 AJ312 AL312 AH312 AP312 AR312 AN312 AV312 AX312 AT312 BD312 AZ312 D342 F342 H342 J342 L342 N342 P342 R342 T342 V342 X342 Z342 AB342 AD342 AF342 AH342 AJ342 AL342 AN342 AP342 AR342 AT342 AV342 AX342 AZ342 BB342 D372 F372 H372 J372 L372 N372 P372 R372 T372 V372 X372 Z372 AB372 AD372 AF372 AH372 AJ372 AL372 AN372 AP372 AR372 AT372 AV372 AX372 AZ372 BB372 H402 D402 F402 N402 T402 Z402 AF402 AL402 AR402 AX402 BD402 J402 P402 V402 AB402 AH402 AN402 AT402 AZ402 L402 R402 X402 AD402 AJ402 AP402 AV402 D432 F432 H432 J432 L432 N432 P432 R432 T432 V432 X432 Z432 AB432 AD432 AF432 AH432 AJ432 AL432 AN432 AP432 AR432 AT432 AV432 AX432 AZ432 BB432 D462 F462 H462 J462 L462 N462 P462 R462 T462 V462 X462 Z462 AB462 AD462 AF462 AH462 AJ462 AL462 AN462 AP462 AR462 AT462 AV462 AX462 AZ462 BB462 D492 F492 H492 J492 L492 N492 P492 R492 T492 V492 X492 Z492 AB492 AD492 AF492 AH492 AJ492 AL492 AN492 AP492 AR492 AT492 AV492 AX492 AZ492 BB492 D522 F522 H522 J522 L522 N522 P522 R522 T522 V522 X522 Z522 AB522 AD522 AF522 AH522 AJ522 AL522 AN522 AP522 AR522 AT522 AV522 AX522 AZ522 BB522 D552 F552 H552 J552 L552 N552 P552 R552 T552 V552 X552 Z552 AB552 AD552 AF552 AH552 AJ552 AL552 AN552 AP552 AR552 AT552 AV552 AX552 AZ552 BB552 D582 F582 H582 J582 L582 N582 P582 R582 T582 V582 X582 Z582 AB582 AD582 AF582 AH582 AJ582 AL582 AN582 AP582 AR582 AT582 AV582 AX582 AZ582 BB582 D612 F612 H612 J612 L612 N612 P612 R612 T612 V612 X612 Z612 AB612 AD612 AF612 AH612 AJ612 AL612 AN612 AP612 AR612 AT612 AV612 AX612 AZ612 BB612 D642 F642 H642 J642 L642 N642 P642 R642 T642 V642 X642 Z642 AB642 AD642 AF642 AH642 AJ642 AL642 AN642 AP642 AR642 AT642 AV642 AX642 AZ642 BB642 D672 F672 H672 J672 L672 N672 P672 R672 T672 V672 X672 Z672 AB672 AD672 AF672 AH672 AJ672 AL672 AN672 AP672 AR672 AT672 AV672 AX672 AZ672 BB672 D702 F702 H702 J702 L702 N702 P702 R702 T702 V702 X702 Z702 AB702 AD702 AF702 AH702 AJ702 AL702 AN702 AP702 AR702 AT702 AV702 AX702 AZ702 BB702 D732 F732 H732 J732 L732 N732 P732 R732 T732 V732 X732 Z732 AB732 AD732 AF732 AH732 AJ732 AL732 AN732 AP732 AR732 AT732 AV732 AX732 AZ732 BB732 D762 F762 H762 J762 L762 N762 P762 R762 T762 V762 X762 Z762 AB762 AD762 AF762 AH762 AJ762 AL762 AN762 AP762 AR762 AT762 AV762 AX762 AZ762 BB762 D792 F792 H792 J792 L792 N792 P792 R792 T792 V792 X792 Z792 AB792 AD792 AF792 AH792 AJ792 AL792 AN792 AP792 AR792 AT792 AV792 AX792 AZ792 BB792 D822 F822 H822 J822 L822 N822 P822 R822 T822 V822 X822 Z822 AB822 AD822 AF822 AH822 AJ822 AL822 AN822 AP822 AR822 AT822 AV822 AX822 AZ822 BB822 D852 F852 H852 J852 L852 N852 P852 R852 T852 V852 X852 Z852 AB852 AD852 AF852 AH852 AJ852 AL852 AN852 AP852 AR852 AT852 AV852 AX852 AZ852 BB852 D882 F882 H882 J882 L882 N882 P882 R882 T882 V882 X882 Z882 AB882 AD882 AF882 AH882 AJ882 AL882 AN882 AP882 AR882 AT882 AV882 AX882 AZ882 BB882 D912 F912 H912 J912 L912 N912 P912 R912 T912 V912 X912 Z912 AB912 AD912 AF912 AH912 AJ912 AL912 AN912 AP912 AR912 AT912 AV912 AX912 AZ912 BB912 D942 F942 H942 J942 L942 N942 P942 R942 T942 V942 X942 Z942 AB942 AD942 AF942 AH942 AJ942 AL942 AN942 AP942 AR942 AT942 AV942 AX942 AZ942 BB942 D972 F972 H972 J972 L972 N972 P972 R972 T972 V972 X972 Z972 AB972 AD972 AF972 AH972 AJ972 AL972 AN972 AP972 AR972 AT972 AV972 AX972 AZ972 BB972 D1002 F1002 H1002 J1002 L1002 N1002 P1002 R1002 T1002 V1002 X1002 Z1002 AB1002 AD1002 AF1002 AH1002 AJ1002 AL1002 AN1002 AP1002 AR1002 AT1002 AV1002 AX1002 AZ1002 BB1002 D1032 F1032 H1032 J1032 L1032 N1032 P1032 R1032 T1032 V1032 X1032 Z1032 AB1032 AD1032 AF1032 AH1032 AJ1032 AL1032 AN1032 AP1032 AR1032 AT1032 AV1032 AX1032 AZ1032 BB1032 D1062 F1062 H1062 J1062 L1062 N1062 P1062 R1062 T1062 V1062 X1062 Z1062 AB1062 AD1062 AF1062 AH1062 AJ1062 AL1062 AN1062 AP1062 AR1062 AT1062 AV1062 AX1062 AZ1062 BB1062 D1092 F1092 H1092 J1092 L1092 N1092 P1092 R1092 T1092 V1092 X1092 Z1092 AB1092 AD1092 AF1092 AH1092 AJ1092 AL1092 AN1092 AP1092 AR1092 AT1092 AV1092 AX1092 AZ1092 BB1092 D1122 F1122 H1122 J1122 L1122 N1122 P1122 R1122 T1122 V1122 X1122 Z1122 AB1122 AD1122 AF1122 AH1122 AJ1122 AL1122 AN1122 AP1122 AR1122 AT1122 AV1122 AX1122 AZ1122 BB1122 D1152 F1152 H1152 J1152 L1152 N1152 P1152 R1152 T1152 V1152 X1152 Z1152 AB1152 AD1152 AF1152 AH1152 AJ1152 AL1152 AN1152 AP1152 AR1152 AT1152 AV1152 AX1152 AZ1152 BB1152 D1182 F1182 H1182 J1182 L1182 N1182 P1182 R1182 T1182 V1182 X1182 Z1182 AB1182 AD1182 AF1182 AH1182 AJ1182 AL1182 AN1182 AP1182 AR1182 AT1182 AV1182 AX1182 AZ1182 BB1182 D1212 F1212 H1212 J1212 L1212 N1212 P1212 R1212 T1212 V1212 X1212 Z1212 AB1212 AD1212 AF1212 AH1212 AJ1212 AL1212 AN1212 AP1212 AR1212 AT1212 AV1212 AX1212 AZ1212 BB1212 D1242 F1242 H1242 J1242 L1242 N1242 P1242 R1242 T1242 V1242 X1242 Z1242 AB1242 AD1242 AF1242 AH1242 AJ1242 AL1242 AN1242 AP1242 AR1242 AT1242 AV1242 AX1242 AZ1242 BB1242 D1272 F1272 H1272 J1272 L1272 N1272 P1272 R1272 T1272 V1272 X1272 Z1272 AB1272 AD1272 AF1272 AH1272 AJ1272 AL1272 AN1272 AP1272 AR1272 AT1272 AV1272 AX1272 AZ1272 BB1272 D1302 F1302 H1302 J1302 L1302 N1302 P1302 R1302 T1302 V1302 X1302 Z1302 AB1302 AD1302 AF1302 AH1302 AJ1302 AL1302 AN1302 AP1302 AR1302 AT1302 AV1302 AX1302 AZ1302 BB1302 D1332 F1332 H1332 J1332 L1332 N1332 P1332 R1332 T1332 V1332 X1332 Z1332 AB1332 AD1332 AF1332 AH1332 AJ1332 AL1332 AN1332 AP1332 AR1332 AT1332 AV1332 AX1332 AZ1332 BB1332 D1362 F1362 H1362 J1362 L1362 N1362 P1362 R1362 T1362 V1362 X1362 Z1362 AB1362 AD1362 AF1362 AH1362 AJ1362 AL1362 AN1362 AP1362 AR1362 AT1362 AV1362 AX1362 AZ1362 BB1362 D1392 F1392 H1392 J1392 L1392 N1392 P1392 R1392 T1392 V1392 X1392 Z1392 AB1392 AD1392 AF1392 AH1392 AJ1392 AL1392 AN1392 AP1392 AR1392 AT1392 AV1392 AX1392 AZ1392 BB1392 D1422 F1422 H1422 J1422 L1422 N1422 P1422 R1422 T1422 V1422 X1422 Z1422 AB1422 AD1422 AF1422 AH1422 AJ1422 AL1422 AN1422 AP1422 AR1422 AT1422 AV1422 AX1422 AZ1422 BB1422 D1452 F1452 H1452 J1452 L1452 N1452 P1452 R1452 T1452 V1452 X1452 Z1452 AB1452 AD1452 AF1452 AH1452 AJ1452 AL1452 AN1452 AP1452 AR1452 AT1452 AV1452 AX1452 AZ1452 BB1452 D1482 F1482 H1482 J1482 L1482 N1482 P1482 R1482 T1482 V1482 X1482 Z1482 AB1482 AD1482 AF1482 AH1482 AJ1482 AL1482 AN1482 AP1482 AR1482 AT1482 AV1482 AX1482 AZ1482 BB1482 D1512 F1512 H1512 J1512 L1512 N1512 P1512 R1512 T1512 V1512 X1512 Z1512 AB1512 AD1512 AF1512 AH1512 AJ1512 AL1512 AN1512 AP1512 AR1512 AT1512 AV1512 AX1512 AZ1512 BB1512 D1542 F1542 H1542 J1542 L1542 N1542 P1542 R1542 T1542 V1542 X1542 Z1542 AB1542 AD1542 AF1542 AH1542 AJ1542 AL1542 AN1542 AP1542 AR1542 AT1542 AV1542 AX1542 AZ1542 BB1542 D1572 F1572 H1572 J1572 L1572 N1572 P1572 R1572 T1572 V1572 X1572 Z1572 AB1572 AD1572 AF1572 AH1572 AJ1572 AL1572 AN1572 AP1572 AR1572 AT1572 AV1572 AX1572 AZ1572 BB1572 BD1572" xr:uid="{00000000-0002-0000-0300-000000000000}">
      <formula1>(D$21)</formula1>
    </dataValidation>
    <dataValidation type="whole" operator="lessThanOrEqual" allowBlank="1" showErrorMessage="1" errorTitle="間違って　います" error="挿入された　点数は　配点よりも_x000a_大きな　数字です。_x000a_再試行（R)　をクリックして_x000a_正しい　数値を　入れ直して下さい。_x000a_  評価問題研究所_x000a_" promptTitle="点数の　挿入について" prompt="観点別の　点数を　挿入して下さい。　_x000a_配点の数字より　大きかった時は　エラーメッセージが　出ます。_x000a__x000a_　　評価問題研究所　　" sqref="D23:AQ65" xr:uid="{579C3594-7DB8-47F7-87CA-FF7F1566B754}">
      <formula1>D$21</formula1>
    </dataValidation>
  </dataValidations>
  <hyperlinks>
    <hyperlink ref="A207:C208" location="'集計表'!A1" display="得点の入力の表へ" xr:uid="{00000000-0004-0000-0300-000000000000}"/>
    <hyperlink ref="A110:C111" location="'集計表'!A1" display="得点の入力の表へ" xr:uid="{00000000-0004-0000-0300-000001000000}"/>
    <hyperlink ref="A112:C113" location="'集計表'!A218" display="テスト別判定の表へ" xr:uid="{00000000-0004-0000-0300-000002000000}"/>
    <hyperlink ref="A15:C16" location="'集計表'!A125" display="テスト別達成率へ" xr:uid="{00000000-0004-0000-0300-000003000000}"/>
    <hyperlink ref="A17:C18" location="'集計表'!A221" display="テスト別判定の表へ" xr:uid="{00000000-0004-0000-0300-000004000000}"/>
    <hyperlink ref="A12:C14" location="表紙!A1" display="表紙へ" xr:uid="{00000000-0004-0000-0300-000005000000}"/>
    <hyperlink ref="A23" location="'集計表'!A318" display="１番" xr:uid="{00000000-0004-0000-0300-000006000000}"/>
    <hyperlink ref="A24" location="'集計表'!A348" display="２番" xr:uid="{00000000-0004-0000-0300-000007000000}"/>
    <hyperlink ref="A294" location="'１学期'!A1" display="集計表トップへ" xr:uid="{00000000-0004-0000-0300-000008000000}"/>
    <hyperlink ref="A294:C294" location="'集計表'!A1" display="集計表トップへ" xr:uid="{00000000-0004-0000-0300-000009000000}"/>
    <hyperlink ref="A444" location="'１学期'!A1" display="集計表トップへ" xr:uid="{00000000-0004-0000-0300-00000A000000}"/>
    <hyperlink ref="A444:C444" location="'集計表'!A1" display="集計表トップへ" xr:uid="{00000000-0004-0000-0300-00000B000000}"/>
    <hyperlink ref="A474" location="'１学期'!A1" display="集計表トップへ" xr:uid="{00000000-0004-0000-0300-00000C000000}"/>
    <hyperlink ref="A474:C474" location="'集計表'!A1" display="集計表トップへ" xr:uid="{00000000-0004-0000-0300-00000D000000}"/>
    <hyperlink ref="A504" location="'１学期'!A1" display="集計表トップへ" xr:uid="{00000000-0004-0000-0300-00000E000000}"/>
    <hyperlink ref="A504:C504" location="'集計表'!A1" display="集計表トップへ" xr:uid="{00000000-0004-0000-0300-00000F000000}"/>
    <hyperlink ref="A534" location="'１学期'!A1" display="集計表トップへ" xr:uid="{00000000-0004-0000-0300-000010000000}"/>
    <hyperlink ref="A534:C534" location="'集計表'!A1" display="集計表トップへ" xr:uid="{00000000-0004-0000-0300-000011000000}"/>
    <hyperlink ref="A564" location="'１学期'!A1" display="集計表トップへ" xr:uid="{00000000-0004-0000-0300-000012000000}"/>
    <hyperlink ref="A564:C564" location="'集計表'!A1" display="集計表トップへ" xr:uid="{00000000-0004-0000-0300-000013000000}"/>
    <hyperlink ref="A594" location="'１学期'!A1" display="集計表トップへ" xr:uid="{00000000-0004-0000-0300-000014000000}"/>
    <hyperlink ref="A594:C594" location="'集計表'!A1" display="集計表トップへ" xr:uid="{00000000-0004-0000-0300-000015000000}"/>
    <hyperlink ref="A624" location="'１学期'!A1" display="集計表トップへ" xr:uid="{00000000-0004-0000-0300-000016000000}"/>
    <hyperlink ref="A624:C624" location="'集計表'!A1" display="集計表トップへ" xr:uid="{00000000-0004-0000-0300-000017000000}"/>
    <hyperlink ref="A654" location="'１学期'!A1" display="集計表トップへ" xr:uid="{00000000-0004-0000-0300-000018000000}"/>
    <hyperlink ref="A654:C654" location="'集計表'!A1" display="集計表トップへ" xr:uid="{00000000-0004-0000-0300-000019000000}"/>
    <hyperlink ref="A684" location="'１学期'!A1" display="集計表トップへ" xr:uid="{00000000-0004-0000-0300-00001A000000}"/>
    <hyperlink ref="A684:C684" location="'集計表'!A1" display="集計表トップへ" xr:uid="{00000000-0004-0000-0300-00001B000000}"/>
    <hyperlink ref="A714" location="'１学期'!A1" display="集計表トップへ" xr:uid="{00000000-0004-0000-0300-00001C000000}"/>
    <hyperlink ref="A714:C714" location="'集計表'!A1" display="集計表トップへ" xr:uid="{00000000-0004-0000-0300-00001D000000}"/>
    <hyperlink ref="A744" location="'１学期'!A1" display="集計表トップへ" xr:uid="{00000000-0004-0000-0300-00001E000000}"/>
    <hyperlink ref="A744:C744" location="'集計表'!A1" display="集計表トップへ" xr:uid="{00000000-0004-0000-0300-00001F000000}"/>
    <hyperlink ref="A774" location="'１学期'!A1" display="集計表トップへ" xr:uid="{00000000-0004-0000-0300-000020000000}"/>
    <hyperlink ref="A774:C774" location="'集計表'!A1" display="集計表トップへ" xr:uid="{00000000-0004-0000-0300-000021000000}"/>
    <hyperlink ref="A804" location="'１学期'!A1" display="集計表トップへ" xr:uid="{00000000-0004-0000-0300-000022000000}"/>
    <hyperlink ref="A804:C804" location="'集計表'!A1" display="集計表トップへ" xr:uid="{00000000-0004-0000-0300-000023000000}"/>
    <hyperlink ref="A834" location="'１学期'!A1" display="集計表トップへ" xr:uid="{00000000-0004-0000-0300-000024000000}"/>
    <hyperlink ref="A834:C834" location="'集計表'!A1" display="集計表トップへ" xr:uid="{00000000-0004-0000-0300-000025000000}"/>
    <hyperlink ref="A864" location="'１学期'!A1" display="集計表トップへ" xr:uid="{00000000-0004-0000-0300-000026000000}"/>
    <hyperlink ref="A864:C864" location="'集計表'!A1" display="集計表トップへ" xr:uid="{00000000-0004-0000-0300-000027000000}"/>
    <hyperlink ref="A894" location="'１学期'!A1" display="集計表トップへ" xr:uid="{00000000-0004-0000-0300-000028000000}"/>
    <hyperlink ref="A894:C894" location="'集計表'!A1" display="集計表トップへ" xr:uid="{00000000-0004-0000-0300-000029000000}"/>
    <hyperlink ref="A924" location="'１学期'!A1" display="集計表トップへ" xr:uid="{00000000-0004-0000-0300-00002A000000}"/>
    <hyperlink ref="A924:C924" location="'集計表'!A1" display="集計表トップへ" xr:uid="{00000000-0004-0000-0300-00002B000000}"/>
    <hyperlink ref="A954" location="'１学期'!A1" display="集計表トップへ" xr:uid="{00000000-0004-0000-0300-00002C000000}"/>
    <hyperlink ref="A954:C954" location="'集計表'!A1" display="集計表トップへ" xr:uid="{00000000-0004-0000-0300-00002D000000}"/>
    <hyperlink ref="A984" location="'１学期'!A1" display="集計表トップへ" xr:uid="{00000000-0004-0000-0300-00002E000000}"/>
    <hyperlink ref="A984:C984" location="'集計表'!A1" display="集計表トップへ" xr:uid="{00000000-0004-0000-0300-00002F000000}"/>
    <hyperlink ref="A1014" location="'１学期'!A1" display="集計表トップへ" xr:uid="{00000000-0004-0000-0300-000030000000}"/>
    <hyperlink ref="A1014:C1014" location="'集計表'!A1" display="集計表トップへ" xr:uid="{00000000-0004-0000-0300-000031000000}"/>
    <hyperlink ref="A1044" location="'１学期'!A1" display="集計表トップへ" xr:uid="{00000000-0004-0000-0300-000032000000}"/>
    <hyperlink ref="A1044:C1044" location="'集計表'!A1" display="集計表トップへ" xr:uid="{00000000-0004-0000-0300-000033000000}"/>
    <hyperlink ref="A1074" location="'１学期'!A1" display="集計表トップへ" xr:uid="{00000000-0004-0000-0300-000034000000}"/>
    <hyperlink ref="A1074:C1074" location="'集計表'!A1" display="集計表トップへ" xr:uid="{00000000-0004-0000-0300-000035000000}"/>
    <hyperlink ref="A1104" location="'１学期'!A1" display="集計表トップへ" xr:uid="{00000000-0004-0000-0300-000036000000}"/>
    <hyperlink ref="A1104:C1104" location="'集計表'!A1" display="集計表トップへ" xr:uid="{00000000-0004-0000-0300-000037000000}"/>
    <hyperlink ref="A1134" location="'１学期'!A1" display="集計表トップへ" xr:uid="{00000000-0004-0000-0300-000038000000}"/>
    <hyperlink ref="A1134:C1134" location="'集計表'!A1" display="集計表トップへ" xr:uid="{00000000-0004-0000-0300-000039000000}"/>
    <hyperlink ref="A1164" location="'１学期'!A1" display="集計表トップへ" xr:uid="{00000000-0004-0000-0300-00003A000000}"/>
    <hyperlink ref="A1164:C1164" location="'集計表'!A1" display="集計表トップへ" xr:uid="{00000000-0004-0000-0300-00003B000000}"/>
    <hyperlink ref="A1194" location="'１学期'!A1" display="集計表トップへ" xr:uid="{00000000-0004-0000-0300-00003C000000}"/>
    <hyperlink ref="A1194:C1194" location="'集計表'!A1" display="集計表トップへ" xr:uid="{00000000-0004-0000-0300-00003D000000}"/>
    <hyperlink ref="A1224" location="'１学期'!A1" display="集計表トップへ" xr:uid="{00000000-0004-0000-0300-00003E000000}"/>
    <hyperlink ref="A1224:C1224" location="'集計表'!A1" display="集計表トップへ" xr:uid="{00000000-0004-0000-0300-00003F000000}"/>
    <hyperlink ref="A1254" location="'１学期'!A1" display="集計表トップへ" xr:uid="{00000000-0004-0000-0300-000040000000}"/>
    <hyperlink ref="A1254:C1254" location="'集計表'!A1" display="集計表トップへ" xr:uid="{00000000-0004-0000-0300-000041000000}"/>
    <hyperlink ref="A1284" location="'１学期'!A1" display="集計表トップへ" xr:uid="{00000000-0004-0000-0300-000042000000}"/>
    <hyperlink ref="A1284:C1284" location="'集計表'!A1" display="集計表トップへ" xr:uid="{00000000-0004-0000-0300-000043000000}"/>
    <hyperlink ref="A1344" location="'１学期'!A1" display="集計表トップへ" xr:uid="{00000000-0004-0000-0300-000044000000}"/>
    <hyperlink ref="A1344:C1344" location="'集計表'!A1" display="集計表トップへ" xr:uid="{00000000-0004-0000-0300-000045000000}"/>
    <hyperlink ref="A1374" location="'１学期'!A1" display="集計表トップへ" xr:uid="{00000000-0004-0000-0300-000046000000}"/>
    <hyperlink ref="A1374:C1374" location="'集計表'!A1" display="集計表トップへ" xr:uid="{00000000-0004-0000-0300-000047000000}"/>
    <hyperlink ref="A1404" location="'１学期'!A1" display="集計表トップへ" xr:uid="{00000000-0004-0000-0300-000048000000}"/>
    <hyperlink ref="A1404:C1404" location="'集計表'!A1" display="集計表トップへ" xr:uid="{00000000-0004-0000-0300-000049000000}"/>
    <hyperlink ref="A1434" location="'１学期'!A1" display="集計表トップへ" xr:uid="{00000000-0004-0000-0300-00004A000000}"/>
    <hyperlink ref="A1434:C1434" location="'集計表'!A1" display="集計表トップへ" xr:uid="{00000000-0004-0000-0300-00004B000000}"/>
    <hyperlink ref="A1464" location="'１学期'!A1" display="集計表トップへ" xr:uid="{00000000-0004-0000-0300-00004C000000}"/>
    <hyperlink ref="A1464:C1464" location="'集計表'!A1" display="集計表トップへ" xr:uid="{00000000-0004-0000-0300-00004D000000}"/>
    <hyperlink ref="A1494" location="'１学期'!A1" display="集計表トップへ" xr:uid="{00000000-0004-0000-0300-00004E000000}"/>
    <hyperlink ref="A1494:C1494" location="'集計表'!A1" display="集計表トップへ" xr:uid="{00000000-0004-0000-0300-00004F000000}"/>
    <hyperlink ref="A1524" location="'１学期'!A1" display="集計表トップへ" xr:uid="{00000000-0004-0000-0300-000050000000}"/>
    <hyperlink ref="A1524:C1524" location="'集計表'!A1" display="集計表トップへ" xr:uid="{00000000-0004-0000-0300-000051000000}"/>
    <hyperlink ref="A1554" location="'１学期'!A1" display="集計表トップへ" xr:uid="{00000000-0004-0000-0300-000052000000}"/>
    <hyperlink ref="A1554:C1554" location="'集計表'!A1" display="集計表トップへ" xr:uid="{00000000-0004-0000-0300-000053000000}"/>
    <hyperlink ref="A1584" location="'１学期'!A1" display="集計表トップへ" xr:uid="{00000000-0004-0000-0300-000054000000}"/>
    <hyperlink ref="A1584:C1584" location="'集計表'!A1" display="集計表トップへ" xr:uid="{00000000-0004-0000-0300-000055000000}"/>
    <hyperlink ref="A25" location="'集計表'!A378" display="３番" xr:uid="{00000000-0004-0000-0300-000056000000}"/>
    <hyperlink ref="A27" location="'集計表'!A438" display="５番" xr:uid="{00000000-0004-0000-0300-000057000000}"/>
    <hyperlink ref="A29" location="'集計表'!A498" display="７番" xr:uid="{00000000-0004-0000-0300-000058000000}"/>
    <hyperlink ref="A31" location="'集計表'!A558" display="９番" xr:uid="{00000000-0004-0000-0300-000059000000}"/>
    <hyperlink ref="A33" location="'集計表'!A618" display="１１番" xr:uid="{00000000-0004-0000-0300-00005A000000}"/>
    <hyperlink ref="A35" location="'集計表'!A678" display="１３番" xr:uid="{00000000-0004-0000-0300-00005B000000}"/>
    <hyperlink ref="A37" location="'集計表'!A738" display="１５番" xr:uid="{00000000-0004-0000-0300-00005C000000}"/>
    <hyperlink ref="A39" location="'集計表'!A798" display="１７番" xr:uid="{00000000-0004-0000-0300-00005D000000}"/>
    <hyperlink ref="A41" location="'集計表'!A858" display="１９番" xr:uid="{00000000-0004-0000-0300-00005E000000}"/>
    <hyperlink ref="A43" location="'集計表'!A918" display="２１番" xr:uid="{00000000-0004-0000-0300-00005F000000}"/>
    <hyperlink ref="A45" location="'集計表'!A978" display="２３番" xr:uid="{00000000-0004-0000-0300-000060000000}"/>
    <hyperlink ref="A47" location="'集計表'!A1038" display="２５番" xr:uid="{00000000-0004-0000-0300-000061000000}"/>
    <hyperlink ref="A49" location="'集計表'!A1098" display="２７番" xr:uid="{00000000-0004-0000-0300-000062000000}"/>
    <hyperlink ref="A51" location="'集計表'!A1158" display="２９番" xr:uid="{00000000-0004-0000-0300-000063000000}"/>
    <hyperlink ref="A53" location="'集計表'!A1218" display="３１番" xr:uid="{00000000-0004-0000-0300-000064000000}"/>
    <hyperlink ref="A55" location="'集計表'!A1278" display="３３番" xr:uid="{00000000-0004-0000-0300-000065000000}"/>
    <hyperlink ref="A57" location="'集計表'!A1338" display="３５番" xr:uid="{00000000-0004-0000-0300-000066000000}"/>
    <hyperlink ref="A59" location="'集計表'!A1398" display="３７番" xr:uid="{00000000-0004-0000-0300-000067000000}"/>
    <hyperlink ref="A61" location="'集計表'!A1458" display="３９番" xr:uid="{00000000-0004-0000-0300-000068000000}"/>
    <hyperlink ref="A63" location="'集計表'!A1518" display="４１番" xr:uid="{00000000-0004-0000-0300-000069000000}"/>
    <hyperlink ref="A65" location="'集計表'!A1578" display="４３番" xr:uid="{00000000-0004-0000-0300-00006A000000}"/>
    <hyperlink ref="A26" location="'集計表'!A408" display="４番" xr:uid="{00000000-0004-0000-0300-00006B000000}"/>
    <hyperlink ref="A28" location="'集計表'!A468" display="６番" xr:uid="{00000000-0004-0000-0300-00006C000000}"/>
    <hyperlink ref="A30" location="'集計表'!A528" display="８番" xr:uid="{00000000-0004-0000-0300-00006D000000}"/>
    <hyperlink ref="A34" location="'集計表'!A648" display="１２番" xr:uid="{00000000-0004-0000-0300-00006E000000}"/>
    <hyperlink ref="A36" location="'集計表'!A708" display="１４番" xr:uid="{00000000-0004-0000-0300-00006F000000}"/>
    <hyperlink ref="A38" location="'集計表'!A768" display="１６番" xr:uid="{00000000-0004-0000-0300-000070000000}"/>
    <hyperlink ref="A40" location="'集計表'!A828" display="１８番" xr:uid="{00000000-0004-0000-0300-000071000000}"/>
    <hyperlink ref="A42" location="'集計表'!A888" display="２０番" xr:uid="{00000000-0004-0000-0300-000072000000}"/>
    <hyperlink ref="A44" location="'集計表'!A948" display="２２番" xr:uid="{00000000-0004-0000-0300-000073000000}"/>
    <hyperlink ref="A46" location="'集計表'!A1008" display="２４番" xr:uid="{00000000-0004-0000-0300-000074000000}"/>
    <hyperlink ref="A48" location="'集計表'!A1068" display="２６番" xr:uid="{00000000-0004-0000-0300-000075000000}"/>
    <hyperlink ref="A50" location="'集計表'!A1128" display="２８番" xr:uid="{00000000-0004-0000-0300-000076000000}"/>
    <hyperlink ref="A52" location="'集計表'!A1188" display="３０番" xr:uid="{00000000-0004-0000-0300-000077000000}"/>
    <hyperlink ref="A54" location="'集計表'!A1248" display="３２番" xr:uid="{00000000-0004-0000-0300-000078000000}"/>
    <hyperlink ref="A56" location="'集計表'!A1308" display="３４番" xr:uid="{00000000-0004-0000-0300-000079000000}"/>
    <hyperlink ref="A58" location="'集計表'!A1368" display="３６番" xr:uid="{00000000-0004-0000-0300-00007A000000}"/>
    <hyperlink ref="A60" location="'集計表'!A1428" display="３８番" xr:uid="{00000000-0004-0000-0300-00007B000000}"/>
    <hyperlink ref="A62" location="'集計表'!A1488" display="４０番" xr:uid="{00000000-0004-0000-0300-00007C000000}"/>
    <hyperlink ref="A64" location="'集計表'!A1548" display="４２番" xr:uid="{00000000-0004-0000-0300-00007D000000}"/>
    <hyperlink ref="A32" location="'集計表'!A588" display="１０番" xr:uid="{00000000-0004-0000-0300-00007E000000}"/>
    <hyperlink ref="A1314" location="'１学期'!A1" display="集計表トップへ" xr:uid="{00000000-0004-0000-0300-00007F000000}"/>
    <hyperlink ref="A1314:C1314" location="'集計表'!A1" display="集計表トップへ" xr:uid="{00000000-0004-0000-0300-000080000000}"/>
    <hyperlink ref="A324" location="'１学期'!A1" display="集計表トップへ" xr:uid="{00000000-0004-0000-0300-000081000000}"/>
    <hyperlink ref="A324:C324" location="'集計表'!A1" display="集計表トップへ" xr:uid="{00000000-0004-0000-0300-000082000000}"/>
    <hyperlink ref="A354" location="'１学期'!A1" display="集計表トップへ" xr:uid="{00000000-0004-0000-0300-000083000000}"/>
    <hyperlink ref="A354:C354" location="'集計表'!A1" display="集計表トップへ" xr:uid="{00000000-0004-0000-0300-000084000000}"/>
    <hyperlink ref="A384" location="'１学期'!A1" display="集計表トップへ" xr:uid="{00000000-0004-0000-0300-000085000000}"/>
    <hyperlink ref="A384:C384" location="'集計表'!A1" display="集計表トップへ" xr:uid="{00000000-0004-0000-0300-000086000000}"/>
    <hyperlink ref="A414" location="'１学期'!A1" display="集計表トップへ" xr:uid="{00000000-0004-0000-0300-000087000000}"/>
    <hyperlink ref="A414:C414" location="'集計表'!A1" display="集計表トップへ" xr:uid="{00000000-0004-0000-0300-000088000000}"/>
  </hyperlinks>
  <printOptions horizontalCentered="1"/>
  <pageMargins left="0.19685039370078741" right="0.19685039370078741" top="0.78740157480314965" bottom="0.39370078740157483" header="0.31496062992125984" footer="0.31496062992125984"/>
  <pageSetup paperSize="9" scale="43" fitToHeight="2" orientation="landscape"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vt:lpstr>
      <vt:lpstr>名簿の作成</vt:lpstr>
      <vt:lpstr>評価の基準値</vt:lpstr>
      <vt:lpstr>集計表</vt:lpstr>
      <vt:lpstr>集計表!Print_Area</vt:lpstr>
      <vt:lpstr>表紙!Print_Area</vt:lpstr>
      <vt:lpstr>評価の基準値!Print_Area</vt:lpstr>
      <vt:lpstr>名簿の作成!Print_Area</vt:lpstr>
      <vt:lpstr>評価基準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評価問題研究所</dc:creator>
  <cp:lastModifiedBy>user</cp:lastModifiedBy>
  <cp:lastPrinted>2018-08-16T05:01:16Z</cp:lastPrinted>
  <dcterms:created xsi:type="dcterms:W3CDTF">2002-10-08T07:27:09Z</dcterms:created>
  <dcterms:modified xsi:type="dcterms:W3CDTF">2026-03-26T02:31:54Z</dcterms:modified>
</cp:coreProperties>
</file>